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slicers/slicer1.xml" ContentType="application/vnd.ms-excel.slicer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slicers/slicer3.xml" ContentType="application/vnd.ms-excel.slicer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slicers/slicer5.xml" ContentType="application/vnd.ms-excel.slicer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slicers/slicer6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765437ED-9B47-EA4A-9C9D-94BC2FB0E276}" xr6:coauthVersionLast="47" xr6:coauthVersionMax="47" xr10:uidLastSave="{00000000-0000-0000-0000-000000000000}"/>
  <bookViews>
    <workbookView xWindow="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2" sheetId="17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Marca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804" r:id="rId13"/>
    <pivotCache cacheId="814" r:id="rId14"/>
    <pivotCache cacheId="819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28"/>
      </x15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1116" i="1" l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O10966" i="1" l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G70" i="13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K40" i="7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41" i="7"/>
  <c r="K42" i="7"/>
  <c r="K43" i="7"/>
  <c r="K44" i="7"/>
  <c r="K45" i="7"/>
  <c r="K46" i="7"/>
  <c r="K47" i="7"/>
  <c r="K48" i="7"/>
  <c r="K49" i="7"/>
  <c r="K50" i="7"/>
  <c r="K51" i="7"/>
  <c r="K52" i="7"/>
  <c r="N1" i="7"/>
  <c r="Y5" i="7" s="1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/>
  <c r="C40" i="4"/>
  <c r="K40" i="4" s="1"/>
  <c r="C41" i="4"/>
  <c r="K41" i="4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K54" i="7"/>
  <c r="Q6" i="7"/>
  <c r="N35" i="4" l="1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K53" i="7"/>
  <c r="K55" i="7" s="1"/>
  <c r="N6" i="4"/>
  <c r="N4" i="4"/>
  <c r="U32" i="12"/>
  <c r="G9" i="13"/>
  <c r="AA4" i="7"/>
  <c r="N4" i="7"/>
  <c r="AA3" i="7"/>
  <c r="Y1" i="7"/>
  <c r="Q7" i="7"/>
  <c r="Q5" i="7"/>
  <c r="N2" i="7"/>
  <c r="V4" i="7" l="1"/>
  <c r="AD6" i="7"/>
  <c r="N3" i="7"/>
  <c r="AD8" i="7"/>
  <c r="AA5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<sst xmlns="http://schemas.openxmlformats.org/spreadsheetml/2006/main" count="58369" uniqueCount="3568">
  <si>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</si>
  <si>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</si>
  <si>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</si>
  <si>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</si>
  <si>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</si>
  <si>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</si>
  <si>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</si>
  <si>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</si>
  <si>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</si>
  <si>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</si>
  <si>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</si>
  <si>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</si>
  <si>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</si>
  <si>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</si>
  <si>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</si>
  <si>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</si>
  <si>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</si>
  <si>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</si>
  <si>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</si>
  <si>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</si>
  <si>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</si>
  <si>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</si>
  <si>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</si>
  <si>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</si>
  <si>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</si>
  <si>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</si>
  <si>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</si>
  <si>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</si>
  <si>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</si>
  <si>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</si>
  <si>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</si>
  <si>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</si>
  <si>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</si>
  <si>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</si>
  <si>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</si>
  <si>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</si>
  <si>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</si>
  <si>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</si>
  <si>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</si>
  <si>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</si>
  <si>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</si>
  <si>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</si>
  <si>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</si>
  <si>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</si>
  <si>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</si>
  <si>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</si>
  <si>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</si>
  <si>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</si>
  <si>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</si>
  <si>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</si>
  <si>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</si>
  <si>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</si>
  <si>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</si>
  <si>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</si>
  <si>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</si>
  <si>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</si>
  <si>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</si>
  <si>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</si>
  <si>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</si>
  <si>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</si>
  <si>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</si>
  <si>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</si>
  <si>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</si>
  <si>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</si>
  <si>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</si>
  <si>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</si>
  <si>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</si>
  <si>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</si>
  <si>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</si>
  <si>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</si>
  <si>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</si>
  <si>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</si>
  <si>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</si>
  <si>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</si>
  <si>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</si>
  <si>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</si>
  <si>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</si>
  <si>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</si>
  <si>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</si>
  <si>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</si>
  <si>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</si>
  <si>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</si>
  <si>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</si>
  <si>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</si>
  <si>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</si>
  <si>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</si>
  <si>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</si>
  <si>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</si>
  <si>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</si>
  <si>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</si>
  <si>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</si>
  <si>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</si>
  <si>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</si>
  <si>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</si>
  <si>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</si>
  <si>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</si>
  <si>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</si>
  <si>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</si>
  <si>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</si>
  <si>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</si>
  <si>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</si>
  <si>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</si>
  <si>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</si>
  <si>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</si>
  <si>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</si>
  <si>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</si>
  <si>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</si>
  <si>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</si>
  <si>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</si>
  <si>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</si>
  <si>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</si>
  <si>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</si>
  <si>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</si>
  <si>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</si>
  <si>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</si>
  <si>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</si>
  <si>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</si>
  <si>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</si>
  <si>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</si>
  <si>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</si>
  <si>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</si>
  <si>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</si>
  <si>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</si>
  <si>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</si>
  <si>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</si>
  <si>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</si>
  <si>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</si>
  <si>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</si>
  <si>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</si>
  <si>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</si>
  <si>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</si>
  <si>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</si>
  <si>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</si>
  <si>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</si>
  <si>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</si>
  <si>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</si>
  <si>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</si>
  <si>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</si>
  <si>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</si>
  <si>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</si>
  <si>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</si>
  <si>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</si>
  <si>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</si>
  <si>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</si>
  <si>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</si>
  <si>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</si>
  <si>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</si>
  <si>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</si>
  <si>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</si>
  <si>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</si>
  <si>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</si>
  <si>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</si>
  <si>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3x1</t>
  </si>
  <si>
    <t>2x1</t>
  </si>
  <si>
    <t>2x1GameBoy</t>
  </si>
  <si>
    <t>Plug mini</t>
  </si>
  <si>
    <t>2x2</t>
  </si>
  <si>
    <t>RCA</t>
  </si>
  <si>
    <t>3x3</t>
  </si>
  <si>
    <t>3x3 3m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</si>
  <si>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</si>
  <si>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</si>
  <si>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</si>
  <si>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</si>
  <si>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</si>
  <si>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</si>
  <si>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</si>
  <si>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</si>
  <si>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</si>
  <si>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</si>
  <si>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</si>
  <si>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</si>
  <si>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</si>
  <si>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</si>
  <si>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</si>
  <si>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</si>
  <si>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</si>
  <si>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</si>
  <si>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</si>
  <si>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</si>
  <si>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</si>
  <si>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</si>
  <si>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</si>
  <si>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</si>
  <si>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</si>
  <si>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</si>
  <si>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</si>
  <si>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</si>
  <si>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</si>
  <si>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</si>
  <si>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</si>
  <si>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</si>
  <si>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</si>
  <si>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Spliter 1x4 HDMI</t>
  </si>
  <si>
    <t>Spliter 1x2 HDMI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</si>
  <si>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</si>
  <si>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</si>
  <si>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</si>
  <si>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</si>
  <si>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</si>
  <si>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</si>
  <si>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</si>
  <si>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</si>
  <si>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</si>
  <si>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</si>
  <si>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</si>
  <si>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</si>
  <si>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</si>
  <si>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</si>
  <si>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</si>
  <si>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</si>
  <si>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</si>
  <si>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</si>
  <si>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</si>
  <si>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</si>
  <si>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</si>
  <si>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</si>
  <si>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</si>
  <si>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</si>
  <si>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</si>
  <si>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</si>
  <si>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</si>
  <si>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</si>
  <si>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</si>
  <si>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</si>
  <si>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</si>
  <si>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</si>
  <si>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</si>
  <si>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</si>
  <si>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</si>
  <si>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</si>
  <si>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</si>
  <si>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</si>
  <si>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</si>
  <si>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</si>
  <si>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</si>
  <si>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</si>
  <si>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</si>
  <si>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</si>
  <si>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</si>
  <si>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</si>
  <si>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</si>
  <si>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</si>
  <si>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</si>
  <si>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</si>
  <si>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</si>
  <si>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</si>
  <si>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</si>
  <si>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</si>
  <si>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</si>
  <si>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</si>
  <si>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</si>
  <si>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</si>
  <si>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</si>
  <si>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</si>
  <si>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</si>
  <si>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</si>
  <si>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</si>
  <si>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</si>
  <si>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</si>
  <si>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</si>
  <si>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</si>
  <si>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</si>
  <si>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</si>
  <si>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</si>
  <si>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</si>
  <si>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</si>
  <si>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</si>
  <si>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</si>
  <si>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</si>
  <si>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</si>
  <si>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</si>
  <si>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</si>
  <si>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</si>
  <si>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</si>
  <si>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</si>
  <si>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</si>
  <si>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</si>
  <si>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</si>
  <si>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</si>
  <si>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</si>
  <si>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</si>
  <si>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</si>
  <si>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</si>
  <si>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</si>
  <si>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</si>
  <si>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</si>
  <si>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</si>
  <si>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</si>
  <si>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</si>
  <si>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</si>
  <si>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</si>
  <si>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</si>
  <si>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</si>
  <si>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</si>
  <si>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</si>
  <si>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</si>
  <si>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</si>
  <si>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</si>
  <si>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</si>
  <si>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</si>
  <si>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</si>
  <si>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</si>
  <si>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</si>
  <si>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</si>
  <si>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</si>
  <si>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</si>
  <si>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</si>
  <si>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</si>
  <si>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</si>
  <si>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</si>
  <si>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</si>
  <si>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</si>
  <si>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</si>
  <si>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</si>
  <si>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</si>
  <si>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</si>
  <si>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</si>
  <si>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</si>
  <si>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</si>
  <si>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</si>
  <si>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</si>
  <si>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</si>
  <si>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</si>
  <si>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</si>
  <si>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</si>
  <si>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</si>
  <si>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</si>
  <si>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</si>
  <si>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</si>
  <si>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</si>
  <si>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</si>
  <si>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</si>
  <si>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</si>
  <si>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</si>
  <si>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</si>
  <si>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</si>
  <si>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</si>
  <si>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</si>
  <si>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</si>
  <si>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</si>
  <si>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</si>
  <si>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</si>
  <si>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</si>
  <si>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</si>
  <si>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</si>
  <si>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</si>
  <si>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</si>
  <si>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</si>
  <si>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</si>
  <si>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</si>
  <si>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</si>
  <si>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</si>
  <si>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</si>
  <si>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</si>
  <si>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</si>
  <si>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</si>
  <si>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</si>
  <si>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</si>
  <si>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</si>
  <si>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</si>
  <si>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</si>
  <si>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</si>
  <si>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</si>
  <si>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</si>
  <si>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</si>
  <si>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</si>
  <si>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</si>
  <si>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</si>
  <si>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</si>
  <si>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</si>
  <si>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</si>
  <si>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</si>
  <si>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</si>
  <si>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</si>
  <si>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</si>
  <si>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</si>
  <si>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</si>
  <si>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</si>
  <si>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</si>
  <si>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</si>
  <si>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</si>
  <si>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</si>
  <si>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</si>
  <si>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</si>
  <si>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</si>
  <si>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</si>
  <si>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</si>
  <si>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</si>
  <si>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</si>
  <si>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</si>
  <si>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</si>
  <si>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</si>
  <si>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</si>
  <si>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</si>
  <si>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</si>
  <si>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</si>
  <si>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</si>
  <si>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</si>
  <si>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</si>
  <si>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</si>
  <si>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</si>
  <si>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</si>
  <si>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</si>
  <si>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</si>
  <si>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</si>
  <si>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</si>
  <si>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</si>
  <si>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</si>
  <si>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</si>
  <si>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</si>
  <si>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</si>
  <si>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</si>
  <si>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</si>
  <si>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</si>
  <si>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</si>
  <si>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</si>
  <si>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</si>
  <si>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</si>
  <si>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</si>
  <si>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</si>
  <si>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</si>
  <si>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</si>
  <si>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</si>
  <si>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</si>
  <si>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</si>
  <si>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</si>
  <si>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</si>
  <si>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</si>
  <si>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</si>
  <si>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</si>
  <si>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</si>
  <si>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</si>
  <si>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</si>
  <si>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</si>
  <si>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</si>
  <si>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</si>
  <si>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</si>
  <si>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</si>
  <si>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</si>
  <si>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</si>
  <si>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</si>
  <si>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</si>
  <si>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</si>
  <si>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</si>
  <si>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</si>
  <si>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</si>
  <si>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</si>
  <si>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</si>
  <si>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</si>
  <si>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</si>
  <si>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</si>
  <si>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</si>
  <si>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</si>
  <si>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</si>
  <si>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</si>
  <si>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</si>
  <si>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</si>
  <si>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</si>
  <si>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</si>
  <si>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</si>
  <si>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</si>
  <si>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</si>
  <si>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</si>
  <si>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</si>
  <si>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</si>
  <si>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</si>
  <si>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</si>
  <si>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</si>
  <si>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</si>
  <si>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</si>
  <si>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</si>
  <si>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</si>
  <si>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</si>
  <si>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</si>
  <si>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</si>
  <si>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</si>
  <si>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</si>
  <si>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</si>
  <si>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</si>
  <si>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</si>
  <si>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</si>
  <si>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</si>
  <si>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</si>
  <si>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</si>
  <si>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</si>
  <si>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</si>
  <si>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</si>
  <si>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</si>
  <si>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</si>
  <si>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</si>
  <si>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</si>
  <si>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</si>
  <si>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</si>
  <si>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</si>
  <si>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</si>
  <si>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</si>
  <si>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</si>
  <si>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</si>
  <si>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</si>
  <si>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</si>
  <si>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</si>
  <si>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</si>
  <si>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</si>
  <si>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</si>
  <si>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</si>
  <si>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</si>
  <si>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</si>
  <si>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</si>
  <si>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</si>
  <si>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</si>
  <si>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</si>
  <si>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</si>
  <si>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</si>
  <si>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</si>
  <si>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</si>
  <si>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</si>
  <si>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</si>
  <si>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</si>
  <si>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</si>
  <si>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</si>
  <si>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</si>
  <si>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</si>
  <si>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</si>
  <si>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</si>
  <si>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</si>
  <si>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</si>
  <si>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</si>
  <si>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</si>
  <si>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</si>
  <si>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</si>
  <si>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</si>
  <si>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</si>
  <si>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</si>
  <si>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</si>
  <si>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</si>
  <si>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</si>
  <si>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</si>
  <si>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</si>
  <si>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</si>
  <si>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</si>
  <si>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</si>
  <si>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</si>
  <si>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</si>
  <si>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</si>
  <si>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</si>
  <si>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</si>
  <si>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</si>
  <si>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</si>
  <si>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</si>
  <si>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</si>
  <si>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</si>
  <si>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</si>
  <si>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</si>
  <si>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</si>
  <si>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</si>
  <si>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</si>
  <si>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</si>
  <si>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</si>
  <si>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</si>
  <si>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</si>
  <si>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</si>
  <si>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</si>
  <si>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</si>
  <si>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</si>
  <si>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</si>
  <si>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</si>
  <si>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</si>
  <si>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</si>
  <si>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</si>
  <si>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</si>
  <si>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</si>
  <si>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</si>
  <si>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</si>
  <si>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</si>
  <si>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</si>
  <si>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</si>
  <si>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</si>
  <si>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</si>
  <si>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</si>
  <si>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</si>
  <si>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</si>
  <si>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</si>
  <si>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</si>
  <si>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</si>
  <si>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</si>
  <si>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</si>
  <si>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</si>
  <si>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</si>
  <si>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</si>
  <si>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</si>
  <si>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</si>
  <si>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</si>
  <si>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</si>
  <si>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</si>
  <si>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</si>
  <si>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</si>
  <si>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</si>
  <si>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</si>
  <si>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</si>
  <si>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</si>
  <si>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</si>
  <si>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</si>
  <si>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</si>
  <si>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</si>
  <si>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</si>
  <si>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</si>
  <si>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</si>
  <si>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</si>
  <si>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</si>
  <si>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</si>
  <si>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</si>
  <si>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</si>
  <si>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</si>
  <si>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</si>
  <si>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</si>
  <si>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</si>
  <si>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</si>
  <si>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</si>
  <si>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</si>
  <si>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</si>
  <si>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</si>
  <si>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</si>
  <si>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</si>
  <si>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</si>
  <si>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</si>
  <si>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</si>
  <si>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</si>
  <si>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</si>
  <si>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</si>
  <si>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</si>
  <si>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</si>
  <si>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</si>
  <si>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</si>
  <si>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</si>
  <si>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</si>
  <si>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</si>
  <si>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</si>
  <si>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</si>
  <si>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</si>
  <si>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</si>
  <si>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</si>
  <si>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</si>
  <si>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</si>
  <si>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</si>
  <si>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</si>
  <si>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</si>
  <si>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</si>
  <si>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</si>
  <si>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</si>
  <si>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</si>
  <si>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</si>
  <si>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</si>
  <si>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</si>
  <si>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</si>
  <si>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</si>
  <si>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</si>
  <si>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</si>
  <si>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</si>
  <si>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</si>
  <si>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</si>
  <si>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</si>
  <si>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</si>
  <si>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</si>
  <si>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</si>
  <si>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</si>
  <si>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</si>
  <si>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</si>
  <si>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</si>
  <si>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</si>
  <si>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</si>
  <si>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</si>
  <si>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</si>
  <si>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</si>
  <si>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</si>
  <si>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</si>
  <si>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</si>
  <si>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</si>
  <si>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</si>
  <si>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</si>
  <si>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</si>
  <si>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</si>
  <si>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</si>
  <si>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</si>
  <si>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</si>
  <si>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</si>
  <si>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</si>
  <si>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</si>
  <si>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</si>
  <si>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</si>
  <si>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</si>
  <si>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</si>
  <si>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</si>
  <si>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</si>
  <si>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</si>
  <si>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</si>
  <si>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</si>
  <si>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</si>
  <si>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</si>
  <si>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</si>
  <si>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</si>
  <si>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</si>
  <si>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</si>
  <si>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</si>
  <si>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</si>
  <si>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</si>
  <si>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</si>
  <si>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</si>
  <si>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</si>
  <si>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</si>
  <si>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</si>
  <si>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</si>
  <si>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</si>
  <si>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</si>
  <si>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</si>
  <si>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</si>
  <si>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</si>
  <si>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</si>
  <si>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</si>
  <si>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</si>
  <si>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</si>
  <si>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</si>
  <si>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</si>
  <si>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</si>
  <si>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</si>
  <si>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</si>
  <si>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</si>
  <si>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</si>
  <si>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</si>
  <si>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</si>
  <si>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</si>
  <si>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</si>
  <si>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</si>
  <si>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</si>
  <si>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</si>
  <si>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</si>
  <si>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</si>
  <si>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</si>
  <si>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</si>
  <si>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</si>
  <si>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</si>
  <si>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</si>
  <si>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</si>
  <si>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</si>
  <si>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</si>
  <si>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</si>
  <si>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</si>
  <si>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</si>
  <si>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</si>
  <si>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</si>
  <si>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</si>
  <si>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</si>
  <si>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</si>
  <si>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</si>
  <si>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</si>
  <si>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</si>
  <si>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</si>
  <si>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</si>
  <si>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</si>
  <si>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</si>
  <si>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</si>
  <si>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</si>
  <si>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</si>
  <si>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</si>
  <si>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</si>
  <si>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</si>
  <si>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</si>
  <si>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</si>
  <si>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</si>
  <si>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</si>
  <si>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</si>
  <si>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</si>
  <si>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</si>
  <si>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</si>
  <si>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</si>
  <si>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</si>
  <si>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</si>
  <si>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</si>
  <si>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</si>
  <si>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</si>
  <si>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</si>
  <si>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</si>
  <si>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</si>
  <si>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</si>
  <si>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</si>
  <si>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</si>
  <si>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</si>
  <si>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</si>
  <si>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</si>
  <si>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</si>
  <si>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</si>
  <si>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</si>
  <si>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</si>
  <si>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</si>
  <si>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</si>
  <si>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</si>
  <si>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</si>
  <si>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</si>
  <si>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</si>
  <si>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</si>
  <si>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</si>
  <si>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</si>
  <si>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</si>
  <si>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</si>
  <si>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</si>
  <si>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</si>
  <si>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</si>
  <si>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</si>
  <si>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</si>
  <si>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</si>
  <si>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</si>
  <si>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</si>
  <si>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</si>
  <si>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</si>
  <si>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</si>
  <si>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</si>
  <si>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</si>
  <si>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</si>
  <si>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</si>
  <si>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</si>
  <si>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</si>
  <si>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</si>
  <si>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</si>
  <si>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</si>
  <si>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</si>
  <si>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</si>
  <si>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</si>
  <si>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</si>
  <si>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</si>
  <si>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</si>
  <si>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</si>
  <si>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</si>
  <si>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</si>
  <si>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</si>
  <si>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</si>
  <si>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</si>
  <si>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</si>
  <si>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</si>
  <si>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</si>
  <si>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</si>
  <si>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</si>
  <si>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</si>
  <si>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</si>
  <si>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</si>
  <si>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</si>
  <si>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</si>
  <si>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</si>
  <si>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</si>
  <si>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</si>
  <si>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</si>
  <si>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</si>
  <si>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</si>
  <si>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</si>
  <si>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</si>
  <si>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</si>
  <si>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</si>
  <si>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</si>
  <si>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</si>
  <si>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</si>
  <si>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</si>
  <si>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</si>
  <si>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</si>
  <si>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</si>
  <si>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</si>
  <si>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</si>
  <si>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</si>
  <si>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</si>
  <si>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</si>
  <si>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</si>
  <si>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</si>
  <si>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</si>
  <si>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</si>
  <si>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</si>
  <si>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</si>
  <si>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</si>
  <si>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</si>
  <si>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</si>
  <si>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</si>
  <si>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</si>
  <si>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</si>
  <si>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</si>
  <si>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</si>
  <si>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</si>
  <si>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</si>
  <si>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</si>
  <si>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</si>
  <si>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</si>
  <si>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</si>
  <si>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</si>
  <si>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</si>
  <si>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</si>
  <si>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</si>
  <si>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</si>
  <si>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</si>
  <si>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</si>
  <si>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</si>
  <si>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</si>
  <si>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</si>
  <si>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</si>
  <si>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</si>
  <si>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</si>
  <si>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</si>
  <si>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</si>
  <si>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</si>
  <si>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</si>
  <si>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</si>
  <si>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</si>
  <si>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</si>
  <si>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</si>
  <si>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</si>
  <si>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</si>
  <si>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</si>
  <si>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</si>
  <si>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</si>
  <si>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</si>
  <si>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</si>
  <si>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</si>
  <si>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</si>
  <si>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</si>
  <si>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</si>
  <si>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</si>
  <si>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</si>
  <si>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</si>
  <si>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</si>
  <si>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</si>
  <si>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</si>
  <si>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</si>
  <si>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</si>
  <si>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</si>
  <si>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</si>
  <si>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</si>
  <si>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</si>
  <si>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</si>
  <si>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</si>
  <si>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</si>
  <si>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</si>
  <si>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</si>
  <si>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</si>
  <si>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</si>
  <si>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</si>
  <si>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</si>
  <si>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</si>
  <si>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</si>
  <si>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</si>
  <si>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</si>
  <si>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</si>
  <si>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</si>
  <si>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</si>
  <si>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</si>
  <si>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</si>
  <si>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</si>
  <si>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</si>
  <si>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</si>
  <si>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</si>
  <si>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</si>
  <si>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</si>
  <si>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</si>
  <si>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</si>
  <si>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</si>
  <si>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</si>
  <si>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</si>
  <si>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</si>
  <si>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</si>
  <si>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</si>
  <si>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</si>
  <si>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</si>
  <si>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</si>
  <si>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</si>
  <si>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</si>
  <si>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</si>
  <si>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</si>
  <si>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</si>
  <si>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</si>
  <si>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</si>
  <si>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</si>
  <si>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</si>
  <si>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</si>
  <si>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</si>
  <si>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</si>
  <si>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</si>
  <si>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</si>
  <si>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</si>
  <si>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</si>
  <si>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</si>
  <si>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</si>
  <si>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</si>
  <si>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</si>
  <si>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</si>
  <si>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</si>
  <si>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</si>
  <si>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</si>
  <si>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</si>
  <si>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</si>
  <si>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</si>
  <si>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</si>
  <si>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</si>
  <si>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</si>
  <si>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</si>
  <si>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</si>
  <si>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</si>
  <si>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</si>
  <si>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</si>
  <si>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</si>
  <si>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</si>
  <si>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</si>
  <si>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</si>
  <si>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</si>
  <si>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</si>
  <si>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</si>
  <si>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</si>
  <si>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</si>
  <si>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</si>
  <si>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</si>
  <si>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</si>
  <si>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</si>
  <si>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</si>
  <si>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</si>
  <si>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</si>
  <si>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</si>
  <si>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</si>
  <si>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</si>
  <si>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</si>
  <si>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</si>
  <si>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</si>
  <si>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</si>
  <si>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</si>
  <si>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</si>
  <si>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</si>
  <si>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</si>
  <si>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</si>
  <si>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</si>
  <si>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</si>
  <si>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</si>
  <si>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</si>
  <si>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</si>
  <si>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</si>
  <si>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</si>
  <si>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</si>
  <si>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</si>
  <si>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</si>
  <si>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</si>
  <si>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</si>
  <si>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</si>
  <si>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</si>
  <si>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</si>
  <si>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</si>
  <si>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</si>
  <si>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</si>
  <si>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</si>
  <si>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</si>
  <si>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</si>
  <si>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</si>
  <si>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</si>
  <si>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</si>
  <si>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</si>
  <si>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</si>
  <si>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</si>
  <si>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</si>
  <si>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</si>
  <si>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</si>
  <si>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</si>
  <si>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</si>
  <si>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</si>
  <si>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</si>
  <si>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</si>
  <si>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</si>
  <si>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</si>
  <si>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</si>
  <si>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</si>
  <si>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</si>
  <si>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</si>
  <si>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</si>
  <si>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</si>
  <si>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</si>
  <si>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</si>
  <si>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</si>
  <si>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</si>
  <si>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</si>
  <si>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</si>
  <si>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</si>
  <si>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</si>
  <si>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</si>
  <si>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</si>
  <si>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</si>
  <si>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</si>
  <si>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</si>
  <si>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</si>
  <si>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</si>
  <si>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</si>
  <si>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</si>
  <si>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</si>
  <si>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</si>
  <si>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</si>
  <si>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</si>
  <si>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</si>
  <si>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</si>
  <si>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</si>
  <si>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</si>
  <si>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</si>
  <si>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</si>
  <si>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</si>
  <si>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</si>
  <si>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</si>
  <si>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</si>
  <si>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</si>
  <si>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</si>
  <si>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</si>
  <si>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</si>
  <si>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</si>
  <si>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</si>
  <si>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</si>
  <si>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</si>
  <si>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</si>
  <si>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</si>
  <si>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</si>
  <si>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</si>
  <si>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</si>
  <si>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</si>
  <si>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</si>
  <si>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</si>
  <si>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</si>
  <si>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</si>
  <si>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</si>
  <si>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</si>
  <si>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</si>
  <si>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</si>
  <si>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</si>
  <si>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</si>
  <si>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</si>
  <si>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</si>
  <si>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</si>
  <si>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</si>
  <si>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</si>
  <si>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</si>
  <si>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</si>
  <si>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</si>
  <si>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</si>
  <si>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</si>
  <si>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</si>
  <si>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</si>
  <si>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</si>
  <si>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</si>
  <si>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</si>
  <si>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</si>
  <si>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</si>
  <si>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</si>
  <si>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</si>
  <si>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</si>
  <si>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</si>
  <si>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</si>
  <si>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</si>
  <si>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</si>
  <si>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</si>
  <si>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</si>
  <si>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</si>
  <si>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</si>
  <si>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</si>
  <si>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</si>
  <si>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</si>
  <si>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</si>
  <si>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</si>
  <si>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</si>
  <si>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</si>
  <si>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</si>
  <si>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</si>
  <si>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</si>
  <si>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</si>
  <si>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</si>
  <si>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</si>
  <si>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</si>
  <si>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</si>
  <si>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</si>
  <si>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</si>
  <si>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</si>
  <si>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</si>
  <si>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</si>
  <si>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</si>
  <si>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</si>
  <si>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</si>
  <si>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</si>
  <si>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</si>
  <si>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</si>
  <si>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</si>
  <si>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</si>
  <si>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</si>
  <si>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</si>
  <si>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</si>
  <si>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</si>
  <si>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</si>
  <si>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</si>
  <si>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</si>
  <si>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</si>
  <si>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</si>
  <si>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</si>
  <si>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</si>
  <si>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</si>
  <si>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</si>
  <si>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</si>
  <si>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</si>
  <si>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</si>
  <si>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</si>
  <si>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</si>
  <si>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</si>
  <si>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</si>
  <si>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</si>
  <si>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</si>
  <si>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</si>
  <si>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</si>
  <si>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</si>
  <si>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</si>
  <si>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</si>
  <si>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</si>
  <si>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</si>
  <si>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</si>
  <si>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</si>
  <si>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</si>
  <si>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</si>
  <si>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</si>
  <si>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</si>
  <si>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</si>
  <si>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</si>
  <si>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</si>
  <si>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</si>
  <si>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</si>
  <si>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</si>
  <si>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</si>
  <si>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</si>
  <si>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</si>
  <si>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</si>
  <si>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</si>
  <si>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</si>
  <si>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</si>
  <si>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</si>
  <si>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</si>
  <si>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</si>
  <si>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</si>
  <si>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</si>
  <si>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</si>
  <si>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</si>
  <si>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</si>
  <si>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</si>
  <si>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</si>
  <si>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</si>
  <si>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</si>
  <si>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</si>
  <si>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</si>
  <si>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</si>
  <si>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</si>
  <si>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</si>
  <si>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</si>
  <si>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</si>
  <si>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</si>
  <si>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</si>
  <si>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</si>
  <si>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</si>
  <si>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</si>
  <si>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</si>
  <si>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</si>
  <si>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</si>
  <si>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</si>
  <si>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</si>
  <si>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</si>
  <si>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</si>
  <si>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</si>
  <si>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</si>
  <si>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</si>
  <si>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</si>
  <si>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</si>
  <si>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</si>
  <si>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</si>
  <si>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</si>
  <si>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</si>
  <si>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</si>
  <si>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</si>
  <si>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</si>
  <si>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</si>
  <si>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</si>
  <si>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</si>
  <si>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</si>
  <si>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</si>
  <si>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</si>
  <si>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</si>
  <si>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</si>
  <si>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</si>
  <si>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</si>
  <si>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</si>
  <si>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</si>
  <si>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</si>
  <si>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</si>
  <si>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</si>
  <si>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</si>
  <si>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</si>
  <si>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</si>
  <si>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</si>
  <si>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</si>
  <si>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</si>
  <si>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</si>
  <si>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</si>
  <si>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</si>
  <si>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</si>
  <si>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</si>
  <si>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</si>
  <si>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</si>
  <si>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</si>
  <si>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</si>
  <si>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</si>
  <si>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</si>
  <si>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</si>
  <si>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</si>
  <si>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</si>
  <si>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</si>
  <si>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</si>
  <si>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</si>
  <si>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</si>
  <si>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</si>
  <si>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</si>
  <si>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</si>
  <si>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</si>
  <si>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</si>
  <si>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</si>
  <si>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</si>
  <si>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</si>
  <si>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</si>
  <si>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</si>
  <si>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</si>
  <si>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</si>
  <si>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</si>
  <si>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</si>
  <si>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</si>
  <si>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</si>
  <si>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</si>
  <si>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</si>
  <si>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</si>
  <si>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</si>
  <si>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</si>
  <si>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</si>
  <si>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</si>
  <si>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</si>
  <si>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</si>
  <si>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</si>
  <si>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</si>
  <si>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</si>
  <si>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</si>
  <si>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</si>
  <si>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</si>
  <si>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</si>
  <si>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</si>
  <si>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</si>
  <si>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</si>
  <si>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</si>
  <si>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</si>
  <si>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</si>
  <si>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</si>
  <si>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</si>
  <si>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</si>
  <si>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</si>
  <si>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</si>
  <si>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</si>
  <si>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</si>
  <si>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</si>
  <si>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</si>
  <si>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</si>
  <si>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</si>
  <si>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</si>
  <si>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</si>
  <si>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</si>
  <si>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</si>
  <si>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</si>
  <si>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</si>
  <si>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</si>
  <si>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</si>
  <si>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</si>
  <si>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</si>
  <si>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</si>
  <si>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</si>
  <si>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</si>
  <si>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</si>
  <si>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</si>
  <si>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</si>
  <si>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</si>
  <si>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</si>
  <si>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</si>
  <si>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</si>
  <si>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</si>
  <si>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</si>
  <si>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</si>
  <si>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</si>
  <si>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</si>
  <si>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</si>
  <si>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</si>
  <si>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1x1 1.5m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</si>
  <si>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</si>
  <si>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</si>
  <si>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</si>
  <si>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</si>
  <si>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</si>
  <si>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</si>
  <si>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</si>
  <si>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</si>
  <si>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</si>
  <si>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</si>
  <si>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</si>
  <si>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</si>
  <si>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</si>
  <si>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</si>
  <si>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</si>
  <si>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</si>
  <si>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</si>
  <si>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</si>
  <si>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</si>
  <si>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</si>
  <si>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</si>
  <si>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</si>
  <si>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</si>
  <si>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</si>
  <si>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</si>
  <si>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</si>
  <si>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</si>
  <si>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</si>
  <si>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</si>
  <si>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</si>
  <si>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</si>
  <si>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</si>
  <si>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</si>
  <si>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</si>
  <si>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</si>
  <si>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</si>
  <si>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</si>
  <si>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</si>
  <si>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</si>
  <si>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</si>
  <si>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</si>
  <si>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</si>
  <si>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</si>
  <si>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</si>
  <si>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</si>
  <si>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</si>
  <si>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</si>
  <si>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</si>
  <si>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</si>
  <si>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</si>
  <si>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</si>
  <si>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</si>
  <si>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</si>
  <si>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</si>
  <si>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</si>
  <si>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</si>
  <si>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</si>
  <si>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</si>
  <si>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</si>
  <si>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</si>
  <si>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</si>
  <si>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</si>
  <si>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</si>
  <si>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</si>
  <si>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</si>
  <si>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</si>
  <si>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</si>
  <si>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</si>
  <si>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</si>
  <si>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</si>
  <si>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</si>
  <si>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</si>
  <si>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</si>
  <si>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</si>
  <si>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</si>
  <si>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</si>
  <si>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</si>
  <si>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</si>
  <si>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</si>
  <si>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</si>
  <si>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</si>
  <si>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</si>
  <si>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</si>
  <si>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</si>
  <si>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</si>
  <si>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</si>
  <si>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</si>
  <si>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</si>
  <si>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</si>
  <si>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</si>
  <si>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</si>
  <si>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</si>
  <si>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</si>
  <si>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</si>
  <si>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</si>
  <si>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</si>
  <si>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</si>
  <si>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</si>
  <si>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</si>
  <si>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</si>
  <si>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</si>
  <si>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</si>
  <si>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</si>
  <si>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</si>
  <si>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</si>
  <si>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</si>
  <si>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</si>
  <si>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</si>
  <si>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</si>
  <si>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</si>
  <si>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</si>
  <si>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</si>
  <si>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</si>
  <si>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</si>
  <si>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</si>
  <si>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</si>
  <si>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</si>
  <si>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</si>
  <si>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</si>
  <si>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</si>
  <si>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</si>
  <si>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</si>
  <si>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</si>
  <si>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</si>
  <si>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</si>
  <si>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</si>
  <si>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</si>
  <si>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</si>
  <si>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</si>
  <si>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</si>
  <si>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</si>
  <si>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</si>
  <si>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</si>
  <si>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</si>
  <si>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</si>
  <si>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</si>
  <si>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</si>
  <si>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</si>
  <si>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</si>
  <si>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</si>
  <si>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</si>
  <si>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</si>
  <si>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</si>
  <si>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</si>
  <si>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</si>
  <si>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</si>
  <si>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</si>
  <si>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</si>
  <si>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</si>
  <si>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</si>
  <si>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</si>
  <si>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</si>
  <si>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</si>
  <si>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</si>
  <si>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</si>
  <si>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</si>
  <si>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</si>
  <si>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</si>
  <si>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</si>
  <si>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</si>
  <si>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</si>
  <si>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</si>
  <si>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</si>
  <si>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</si>
  <si>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</si>
  <si>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</si>
  <si>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</si>
  <si>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</si>
  <si>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</si>
  <si>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</si>
  <si>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</si>
  <si>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</si>
  <si>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</si>
  <si>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</si>
  <si>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</si>
  <si>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</si>
  <si>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</si>
  <si>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</si>
  <si>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</si>
  <si>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</si>
  <si>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</si>
  <si>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</si>
  <si>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</si>
  <si>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</si>
  <si>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</si>
  <si>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</si>
  <si>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</si>
  <si>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</si>
  <si>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</si>
  <si>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</si>
  <si>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</si>
  <si>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</si>
  <si>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</si>
  <si>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</si>
  <si>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</si>
  <si>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</si>
  <si>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</si>
  <si>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</si>
  <si>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</si>
  <si>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</si>
  <si>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</si>
  <si>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</si>
  <si>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</si>
  <si>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</si>
  <si>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</si>
  <si>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</si>
  <si>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</si>
  <si>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</si>
  <si>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</si>
  <si>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</si>
  <si>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</si>
  <si>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</si>
  <si>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</si>
  <si>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</si>
  <si>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</si>
  <si>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</si>
  <si>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</si>
  <si>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</si>
  <si>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</si>
  <si>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</si>
  <si>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</si>
  <si>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</si>
  <si>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</si>
  <si>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</si>
  <si>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</si>
  <si>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</si>
  <si>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</si>
  <si>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</si>
  <si>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</si>
  <si>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</si>
  <si>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</si>
  <si>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</si>
  <si>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</si>
  <si>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</si>
  <si>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</si>
  <si>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</si>
  <si>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</si>
  <si>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</si>
  <si>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</si>
  <si>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</si>
  <si>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</si>
  <si>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</si>
  <si>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</si>
  <si>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</si>
  <si>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</si>
  <si>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</si>
  <si>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</si>
  <si>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</si>
  <si>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</si>
  <si>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</si>
  <si>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</si>
  <si>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</si>
  <si>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</si>
  <si>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</si>
  <si>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</si>
  <si>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</si>
  <si>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</si>
  <si>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</si>
  <si>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</si>
  <si>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</si>
  <si>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</si>
  <si>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</si>
  <si>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</si>
  <si>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</si>
  <si>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</si>
  <si>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</si>
  <si>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</si>
  <si>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</si>
  <si>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</si>
  <si>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</si>
  <si>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</si>
  <si>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</si>
  <si>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</si>
  <si>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</si>
  <si>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</si>
  <si>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</si>
  <si>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</si>
  <si>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</si>
  <si>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</si>
  <si>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</si>
  <si>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</si>
  <si>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</si>
  <si>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</si>
  <si>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</si>
  <si>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</si>
  <si>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</si>
  <si>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</si>
  <si>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</si>
  <si>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</si>
  <si>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</si>
  <si>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</si>
  <si>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</si>
  <si>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</si>
  <si>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1x1 5m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</si>
  <si>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</si>
  <si>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</si>
  <si>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</si>
  <si>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</si>
  <si>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</si>
  <si>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</si>
  <si>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</si>
  <si>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</si>
  <si>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</si>
  <si>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</si>
  <si>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</si>
  <si>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</si>
  <si>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</si>
  <si>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</si>
  <si>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</si>
  <si>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</si>
  <si>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</si>
  <si>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</si>
  <si>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</si>
  <si>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</si>
  <si>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</si>
  <si>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</si>
  <si>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</si>
  <si>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</si>
  <si>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</si>
  <si>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</si>
  <si>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</si>
  <si>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</si>
  <si>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</si>
  <si>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</si>
  <si>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</si>
  <si>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</si>
  <si>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</si>
  <si>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</si>
  <si>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</si>
  <si>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</si>
  <si>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</si>
  <si>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</si>
  <si>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</si>
  <si>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</si>
  <si>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</si>
  <si>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</si>
  <si>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</si>
  <si>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</si>
  <si>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</si>
  <si>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</si>
  <si>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</si>
  <si>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</si>
  <si>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</si>
  <si>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</si>
  <si>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</si>
  <si>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</si>
  <si>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</si>
  <si>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</si>
  <si>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</si>
  <si>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</si>
  <si>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</si>
  <si>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</si>
  <si>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</si>
  <si>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</si>
  <si>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</si>
  <si>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</si>
  <si>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</si>
  <si>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</si>
  <si>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</si>
  <si>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</si>
  <si>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</si>
  <si>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</si>
  <si>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</si>
  <si>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</si>
  <si>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</si>
  <si>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</si>
  <si>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</si>
  <si>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</si>
  <si>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</si>
  <si>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</si>
  <si>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</si>
  <si>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</si>
  <si>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</si>
  <si>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</si>
  <si>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</si>
  <si>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</si>
  <si>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</si>
  <si>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</si>
  <si>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</si>
  <si>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</si>
  <si>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</si>
  <si>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</si>
  <si>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</si>
  <si>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</si>
  <si>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</si>
  <si>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</si>
  <si>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</si>
  <si>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</si>
  <si>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</si>
  <si>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</si>
  <si>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</si>
  <si>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</si>
  <si>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</si>
  <si>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</si>
  <si>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</si>
  <si>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</si>
  <si>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</si>
  <si>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</si>
  <si>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</si>
  <si>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</si>
  <si>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</si>
  <si>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</si>
  <si>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</si>
  <si>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</si>
  <si>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</si>
  <si>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</si>
  <si>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</si>
  <si>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</si>
  <si>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</si>
  <si>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</si>
  <si>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</si>
  <si>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</si>
  <si>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</si>
  <si>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</si>
  <si>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</si>
  <si>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</si>
  <si>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</si>
  <si>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</si>
  <si>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</si>
  <si>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</si>
  <si>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</si>
  <si>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</si>
  <si>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</si>
  <si>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</si>
  <si>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</si>
  <si>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</si>
  <si>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</si>
  <si>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</si>
  <si>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</si>
  <si>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</si>
  <si>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</si>
  <si>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</si>
  <si>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</si>
  <si>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</si>
  <si>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</si>
  <si>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</si>
  <si>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</si>
  <si>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</si>
  <si>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</si>
  <si>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</si>
  <si>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</si>
  <si>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</si>
  <si>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</si>
  <si>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</si>
  <si>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</si>
  <si>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</si>
  <si>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</si>
  <si>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</si>
  <si>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</si>
  <si>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</si>
  <si>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</si>
  <si>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</si>
  <si>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</si>
  <si>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</si>
  <si>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</si>
  <si>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</si>
  <si>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</si>
  <si>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</si>
  <si>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</si>
  <si>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</si>
  <si>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</si>
  <si>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</si>
  <si>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</si>
  <si>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</si>
  <si>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</si>
  <si>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</si>
  <si>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</si>
  <si>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</si>
  <si>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</si>
  <si>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</si>
  <si>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</si>
  <si>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</si>
  <si>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</si>
  <si>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</si>
  <si>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</si>
  <si>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</si>
  <si>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</si>
  <si>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</si>
  <si>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</si>
  <si>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</si>
  <si>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</si>
  <si>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</si>
  <si>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</si>
  <si>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</si>
  <si>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</si>
  <si>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</si>
  <si>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</si>
  <si>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</si>
  <si>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</si>
  <si>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</si>
  <si>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</si>
  <si>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</si>
  <si>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</si>
  <si>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</si>
  <si>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</si>
  <si>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</si>
  <si>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</si>
  <si>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</si>
  <si>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</si>
  <si>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</si>
  <si>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</si>
  <si>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</si>
  <si>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</si>
  <si>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</si>
  <si>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</si>
  <si>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</si>
  <si>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</si>
  <si>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</si>
  <si>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</si>
  <si>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</si>
  <si>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</si>
  <si>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</si>
  <si>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</si>
  <si>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</si>
  <si>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</si>
  <si>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</si>
  <si>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</si>
  <si>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</si>
  <si>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</si>
  <si>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</si>
  <si>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</si>
  <si>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</si>
  <si>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</si>
  <si>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</si>
  <si>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</si>
  <si>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</si>
  <si>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</si>
  <si>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</si>
  <si>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</si>
  <si>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</si>
  <si>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</si>
  <si>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</si>
  <si>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</si>
  <si>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</si>
  <si>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</si>
  <si>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</si>
  <si>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</si>
  <si>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</si>
  <si>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</si>
  <si>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</si>
  <si>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</si>
  <si>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</si>
  <si>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</si>
  <si>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</si>
  <si>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</si>
  <si>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</si>
  <si>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</si>
  <si>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</si>
  <si>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</si>
  <si>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</si>
  <si>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</si>
  <si>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</si>
  <si>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</si>
  <si>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</si>
  <si>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</si>
  <si>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</si>
  <si>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</si>
  <si>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</si>
  <si>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</si>
  <si>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</si>
  <si>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</si>
  <si>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</si>
  <si>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</si>
  <si>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</si>
  <si>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</si>
  <si>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</si>
  <si>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</si>
  <si>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</si>
  <si>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</si>
  <si>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</si>
  <si>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</si>
  <si>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</si>
  <si>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</si>
  <si>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</si>
  <si>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</si>
  <si>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</si>
  <si>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</si>
  <si>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</si>
  <si>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</si>
  <si>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</si>
  <si>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</si>
  <si>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</si>
  <si>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</si>
  <si>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</si>
  <si>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</si>
  <si>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</si>
  <si>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</si>
  <si>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</si>
  <si>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</si>
  <si>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</si>
  <si>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</si>
  <si>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</si>
  <si>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</si>
  <si>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</si>
  <si>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</si>
  <si>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</si>
  <si>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</si>
  <si>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</si>
  <si>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</si>
  <si>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</si>
  <si>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</si>
  <si>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</si>
  <si>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</si>
  <si>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</si>
  <si>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</si>
  <si>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</si>
  <si>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</si>
  <si>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</si>
  <si>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</si>
  <si>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</si>
  <si>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</si>
  <si>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</si>
  <si>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</si>
  <si>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</si>
  <si>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</si>
  <si>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</si>
  <si>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</si>
  <si>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</si>
  <si>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</si>
  <si>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</si>
  <si>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</si>
  <si>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</si>
  <si>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</si>
  <si>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</si>
  <si>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</si>
  <si>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</si>
  <si>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</si>
  <si>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</si>
  <si>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</si>
  <si>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</si>
  <si>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</si>
  <si>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</si>
  <si>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</si>
  <si>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</si>
  <si>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</si>
  <si>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</si>
  <si>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</si>
  <si>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</si>
  <si>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</si>
  <si>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</si>
  <si>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</si>
  <si>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</si>
  <si>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</si>
  <si>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</si>
  <si>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</si>
  <si>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</si>
  <si>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</si>
  <si>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</si>
  <si>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</si>
  <si>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</si>
  <si>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</si>
  <si>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</si>
  <si>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</si>
  <si>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</si>
  <si>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</si>
  <si>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</si>
  <si>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</si>
  <si>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</si>
  <si>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</si>
  <si>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</si>
  <si>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</si>
  <si>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</si>
  <si>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</si>
  <si>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</si>
  <si>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</si>
  <si>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</si>
  <si>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</si>
  <si>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</si>
  <si>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</si>
  <si>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</si>
  <si>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</si>
  <si>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</si>
  <si>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</si>
  <si>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</si>
  <si>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</si>
  <si>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</si>
  <si>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</si>
  <si>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</si>
  <si>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</si>
  <si>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</si>
  <si>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</si>
  <si>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</si>
  <si>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</si>
  <si>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</si>
  <si>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</si>
  <si>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</si>
  <si>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</si>
  <si>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</si>
  <si>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</si>
  <si>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</si>
  <si>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</si>
  <si>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</si>
  <si>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</si>
  <si>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</si>
  <si>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</si>
  <si>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</si>
  <si>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</si>
  <si>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</si>
  <si>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</si>
  <si>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</si>
  <si>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</si>
  <si>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</si>
  <si>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</si>
  <si>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</si>
  <si>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</si>
  <si>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</si>
  <si>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</si>
  <si>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</si>
  <si>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</si>
  <si>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</si>
  <si>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</si>
  <si>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</si>
  <si>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</si>
  <si>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</si>
  <si>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</si>
  <si>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</si>
  <si>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</si>
  <si>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</si>
  <si>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</si>
  <si>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1x1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</si>
  <si>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</si>
  <si>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</si>
  <si>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</si>
  <si>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</si>
  <si>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</si>
  <si>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</si>
  <si>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</si>
  <si>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</si>
  <si>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</si>
  <si>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</si>
  <si>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</si>
  <si>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</si>
  <si>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</si>
  <si>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</si>
  <si>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</si>
  <si>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</si>
  <si>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</si>
  <si>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</si>
  <si>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</si>
  <si>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</si>
  <si>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</si>
  <si>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</si>
  <si>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</si>
  <si>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</si>
  <si>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</si>
  <si>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</si>
  <si>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</si>
  <si>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</si>
  <si>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</si>
  <si>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</si>
  <si>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</si>
  <si>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</si>
  <si>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</si>
  <si>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</si>
  <si>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</si>
  <si>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</si>
  <si>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</si>
  <si>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</si>
  <si>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</si>
  <si>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</si>
  <si>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</si>
  <si>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</si>
  <si>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</si>
  <si>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</si>
  <si>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</si>
  <si>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</si>
  <si>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</si>
  <si>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</si>
  <si>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</si>
  <si>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</si>
  <si>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</si>
  <si>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</si>
  <si>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</si>
  <si>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</si>
  <si>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</si>
  <si>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</si>
  <si>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</si>
  <si>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</si>
  <si>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</si>
  <si>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</si>
  <si>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</si>
  <si>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</si>
  <si>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</si>
  <si>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</si>
  <si>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</si>
  <si>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</si>
  <si>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</si>
  <si>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</si>
  <si>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</si>
  <si>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</si>
  <si>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</si>
  <si>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</si>
  <si>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</si>
  <si>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</si>
  <si>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</si>
  <si>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</si>
  <si>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</si>
  <si>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</si>
  <si>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</si>
  <si>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</si>
  <si>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</si>
  <si>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</si>
  <si>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</si>
  <si>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</si>
  <si>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</si>
  <si>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</si>
  <si>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</si>
  <si>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</si>
  <si>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</si>
  <si>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</si>
  <si>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</si>
  <si>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</si>
  <si>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</si>
  <si>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</si>
  <si>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</si>
  <si>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</si>
  <si>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</si>
  <si>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</si>
  <si>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</si>
  <si>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</si>
  <si>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</si>
  <si>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</si>
  <si>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</si>
  <si>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</si>
  <si>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</si>
  <si>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</si>
  <si>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</si>
  <si>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</si>
  <si>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</si>
  <si>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</si>
  <si>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</si>
  <si>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</si>
  <si>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</si>
  <si>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</si>
  <si>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</si>
  <si>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</si>
  <si>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</si>
  <si>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</si>
  <si>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</si>
  <si>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</si>
  <si>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</si>
  <si>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</si>
  <si>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</si>
  <si>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</si>
  <si>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</si>
  <si>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</si>
  <si>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</si>
  <si>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</si>
  <si>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</si>
  <si>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</si>
  <si>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</si>
  <si>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</si>
  <si>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</si>
  <si>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</si>
  <si>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</si>
  <si>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</si>
  <si>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</si>
  <si>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</si>
  <si>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</si>
  <si>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</si>
  <si>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</si>
  <si>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</si>
  <si>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</si>
  <si>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</si>
  <si>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</si>
  <si>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</si>
  <si>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</si>
  <si>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</si>
  <si>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</si>
  <si>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</si>
  <si>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</si>
  <si>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Speak Colores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</si>
  <si>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</si>
  <si>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</si>
  <si>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</si>
  <si>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</si>
  <si>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</si>
  <si>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</si>
  <si>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</si>
  <si>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</si>
  <si>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</si>
  <si>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</si>
  <si>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</si>
  <si>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</si>
  <si>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</si>
  <si>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</si>
  <si>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</si>
  <si>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</si>
  <si>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</si>
  <si>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</si>
  <si>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</si>
  <si>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</si>
  <si>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</si>
  <si>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</si>
  <si>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</si>
  <si>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</si>
  <si>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</si>
  <si>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</si>
  <si>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</si>
  <si>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</si>
  <si>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</si>
  <si>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</si>
  <si>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</si>
  <si>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</si>
  <si>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</si>
  <si>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</si>
  <si>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</si>
  <si>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</si>
  <si>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</si>
  <si>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</si>
  <si>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</si>
  <si>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</si>
  <si>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</si>
  <si>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</si>
  <si>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</si>
  <si>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</si>
  <si>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</si>
  <si>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</si>
  <si>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</si>
  <si>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</si>
  <si>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</si>
  <si>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</si>
  <si>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</si>
  <si>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</si>
  <si>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</si>
  <si>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</si>
  <si>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</si>
  <si>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</si>
  <si>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</si>
  <si>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</si>
  <si>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</si>
  <si>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Parlante Fun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</si>
  <si>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</si>
  <si>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</si>
  <si>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</si>
  <si>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</si>
  <si>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</si>
  <si>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</si>
  <si>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</si>
  <si>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</si>
  <si>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</si>
  <si>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</si>
  <si>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</si>
  <si>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</si>
  <si>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</si>
  <si>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</si>
  <si>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</si>
  <si>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</si>
  <si>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</si>
  <si>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</si>
  <si>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</si>
  <si>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</si>
  <si>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</si>
  <si>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</si>
  <si>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</si>
  <si>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</si>
  <si>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</si>
  <si>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</si>
  <si>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</si>
  <si>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</si>
  <si>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</si>
  <si>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</si>
  <si>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</si>
  <si>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</si>
  <si>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</si>
  <si>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</si>
  <si>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</si>
  <si>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1x1 Eco Hilo</t>
  </si>
  <si>
    <t>1x1 Cordon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</si>
  <si>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</si>
  <si>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</si>
  <si>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</si>
  <si>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</si>
  <si>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</si>
  <si>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</si>
  <si>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</si>
  <si>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</si>
  <si>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</si>
  <si>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</si>
  <si>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</si>
  <si>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</si>
  <si>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</si>
  <si>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</si>
  <si>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</si>
  <si>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</si>
  <si>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</si>
  <si>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</si>
  <si>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</si>
  <si>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</si>
  <si>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</si>
  <si>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</si>
  <si>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</si>
  <si>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</si>
  <si>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</si>
  <si>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</si>
  <si>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</si>
  <si>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</si>
  <si>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</si>
  <si>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</si>
  <si>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</si>
  <si>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</si>
  <si>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</si>
  <si>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</si>
  <si>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</si>
  <si>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</si>
  <si>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</si>
  <si>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</si>
  <si>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</si>
  <si>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</si>
  <si>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</si>
  <si>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</si>
  <si>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</si>
  <si>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</si>
  <si>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</si>
  <si>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</si>
  <si>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</si>
  <si>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A30 / A50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</si>
  <si>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</si>
  <si>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</si>
  <si>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</si>
  <si>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</si>
  <si>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</si>
  <si>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</si>
  <si>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</si>
  <si>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</si>
  <si>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</si>
  <si>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</si>
  <si>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</si>
  <si>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</si>
  <si>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</si>
  <si>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</si>
  <si>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</si>
  <si>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</si>
  <si>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</si>
  <si>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</si>
  <si>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</si>
  <si>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</si>
  <si>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</si>
  <si>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</si>
  <si>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</si>
  <si>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</si>
  <si>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</si>
  <si>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</si>
  <si>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</si>
  <si>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</si>
  <si>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</si>
  <si>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</si>
  <si>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</si>
  <si>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</si>
  <si>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</si>
  <si>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</si>
  <si>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</si>
  <si>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</si>
  <si>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</si>
  <si>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</si>
  <si>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</si>
  <si>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</si>
  <si>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</si>
  <si>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</si>
  <si>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</si>
  <si>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</si>
  <si>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</si>
  <si>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</si>
  <si>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</si>
  <si>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</si>
  <si>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</si>
  <si>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</si>
  <si>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</si>
  <si>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</si>
  <si>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</si>
  <si>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</si>
  <si>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</si>
  <si>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</si>
  <si>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</si>
  <si>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</si>
  <si>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</si>
  <si>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</si>
  <si>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</si>
  <si>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</si>
  <si>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</si>
  <si>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</si>
  <si>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</si>
  <si>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</si>
  <si>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</si>
  <si>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</si>
  <si>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</si>
  <si>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</si>
  <si>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</si>
  <si>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</si>
  <si>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</si>
  <si>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</si>
  <si>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</si>
  <si>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</si>
  <si>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</si>
  <si>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</si>
  <si>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</si>
  <si>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</si>
  <si>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</si>
  <si>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</si>
  <si>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</si>
  <si>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</si>
  <si>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</si>
  <si>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</si>
  <si>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</si>
  <si>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</si>
  <si>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</si>
  <si>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</si>
  <si>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</si>
  <si>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</si>
  <si>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</si>
  <si>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</si>
  <si>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</si>
  <si>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</si>
  <si>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</si>
  <si>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</si>
  <si>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</si>
  <si>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</si>
  <si>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</si>
  <si>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</si>
  <si>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</si>
  <si>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</si>
  <si>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</si>
  <si>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</si>
  <si>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</si>
  <si>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</si>
  <si>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</si>
  <si>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</si>
  <si>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</si>
  <si>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</si>
  <si>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</si>
  <si>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</si>
  <si>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</si>
  <si>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</si>
  <si>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</si>
  <si>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</si>
  <si>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</si>
  <si>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</si>
  <si>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</si>
  <si>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</si>
  <si>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</si>
  <si>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</si>
  <si>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</si>
  <si>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</si>
  <si>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</si>
  <si>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</si>
  <si>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</si>
  <si>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</si>
  <si>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</si>
  <si>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</si>
  <si>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</si>
  <si>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</si>
  <si>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</si>
  <si>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</si>
  <si>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</si>
  <si>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</si>
  <si>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</si>
  <si>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</si>
  <si>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</si>
  <si>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</si>
  <si>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</si>
  <si>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</si>
  <si>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</si>
  <si>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</si>
  <si>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</si>
  <si>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</si>
  <si>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</si>
  <si>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</si>
  <si>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</si>
  <si>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</si>
  <si>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</si>
  <si>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</si>
  <si>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</si>
  <si>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</si>
  <si>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</si>
  <si>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</si>
  <si>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</si>
  <si>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</si>
  <si>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</si>
  <si>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</si>
  <si>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</si>
  <si>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</si>
  <si>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</si>
  <si>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</si>
  <si>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</si>
  <si>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</si>
  <si>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</si>
  <si>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</si>
  <si>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</si>
  <si>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</si>
  <si>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</si>
  <si>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</si>
  <si>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A30 c/m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</si>
  <si>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</si>
  <si>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</si>
  <si>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</si>
  <si>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</si>
  <si>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</si>
  <si>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</si>
  <si>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</si>
  <si>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</si>
  <si>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</si>
  <si>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</si>
  <si>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</si>
  <si>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</si>
  <si>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</si>
  <si>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</si>
  <si>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</si>
  <si>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</si>
  <si>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</si>
  <si>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</si>
  <si>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</si>
  <si>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</si>
  <si>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</si>
  <si>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</si>
  <si>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</si>
  <si>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</si>
  <si>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</si>
  <si>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</si>
  <si>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</si>
  <si>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</si>
  <si>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</si>
  <si>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</si>
  <si>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</si>
  <si>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</si>
  <si>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</si>
  <si>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</si>
  <si>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</si>
  <si>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</si>
  <si>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</si>
  <si>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</si>
  <si>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</si>
  <si>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</si>
  <si>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</si>
  <si>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</si>
  <si>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</si>
  <si>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</si>
  <si>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</si>
  <si>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</si>
  <si>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</si>
  <si>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</si>
  <si>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</si>
  <si>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</si>
  <si>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</si>
  <si>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</si>
  <si>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</si>
  <si>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</si>
  <si>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</si>
  <si>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</si>
  <si>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</si>
  <si>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</si>
  <si>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</si>
  <si>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Cable Disco Duro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</si>
  <si>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</si>
  <si>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</si>
  <si>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</si>
  <si>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</si>
  <si>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</si>
  <si>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</si>
  <si>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</si>
  <si>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</si>
  <si>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</si>
  <si>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</si>
  <si>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</si>
  <si>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</si>
  <si>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</si>
  <si>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</si>
  <si>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</si>
  <si>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</si>
  <si>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</si>
  <si>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</si>
  <si>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</si>
  <si>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</si>
  <si>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</si>
  <si>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</si>
  <si>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</si>
  <si>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</si>
  <si>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</si>
  <si>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</si>
  <si>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</si>
  <si>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</si>
  <si>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</si>
  <si>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</si>
  <si>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</si>
  <si>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</si>
  <si>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</si>
  <si>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</si>
  <si>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</si>
  <si>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</si>
  <si>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</si>
  <si>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</si>
  <si>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</si>
  <si>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</si>
  <si>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</si>
  <si>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</si>
  <si>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</si>
  <si>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</si>
  <si>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</si>
  <si>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</si>
  <si>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</si>
  <si>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</si>
  <si>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</si>
  <si>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</si>
  <si>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</si>
  <si>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</si>
  <si>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</si>
  <si>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</si>
  <si>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</si>
  <si>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</si>
  <si>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</si>
  <si>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</si>
  <si>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</si>
  <si>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</si>
  <si>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</si>
  <si>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</si>
  <si>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</si>
  <si>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</si>
  <si>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</si>
  <si>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</si>
  <si>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</si>
  <si>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</si>
  <si>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</si>
  <si>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</si>
  <si>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</si>
  <si>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</si>
  <si>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</si>
  <si>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</si>
  <si>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</si>
  <si>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</si>
  <si>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</si>
  <si>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</si>
  <si>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</si>
  <si>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</si>
  <si>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</si>
  <si>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</si>
  <si>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</si>
  <si>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</si>
  <si>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</si>
  <si>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</si>
  <si>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</si>
  <si>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</si>
  <si>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</si>
  <si>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</si>
  <si>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</si>
  <si>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</si>
  <si>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</si>
  <si>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</si>
  <si>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</si>
  <si>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</si>
  <si>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</si>
  <si>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</si>
  <si>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</si>
  <si>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</si>
  <si>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</si>
  <si>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</si>
  <si>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</si>
  <si>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</si>
  <si>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</si>
  <si>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</si>
  <si>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</si>
  <si>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</si>
  <si>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</si>
  <si>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</si>
  <si>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</si>
  <si>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</si>
  <si>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</si>
  <si>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</si>
  <si>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</si>
  <si>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</si>
  <si>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</si>
  <si>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</si>
  <si>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</si>
  <si>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</si>
  <si>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</si>
  <si>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</si>
  <si>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</si>
  <si>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</si>
  <si>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</si>
  <si>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</si>
  <si>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</si>
  <si>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</si>
  <si>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</si>
  <si>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</si>
  <si>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</si>
  <si>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</si>
  <si>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</si>
  <si>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</si>
  <si>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</si>
  <si>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</si>
  <si>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</si>
  <si>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</si>
  <si>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</si>
  <si>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</si>
  <si>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</si>
  <si>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</si>
  <si>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</si>
  <si>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</si>
  <si>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</si>
  <si>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</si>
  <si>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</si>
  <si>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</si>
  <si>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</si>
  <si>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</si>
  <si>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</si>
  <si>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</si>
  <si>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</si>
  <si>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</si>
  <si>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</si>
  <si>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</si>
  <si>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</si>
  <si>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</si>
  <si>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</si>
  <si>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</si>
  <si>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</si>
  <si>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</si>
  <si>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</si>
  <si>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</si>
  <si>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</si>
  <si>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</si>
  <si>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</si>
  <si>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</si>
  <si>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</si>
  <si>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</si>
  <si>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</si>
  <si>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</si>
  <si>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</si>
  <si>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</si>
  <si>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</si>
  <si>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</si>
  <si>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</si>
  <si>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</si>
  <si>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</si>
  <si>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</si>
  <si>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</si>
  <si>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</si>
  <si>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</si>
  <si>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</si>
  <si>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</si>
  <si>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</si>
  <si>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</si>
  <si>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</si>
  <si>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</si>
  <si>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</si>
  <si>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</si>
  <si>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</si>
  <si>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</si>
  <si>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</si>
  <si>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</si>
  <si>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</si>
  <si>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</si>
  <si>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</si>
  <si>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</si>
  <si>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</si>
  <si>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</si>
  <si>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</si>
  <si>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</si>
  <si>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</si>
  <si>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</si>
  <si>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</si>
  <si>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</si>
  <si>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</si>
  <si>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</si>
  <si>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</si>
  <si>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</si>
  <si>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</si>
  <si>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</si>
  <si>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</si>
  <si>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</si>
  <si>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</si>
  <si>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</si>
  <si>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</si>
  <si>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</si>
  <si>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</si>
  <si>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</si>
  <si>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</si>
  <si>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</si>
  <si>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</si>
  <si>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</si>
  <si>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</si>
  <si>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</si>
  <si>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</si>
  <si>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</si>
  <si>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</si>
  <si>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</si>
  <si>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</si>
  <si>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</si>
  <si>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</si>
  <si>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</si>
  <si>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</si>
  <si>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</si>
  <si>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</si>
  <si>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</si>
  <si>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</si>
  <si>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</si>
  <si>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</si>
  <si>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</si>
  <si>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</si>
  <si>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</si>
  <si>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</si>
  <si>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</si>
  <si>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</si>
  <si>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</si>
  <si>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</si>
  <si>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</si>
  <si>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</si>
  <si>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</si>
  <si>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</si>
  <si>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</si>
  <si>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</si>
  <si>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</si>
  <si>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</si>
  <si>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</si>
  <si>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</si>
  <si>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</si>
  <si>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</si>
  <si>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</si>
  <si>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</si>
  <si>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</si>
  <si>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</si>
  <si>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</si>
  <si>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</si>
  <si>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</si>
  <si>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</si>
  <si>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</si>
  <si>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</si>
  <si>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</si>
  <si>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</si>
  <si>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</si>
  <si>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</si>
  <si>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</si>
  <si>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</si>
  <si>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</si>
  <si>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</si>
  <si>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</si>
  <si>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</si>
  <si>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</si>
  <si>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</si>
  <si>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</si>
  <si>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</si>
  <si>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</si>
  <si>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</si>
  <si>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</si>
  <si>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</si>
  <si>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</si>
  <si>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</si>
  <si>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</si>
  <si>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</si>
  <si>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</si>
  <si>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</si>
  <si>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</si>
  <si>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</si>
  <si>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</si>
  <si>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</si>
  <si>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</si>
  <si>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</si>
  <si>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</si>
  <si>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</si>
  <si>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</si>
  <si>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</si>
  <si>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</si>
  <si>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</si>
  <si>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</si>
  <si>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</si>
  <si>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</si>
  <si>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</si>
  <si>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</si>
  <si>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</si>
  <si>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</si>
  <si>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</si>
  <si>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</si>
  <si>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</si>
  <si>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</si>
  <si>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</si>
  <si>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</si>
  <si>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</si>
  <si>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</si>
  <si>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</si>
  <si>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</si>
  <si>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</si>
  <si>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</si>
  <si>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</si>
  <si>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</si>
  <si>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</si>
  <si>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</si>
  <si>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</si>
  <si>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</si>
  <si>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</si>
  <si>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</si>
  <si>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</si>
  <si>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</si>
  <si>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</si>
  <si>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</si>
  <si>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</si>
  <si>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</si>
  <si>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</si>
  <si>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</si>
  <si>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</si>
  <si>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</si>
  <si>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</si>
  <si>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</si>
  <si>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</si>
  <si>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</si>
  <si>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</si>
  <si>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</si>
  <si>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</si>
  <si>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</si>
  <si>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</si>
  <si>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</si>
  <si>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</si>
  <si>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</si>
  <si>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</si>
  <si>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</si>
  <si>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</si>
  <si>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</si>
  <si>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</si>
  <si>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</si>
  <si>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</si>
  <si>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</si>
  <si>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</si>
  <si>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</si>
  <si>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</si>
  <si>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</si>
  <si>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</si>
  <si>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</si>
  <si>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</si>
  <si>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</si>
  <si>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</si>
  <si>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</si>
  <si>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</si>
  <si>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</si>
  <si>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Monedas</t>
  </si>
  <si>
    <t>8 memorias</t>
  </si>
  <si>
    <t>Cada Referido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</si>
  <si>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</si>
  <si>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</si>
  <si>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</si>
  <si>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</si>
  <si>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</si>
  <si>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</si>
  <si>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</si>
  <si>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</si>
  <si>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</si>
  <si>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A31 / cm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</si>
  <si>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</si>
  <si>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</si>
  <si>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</si>
  <si>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</si>
  <si>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</si>
  <si>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</si>
  <si>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</si>
  <si>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</si>
  <si>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</si>
  <si>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</si>
  <si>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</si>
  <si>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</si>
  <si>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</si>
  <si>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</si>
  <si>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</si>
  <si>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</si>
  <si>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</si>
  <si>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</si>
  <si>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</si>
  <si>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</si>
  <si>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</si>
  <si>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</si>
  <si>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</si>
  <si>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</si>
  <si>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</si>
  <si>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</si>
  <si>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</si>
  <si>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</si>
  <si>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Cortadora Hydrogel</t>
  </si>
  <si>
    <t>Pulpo android Fuente</t>
  </si>
  <si>
    <t>ZME016</t>
  </si>
  <si>
    <t>Devuelta el 130423</t>
  </si>
  <si>
    <t>Recarga fallida</t>
  </si>
  <si>
    <t>Masajeador</t>
  </si>
  <si>
    <t>KH-750 Facial Gun</t>
  </si>
  <si>
    <t>TG-807</t>
  </si>
  <si>
    <t>Mate 10 Lite</t>
  </si>
  <si>
    <t>A12 127m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</si>
  <si>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</si>
  <si>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</si>
  <si>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</si>
  <si>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</si>
  <si>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</si>
  <si>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</si>
  <si>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</si>
  <si>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</si>
  <si>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</si>
  <si>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</si>
  <si>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</si>
  <si>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</si>
  <si>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</si>
  <si>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</si>
  <si>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</si>
  <si>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</si>
  <si>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</si>
  <si>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</si>
  <si>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</si>
  <si>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</si>
  <si>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</si>
  <si>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</si>
  <si>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</si>
  <si>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</si>
  <si>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A12 / sm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</si>
  <si>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</si>
  <si>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</si>
  <si>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</si>
  <si>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</si>
  <si>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</si>
  <si>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</si>
  <si>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</si>
  <si>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</si>
  <si>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</si>
  <si>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</si>
  <si>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</si>
  <si>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</si>
  <si>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</si>
  <si>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</si>
  <si>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</si>
  <si>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</si>
  <si>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</si>
  <si>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</si>
  <si>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</si>
  <si>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</si>
  <si>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</si>
  <si>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</si>
  <si>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</si>
  <si>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</si>
  <si>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</si>
  <si>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</si>
  <si>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</si>
  <si>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</si>
  <si>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</si>
  <si>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</si>
  <si>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</si>
  <si>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</si>
  <si>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</si>
  <si>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</si>
  <si>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</si>
  <si>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</si>
  <si>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</si>
  <si>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</si>
  <si>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860752047196337</t>
  </si>
  <si>
    <t>860752049696334</t>
  </si>
  <si>
    <t>Instalacion servicio Fijo</t>
  </si>
  <si>
    <t>Pagos Note 11</t>
  </si>
  <si>
    <t>Año gravable</t>
  </si>
  <si>
    <t>Placa</t>
  </si>
  <si>
    <t>Modelo</t>
  </si>
  <si>
    <t>Línea</t>
  </si>
  <si>
    <t>Estado de obligación</t>
  </si>
  <si>
    <t>Obligación</t>
  </si>
  <si>
    <t>Total a pagar</t>
  </si>
  <si>
    <t>Objeto contrato</t>
  </si>
  <si>
    <t>NMF07C</t>
  </si>
  <si>
    <t>SUZUKI</t>
  </si>
  <si>
    <t>GSX150</t>
  </si>
  <si>
    <t>Moroso</t>
  </si>
  <si>
    <t>BZC07</t>
  </si>
  <si>
    <t>YAMAHA</t>
  </si>
  <si>
    <t>YZF R6S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</si>
  <si>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</si>
  <si>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</si>
  <si>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</si>
  <si>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</si>
  <si>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</si>
  <si>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</si>
  <si>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</si>
  <si>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</si>
  <si>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</si>
  <si>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</si>
  <si>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</si>
  <si>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</si>
  <si>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</si>
  <si>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</si>
  <si>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</si>
  <si>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</si>
  <si>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</si>
  <si>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</si>
  <si>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</si>
  <si>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</si>
  <si>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</si>
  <si>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</si>
  <si>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</si>
  <si>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</si>
  <si>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</si>
  <si>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</si>
  <si>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</si>
  <si>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</si>
  <si>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</si>
  <si>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</si>
  <si>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</si>
  <si>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</si>
  <si>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</si>
  <si>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</si>
  <si>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</si>
  <si>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</si>
  <si>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</si>
  <si>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</si>
  <si>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</si>
  <si>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</si>
  <si>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</si>
  <si>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</si>
  <si>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</si>
  <si>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</si>
  <si>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</si>
  <si>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</si>
  <si>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</si>
  <si>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</si>
  <si>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</si>
  <si>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</si>
  <si>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</si>
  <si>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</si>
  <si>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</si>
  <si>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</si>
  <si>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</si>
  <si>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</si>
  <si>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</si>
  <si>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</si>
  <si>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</si>
  <si>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</si>
  <si>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</si>
  <si>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</si>
  <si>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</si>
  <si>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</si>
  <si>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</si>
  <si>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</si>
  <si>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</si>
  <si>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</si>
  <si>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</si>
  <si>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</si>
  <si>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</si>
  <si>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</si>
  <si>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</si>
  <si>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</si>
  <si>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</si>
  <si>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</si>
  <si>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</si>
  <si>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</si>
  <si>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</si>
  <si>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</si>
  <si>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</si>
  <si>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</si>
  <si>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</si>
  <si>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</si>
  <si>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</si>
  <si>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</si>
  <si>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</si>
  <si>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</si>
  <si>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</si>
  <si>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</si>
  <si>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</si>
  <si>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</si>
  <si>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</si>
  <si>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</si>
  <si>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</si>
  <si>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</si>
  <si>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</si>
  <si>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</si>
  <si>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</si>
  <si>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</si>
  <si>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</si>
  <si>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</si>
  <si>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</si>
  <si>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</si>
  <si>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</si>
  <si>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</si>
  <si>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</si>
  <si>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</si>
  <si>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</si>
  <si>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</si>
  <si>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</si>
  <si>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</si>
  <si>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</si>
  <si>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</si>
  <si>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</si>
  <si>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</si>
  <si>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</si>
  <si>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</si>
  <si>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</si>
  <si>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</si>
  <si>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</si>
  <si>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</si>
  <si>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</si>
  <si>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</si>
  <si>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</si>
  <si>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</si>
  <si>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</si>
  <si>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</si>
  <si>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</si>
  <si>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</si>
  <si>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Freefire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</si>
  <si>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</si>
  <si>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</si>
  <si>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</si>
  <si>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</si>
  <si>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</si>
  <si>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</si>
  <si>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</si>
  <si>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</si>
  <si>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</si>
  <si>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</si>
  <si>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</si>
  <si>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</si>
  <si>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</si>
  <si>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</si>
  <si>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</si>
  <si>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</si>
  <si>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</si>
  <si>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</si>
  <si>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</si>
  <si>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</si>
  <si>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</si>
  <si>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</si>
  <si>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</si>
  <si>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</si>
  <si>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</si>
  <si>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</si>
  <si>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</si>
  <si>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</si>
  <si>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</si>
  <si>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</si>
  <si>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</si>
  <si>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</si>
  <si>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</si>
  <si>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</si>
  <si>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</si>
  <si>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</si>
  <si>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</si>
  <si>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</si>
  <si>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</si>
  <si>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</si>
  <si>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</si>
  <si>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</si>
  <si>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</si>
  <si>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</si>
  <si>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</si>
  <si>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</si>
  <si>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</si>
  <si>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</si>
  <si>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</si>
  <si>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</si>
  <si>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</si>
  <si>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</si>
  <si>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</si>
  <si>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Forro Tableta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</si>
  <si>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</si>
  <si>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</si>
  <si>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</si>
  <si>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</si>
  <si>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</si>
  <si>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</si>
  <si>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</si>
  <si>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</si>
  <si>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</si>
  <si>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</si>
  <si>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</si>
  <si>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</si>
  <si>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</si>
  <si>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</si>
  <si>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</si>
  <si>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</si>
  <si>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</si>
  <si>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</si>
  <si>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</si>
  <si>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</si>
  <si>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</si>
  <si>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</si>
  <si>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</si>
  <si>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</si>
  <si>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</si>
  <si>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</si>
  <si>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</si>
  <si>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</si>
  <si>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</si>
  <si>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</si>
  <si>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</si>
  <si>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</si>
  <si>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</si>
  <si>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</si>
  <si>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</si>
  <si>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</si>
  <si>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</si>
  <si>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</si>
  <si>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</si>
  <si>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</si>
  <si>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</si>
  <si>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</si>
  <si>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</si>
  <si>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</si>
  <si>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</si>
  <si>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</si>
  <si>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</si>
  <si>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</si>
  <si>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</si>
  <si>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</si>
  <si>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</si>
  <si>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</si>
  <si>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</si>
  <si>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</si>
  <si>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</si>
  <si>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</si>
  <si>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</si>
  <si>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</si>
  <si>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</si>
  <si>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</si>
  <si>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</si>
  <si>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</si>
  <si>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</si>
  <si>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</si>
  <si>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</si>
  <si>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</si>
  <si>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</si>
  <si>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</si>
  <si>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</si>
  <si>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</si>
  <si>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</si>
  <si>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A31 / Cm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</si>
  <si>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</si>
  <si>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</si>
  <si>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</si>
  <si>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</si>
  <si>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</si>
  <si>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</si>
  <si>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</si>
  <si>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</si>
  <si>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</si>
  <si>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</si>
  <si>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</si>
  <si>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</si>
  <si>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</si>
  <si>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</si>
  <si>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</si>
  <si>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</si>
  <si>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</si>
  <si>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</si>
  <si>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</si>
  <si>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</si>
  <si>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</si>
  <si>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</si>
  <si>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</si>
  <si>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</si>
  <si>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</si>
  <si>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</si>
  <si>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</si>
  <si>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</si>
  <si>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</si>
  <si>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</si>
  <si>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</si>
  <si>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</si>
  <si>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</si>
  <si>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</si>
  <si>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</si>
  <si>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</si>
  <si>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</si>
  <si>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</si>
  <si>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</si>
  <si>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</si>
  <si>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</si>
  <si>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</si>
  <si>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</si>
  <si>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</si>
  <si>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</si>
  <si>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</si>
  <si>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</si>
  <si>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</si>
  <si>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</si>
  <si>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</si>
  <si>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</si>
  <si>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</si>
  <si>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</si>
  <si>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</si>
  <si>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</si>
  <si>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</si>
  <si>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</si>
  <si>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</si>
  <si>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</si>
  <si>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</si>
  <si>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</si>
  <si>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</si>
  <si>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</si>
  <si>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</si>
  <si>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</si>
  <si>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</si>
  <si>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</si>
  <si>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</si>
  <si>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</si>
  <si>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</si>
  <si>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</si>
  <si>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</si>
  <si>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</si>
  <si>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</si>
  <si>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</si>
  <si>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</si>
  <si>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</si>
  <si>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</si>
  <si>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</si>
  <si>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</si>
  <si>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</si>
  <si>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</si>
  <si>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</si>
  <si>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</si>
  <si>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</si>
  <si>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</si>
  <si>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</si>
  <si>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</si>
  <si>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</si>
  <si>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</si>
  <si>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</si>
  <si>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</si>
  <si>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</si>
  <si>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</si>
  <si>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</si>
  <si>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</si>
  <si>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</si>
  <si>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</si>
  <si>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</si>
  <si>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</si>
  <si>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</si>
  <si>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</si>
  <si>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</si>
  <si>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</si>
  <si>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</si>
  <si>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</si>
  <si>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</si>
  <si>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</si>
  <si>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9a / 9c / 10a</t>
  </si>
  <si>
    <t>Samsung 3.16a</t>
  </si>
  <si>
    <t>8 puntas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</si>
  <si>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</si>
  <si>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</si>
  <si>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</si>
  <si>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</si>
  <si>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</si>
  <si>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</si>
  <si>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</si>
  <si>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</si>
  <si>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</si>
  <si>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</si>
  <si>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</si>
  <si>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</si>
  <si>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</si>
  <si>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</si>
  <si>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</si>
  <si>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</si>
  <si>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</si>
  <si>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</si>
  <si>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</si>
  <si>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</si>
  <si>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</si>
  <si>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</si>
  <si>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</si>
  <si>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</si>
  <si>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</si>
  <si>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</si>
  <si>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</si>
  <si>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</si>
  <si>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</si>
  <si>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</si>
  <si>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</si>
  <si>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Xiaomi en L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</si>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</sst>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42" formatCode="_-&quot;$&quot;* #,##0_-;\-&quot;$&quot;* #,##0_-;_-&quot;$&quot;* &quot;-&quot;_-;_-@_-"/>
  </numFmts>
  <fonts count="30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67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0" fontId="0" fillId="0" borderId="17" xfId="0" applyBorder="1" applyAlignment="1">
      <alignment horizontal="right"/>
    </xf>
    <xf numFmtId="3" fontId="0" fillId="0" borderId="0" xfId="0" applyNumberFormat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0" fillId="0" borderId="0" xfId="0" quotePrefix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9">
    <dxf>
      <numFmt numFmtId="32" formatCode="_-&quot;$&quot;* #,##0_-;\-&quot;$&quot;* #,##0_-;_-&quot;$&quot;* &quot;-&quot;_-;_-@_-"/>
    </dxf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0"/>
        <name val="Helvetica"/>
        <family val="2"/>
        <scheme val="none"/>
      </font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microsoft.com/office/2007/relationships/slicerCache" Target="slicerCaches/slicerCache13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364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  <xdr:twoCellAnchor editAs="absolute">
    <xdr:from>
      <xdr:col>10</xdr:col>
      <xdr:colOff>317500</xdr:colOff>
      <xdr:row>61</xdr:row>
      <xdr:rowOff>0</xdr:rowOff>
    </xdr:from>
    <xdr:to>
      <xdr:col>11</xdr:col>
      <xdr:colOff>508000</xdr:colOff>
      <xdr:row>75</xdr:row>
      <xdr:rowOff>53969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Marca">
              <a:extLst>
                <a:ext uri="{FF2B5EF4-FFF2-40B4-BE49-F238E27FC236}">
                  <a16:creationId xmlns:a16="http://schemas.microsoft.com/office/drawing/2014/main" id="{57DA4AFE-B1C4-51F6-7041-1D448FEEF9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rc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92200" y="108458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166914</xdr:rowOff>
    </xdr:from>
    <xdr:to>
      <xdr:col>4</xdr:col>
      <xdr:colOff>337457</xdr:colOff>
      <xdr:row>77</xdr:row>
      <xdr:rowOff>130628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512628"/>
              <a:ext cx="5381171" cy="56242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095.680831712962" createdVersion="8" refreshedVersion="8" minRefreshableVersion="3" recordCount="64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6-18T00:00:00" count="25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</sharedItems>
    </cacheField>
    <cacheField name="Movimiento" numFmtId="16">
      <sharedItems/>
    </cacheField>
    <cacheField name="Producto" numFmtId="0">
      <sharedItems count="28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095.680832407408" createdVersion="8" refreshedVersion="8" minRefreshableVersion="3" recordCount="11115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1066"/>
    </cacheField>
    <cacheField name="Date" numFmtId="16">
      <sharedItems containsSemiMixedTypes="0" containsNonDate="0" containsDate="1" containsString="0" minDate="2022-03-16T00:00:00" maxDate="2023-06-29T00:00:00" count="389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28T00:00:00" u="1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180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Librerias"/>
        <s v="David Note 11"/>
        <s v="110-Chicago"/>
        <s v="Yoyos Caracas"/>
        <s v="Lina Faca"/>
        <s v="Chicago JOMA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298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Cortadora 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Forro Tableta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Rasuradora" u="1"/>
        <m u="1"/>
        <s v="Generico" u="1"/>
        <s v="Logioca der Carga" u="1"/>
        <s v="Servicios" u="1"/>
        <s v="Sopotes" u="1"/>
        <s v="Patillers" u="1"/>
        <s v="A" u="1"/>
        <s v="Cargador" u="1"/>
        <s v="Pila Telefonica" u="1"/>
        <s v="CD" u="1"/>
        <s v="Extencion" u="1"/>
        <s v="Microfonos" u="1"/>
        <s v="Powerbank" u="1"/>
        <s v="Pines de Carga" u="1"/>
        <s v="Logica der Carga" u="1"/>
      </sharedItems>
    </cacheField>
    <cacheField name="Brand" numFmtId="0">
      <sharedItems containsBlank="1" count="216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Freefire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m/>
        <s v="AOAS"/>
        <s v="VGR"/>
        <s v="GM"/>
      </sharedItems>
    </cacheField>
    <cacheField name="Ref" numFmtId="0">
      <sharedItems containsBlank="1" containsMixedTypes="1" containsNumber="1" containsInteger="1" minValue="257" maxValue="321" count="2361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x1"/>
        <s v="2x1"/>
        <s v="2x1GameBoy"/>
        <s v="2x2"/>
        <s v="3x3"/>
        <s v="3x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x4 HDMI"/>
        <s v="Spliter 1x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x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x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e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x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Parlante Fun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x1 Eco Hilo"/>
        <s v="1x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A30 / A50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A30 c/m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Speak Colors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A30 / A50 c/m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31 / cm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ZME016"/>
        <s v="Pulpo android Fuente"/>
        <s v="KH-750 Facial Gun"/>
        <s v="TG-807"/>
        <s v="Mate 10 Lite"/>
        <s v="A12 127m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A12 / sm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Depilador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Flawless Cejas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m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9a / 9c / 10a"/>
        <s v="Note 8"/>
        <s v="Samsung 3.16a"/>
        <s v="8 puntas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Xiaomi en L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n v="321" u="1"/>
        <n v="257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 containsMixedTypes="1" containsNumber="1" containsInteger="1" minValue="60000" maxValue="60000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095.680841898145" createdVersion="8" refreshedVersion="8" minRefreshableVersion="3" recordCount="85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85"/>
    </cacheField>
    <cacheField name="Item" numFmtId="0">
      <sharedItems count="22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</sharedItems>
    </cacheField>
    <cacheField name="Fecha Compra" numFmtId="16">
      <sharedItems containsSemiMixedTypes="0" containsNonDate="0" containsDate="1" containsString="0" minDate="2022-07-15T00:00:00" maxDate="2023-06-03T00:00:00"/>
    </cacheField>
    <cacheField name="Referencia" numFmtId="0">
      <sharedItems count="17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0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115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m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m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m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m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m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m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m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m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m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m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m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m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m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m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m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m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m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m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m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m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m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m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m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m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m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m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m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m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m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m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m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m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m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m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m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m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m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m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m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m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m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m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m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m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m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6"/>
    <x v="146"/>
    <x v="1"/>
    <x v="8"/>
    <n v="1"/>
    <x v="33"/>
    <x v="2"/>
    <x v="763"/>
    <m/>
    <m/>
    <m/>
    <m/>
    <n v="0"/>
    <n v="20000"/>
    <n v="20000"/>
    <n v="-1"/>
    <n v="21"/>
    <x v="5"/>
    <x v="0"/>
  </r>
  <r>
    <n v="375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6"/>
    <x v="146"/>
    <x v="1"/>
    <x v="8"/>
    <n v="1"/>
    <x v="33"/>
    <x v="2"/>
    <x v="216"/>
    <m/>
    <m/>
    <m/>
    <m/>
    <n v="0"/>
    <n v="25000"/>
    <n v="25000"/>
    <n v="-1"/>
    <n v="21"/>
    <x v="5"/>
    <x v="0"/>
  </r>
  <r>
    <n v="3757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58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59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1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2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3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4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5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67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68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69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1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2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3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4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5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6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77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78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79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0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4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5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6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87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88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89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0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1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3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4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5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6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797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798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799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0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2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3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4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5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07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08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09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0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1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3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4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5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6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17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18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19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0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1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2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3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4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5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7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28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29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0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1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2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3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4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5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6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37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38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39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0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1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3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4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5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6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47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4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49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0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1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2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3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4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5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6"/>
    <x v="147"/>
    <x v="0"/>
    <x v="64"/>
    <n v="1"/>
    <x v="84"/>
    <x v="28"/>
    <x v="237"/>
    <m/>
    <m/>
    <m/>
    <m/>
    <n v="65000"/>
    <n v="125000"/>
    <n v="-65000"/>
    <n v="1"/>
    <n v="22"/>
    <x v="5"/>
    <x v="0"/>
  </r>
  <r>
    <n v="3857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58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59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0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1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2"/>
    <x v="147"/>
    <x v="0"/>
    <x v="114"/>
    <n v="2"/>
    <x v="39"/>
    <x v="28"/>
    <x v="1134"/>
    <m/>
    <m/>
    <m/>
    <m/>
    <n v="7000"/>
    <n v="18000"/>
    <n v="-14000"/>
    <n v="2"/>
    <n v="22"/>
    <x v="5"/>
    <x v="0"/>
  </r>
  <r>
    <n v="3863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4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5"/>
    <x v="147"/>
    <x v="0"/>
    <x v="114"/>
    <n v="1"/>
    <x v="11"/>
    <x v="10"/>
    <x v="1135"/>
    <m/>
    <m/>
    <m/>
    <m/>
    <n v="37000"/>
    <n v="70000"/>
    <n v="-37000"/>
    <n v="1"/>
    <n v="22"/>
    <x v="5"/>
    <x v="0"/>
  </r>
  <r>
    <n v="3866"/>
    <x v="147"/>
    <x v="0"/>
    <x v="114"/>
    <n v="2"/>
    <x v="8"/>
    <x v="69"/>
    <x v="1136"/>
    <m/>
    <m/>
    <m/>
    <m/>
    <n v="37000"/>
    <n v="70000"/>
    <n v="-74000"/>
    <n v="2"/>
    <n v="22"/>
    <x v="5"/>
    <x v="0"/>
  </r>
  <r>
    <n v="3867"/>
    <x v="147"/>
    <x v="0"/>
    <x v="114"/>
    <n v="1"/>
    <x v="8"/>
    <x v="6"/>
    <x v="1137"/>
    <m/>
    <m/>
    <m/>
    <m/>
    <n v="35000"/>
    <n v="65000"/>
    <n v="-35000"/>
    <n v="1"/>
    <n v="22"/>
    <x v="5"/>
    <x v="0"/>
  </r>
  <r>
    <n v="3868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69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0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1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2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3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4"/>
    <x v="149"/>
    <x v="1"/>
    <x v="8"/>
    <n v="1"/>
    <x v="33"/>
    <x v="1"/>
    <x v="1138"/>
    <m/>
    <m/>
    <m/>
    <m/>
    <n v="0"/>
    <n v="20000"/>
    <n v="20000"/>
    <n v="-1"/>
    <n v="24"/>
    <x v="5"/>
    <x v="0"/>
  </r>
  <r>
    <n v="3875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6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77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8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79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0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1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2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3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4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5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6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87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88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89"/>
    <x v="150"/>
    <x v="1"/>
    <x v="8"/>
    <n v="1"/>
    <x v="33"/>
    <x v="29"/>
    <x v="1139"/>
    <m/>
    <m/>
    <m/>
    <m/>
    <n v="0"/>
    <n v="25000"/>
    <n v="25000"/>
    <n v="-1"/>
    <n v="25"/>
    <x v="5"/>
    <x v="0"/>
  </r>
  <r>
    <n v="3890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1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2"/>
    <x v="150"/>
    <x v="1"/>
    <x v="8"/>
    <n v="1"/>
    <x v="33"/>
    <x v="1"/>
    <x v="1140"/>
    <m/>
    <m/>
    <m/>
    <m/>
    <n v="0"/>
    <n v="20000"/>
    <n v="20000"/>
    <n v="-1"/>
    <n v="25"/>
    <x v="5"/>
    <x v="0"/>
  </r>
  <r>
    <n v="3893"/>
    <x v="150"/>
    <x v="1"/>
    <x v="124"/>
    <n v="1"/>
    <x v="84"/>
    <x v="52"/>
    <x v="1141"/>
    <m/>
    <m/>
    <m/>
    <m/>
    <n v="100000"/>
    <n v="160000"/>
    <n v="60000"/>
    <n v="-1"/>
    <n v="25"/>
    <x v="5"/>
    <x v="0"/>
  </r>
  <r>
    <n v="3894"/>
    <x v="150"/>
    <x v="1"/>
    <x v="124"/>
    <n v="1"/>
    <x v="81"/>
    <x v="52"/>
    <x v="1141"/>
    <m/>
    <m/>
    <m/>
    <m/>
    <n v="3500"/>
    <n v="10000"/>
    <n v="6500"/>
    <n v="-1"/>
    <n v="25"/>
    <x v="5"/>
    <x v="0"/>
  </r>
  <r>
    <n v="3895"/>
    <x v="150"/>
    <x v="1"/>
    <x v="124"/>
    <n v="1"/>
    <x v="27"/>
    <x v="52"/>
    <x v="1141"/>
    <m/>
    <m/>
    <m/>
    <m/>
    <n v="1100"/>
    <n v="10000"/>
    <n v="8900"/>
    <n v="-1"/>
    <n v="25"/>
    <x v="5"/>
    <x v="0"/>
  </r>
  <r>
    <n v="3896"/>
    <x v="150"/>
    <x v="1"/>
    <x v="124"/>
    <n v="1"/>
    <x v="33"/>
    <x v="52"/>
    <x v="1142"/>
    <m/>
    <m/>
    <m/>
    <m/>
    <n v="0"/>
    <n v="20000"/>
    <n v="20000"/>
    <n v="-1"/>
    <n v="25"/>
    <x v="5"/>
    <x v="0"/>
  </r>
  <r>
    <n v="3897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898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899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0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1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0"/>
    <x v="64"/>
    <n v="1"/>
    <x v="84"/>
    <x v="52"/>
    <x v="1141"/>
    <m/>
    <m/>
    <m/>
    <m/>
    <n v="100000"/>
    <n v="160000"/>
    <n v="-100000"/>
    <n v="1"/>
    <n v="25"/>
    <x v="5"/>
    <x v="0"/>
  </r>
  <r>
    <n v="3904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5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6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07"/>
    <x v="150"/>
    <x v="0"/>
    <x v="51"/>
    <n v="3"/>
    <x v="0"/>
    <x v="93"/>
    <x v="1143"/>
    <m/>
    <m/>
    <m/>
    <m/>
    <n v="3500"/>
    <n v="10000"/>
    <n v="-10500"/>
    <n v="3"/>
    <n v="25"/>
    <x v="5"/>
    <x v="0"/>
  </r>
  <r>
    <n v="3908"/>
    <x v="150"/>
    <x v="0"/>
    <x v="51"/>
    <n v="3"/>
    <x v="0"/>
    <x v="93"/>
    <x v="1144"/>
    <m/>
    <m/>
    <m/>
    <m/>
    <n v="4500"/>
    <n v="12000"/>
    <n v="-13500"/>
    <n v="3"/>
    <n v="25"/>
    <x v="5"/>
    <x v="0"/>
  </r>
  <r>
    <n v="3909"/>
    <x v="150"/>
    <x v="0"/>
    <x v="51"/>
    <n v="3"/>
    <x v="0"/>
    <x v="93"/>
    <x v="1145"/>
    <m/>
    <m/>
    <m/>
    <m/>
    <n v="5000"/>
    <n v="14000"/>
    <n v="-15000"/>
    <n v="3"/>
    <n v="25"/>
    <x v="5"/>
    <x v="0"/>
  </r>
  <r>
    <n v="3910"/>
    <x v="150"/>
    <x v="0"/>
    <x v="51"/>
    <n v="3"/>
    <x v="2"/>
    <x v="93"/>
    <x v="1146"/>
    <m/>
    <m/>
    <m/>
    <m/>
    <n v="8000"/>
    <n v="18000"/>
    <n v="-24000"/>
    <n v="3"/>
    <n v="25"/>
    <x v="5"/>
    <x v="0"/>
  </r>
  <r>
    <n v="3911"/>
    <x v="150"/>
    <x v="1"/>
    <x v="8"/>
    <n v="1"/>
    <x v="33"/>
    <x v="28"/>
    <x v="1147"/>
    <m/>
    <m/>
    <m/>
    <m/>
    <n v="0"/>
    <n v="20000"/>
    <n v="20000"/>
    <n v="-1"/>
    <n v="25"/>
    <x v="5"/>
    <x v="0"/>
  </r>
  <r>
    <n v="3912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3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4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5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6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17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18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19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0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1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2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3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4"/>
    <x v="152"/>
    <x v="1"/>
    <x v="8"/>
    <n v="1"/>
    <x v="33"/>
    <x v="1"/>
    <x v="1148"/>
    <m/>
    <m/>
    <m/>
    <m/>
    <n v="0"/>
    <n v="2000"/>
    <n v="2000"/>
    <n v="-1"/>
    <n v="27"/>
    <x v="5"/>
    <x v="0"/>
  </r>
  <r>
    <n v="3925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6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27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28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29"/>
    <x v="152"/>
    <x v="1"/>
    <x v="8"/>
    <n v="1"/>
    <x v="145"/>
    <x v="6"/>
    <x v="1149"/>
    <m/>
    <m/>
    <m/>
    <m/>
    <n v="0"/>
    <n v="2000"/>
    <n v="2000"/>
    <n v="-1"/>
    <n v="27"/>
    <x v="5"/>
    <x v="0"/>
  </r>
  <r>
    <n v="3930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1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2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3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4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5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6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37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38"/>
    <x v="153"/>
    <x v="1"/>
    <x v="8"/>
    <n v="1"/>
    <x v="55"/>
    <x v="4"/>
    <x v="1150"/>
    <m/>
    <m/>
    <m/>
    <m/>
    <n v="8500"/>
    <n v="18000"/>
    <n v="9500"/>
    <n v="-1"/>
    <n v="28"/>
    <x v="5"/>
    <x v="0"/>
  </r>
  <r>
    <n v="3939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0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1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2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3"/>
    <x v="153"/>
    <x v="1"/>
    <x v="8"/>
    <n v="1"/>
    <x v="33"/>
    <x v="29"/>
    <x v="1151"/>
    <m/>
    <m/>
    <m/>
    <m/>
    <n v="0"/>
    <n v="20000"/>
    <n v="20000"/>
    <n v="-1"/>
    <n v="28"/>
    <x v="5"/>
    <x v="0"/>
  </r>
  <r>
    <n v="3944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5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6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47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48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49"/>
    <x v="153"/>
    <x v="1"/>
    <x v="8"/>
    <n v="1"/>
    <x v="33"/>
    <x v="2"/>
    <x v="1152"/>
    <m/>
    <m/>
    <m/>
    <m/>
    <n v="0"/>
    <n v="6000"/>
    <n v="6000"/>
    <n v="-1"/>
    <n v="28"/>
    <x v="5"/>
    <x v="0"/>
  </r>
  <r>
    <n v="3950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1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2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3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4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5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6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57"/>
    <x v="154"/>
    <x v="1"/>
    <x v="8"/>
    <n v="1"/>
    <x v="27"/>
    <x v="52"/>
    <x v="1141"/>
    <m/>
    <m/>
    <m/>
    <m/>
    <n v="1100"/>
    <n v="10000"/>
    <n v="8900"/>
    <n v="-1"/>
    <n v="29"/>
    <x v="5"/>
    <x v="0"/>
  </r>
  <r>
    <n v="3958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59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0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1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2"/>
    <x v="155"/>
    <x v="1"/>
    <x v="8"/>
    <n v="1"/>
    <x v="33"/>
    <x v="1"/>
    <x v="1153"/>
    <m/>
    <m/>
    <m/>
    <m/>
    <n v="0"/>
    <n v="25000"/>
    <n v="25000"/>
    <n v="-1"/>
    <n v="30"/>
    <x v="5"/>
    <x v="0"/>
  </r>
  <r>
    <n v="3963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4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5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6"/>
    <x v="155"/>
    <x v="1"/>
    <x v="8"/>
    <n v="1"/>
    <x v="33"/>
    <x v="2"/>
    <x v="1154"/>
    <m/>
    <m/>
    <m/>
    <m/>
    <n v="0"/>
    <n v="20000"/>
    <n v="20000"/>
    <n v="-1"/>
    <n v="30"/>
    <x v="5"/>
    <x v="0"/>
  </r>
  <r>
    <n v="3967"/>
    <x v="155"/>
    <x v="1"/>
    <x v="8"/>
    <n v="1"/>
    <x v="84"/>
    <x v="3"/>
    <x v="1155"/>
    <m/>
    <m/>
    <m/>
    <m/>
    <n v="100000"/>
    <n v="155000"/>
    <n v="55000"/>
    <n v="-1"/>
    <n v="30"/>
    <x v="5"/>
    <x v="0"/>
  </r>
  <r>
    <n v="3968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69"/>
    <x v="155"/>
    <x v="1"/>
    <x v="126"/>
    <n v="1"/>
    <x v="0"/>
    <x v="93"/>
    <x v="1143"/>
    <m/>
    <m/>
    <m/>
    <m/>
    <n v="3500"/>
    <n v="10000"/>
    <n v="6500"/>
    <n v="-1"/>
    <n v="30"/>
    <x v="5"/>
    <x v="0"/>
  </r>
  <r>
    <n v="3970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3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4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5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6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77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8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9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0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1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2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3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4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5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6"/>
    <x v="154"/>
    <x v="0"/>
    <x v="64"/>
    <n v="1"/>
    <x v="84"/>
    <x v="3"/>
    <x v="1155"/>
    <m/>
    <m/>
    <m/>
    <m/>
    <n v="100000"/>
    <n v="155000"/>
    <n v="-100000"/>
    <n v="1"/>
    <n v="29"/>
    <x v="5"/>
    <x v="0"/>
  </r>
  <r>
    <n v="3987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88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89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0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1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2"/>
    <x v="154"/>
    <x v="0"/>
    <x v="127"/>
    <n v="1"/>
    <x v="6"/>
    <x v="134"/>
    <x v="1156"/>
    <m/>
    <m/>
    <m/>
    <m/>
    <n v="35000"/>
    <n v="75000"/>
    <n v="-35000"/>
    <n v="1"/>
    <n v="29"/>
    <x v="5"/>
    <x v="0"/>
  </r>
  <r>
    <n v="3993"/>
    <x v="154"/>
    <x v="0"/>
    <x v="127"/>
    <n v="1"/>
    <x v="61"/>
    <x v="6"/>
    <x v="1157"/>
    <m/>
    <m/>
    <m/>
    <m/>
    <n v="40000"/>
    <n v="75000"/>
    <n v="-40000"/>
    <n v="1"/>
    <n v="29"/>
    <x v="5"/>
    <x v="0"/>
  </r>
  <r>
    <n v="3994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5"/>
    <x v="154"/>
    <x v="0"/>
    <x v="127"/>
    <n v="1"/>
    <x v="43"/>
    <x v="6"/>
    <x v="1158"/>
    <m/>
    <m/>
    <m/>
    <m/>
    <n v="15000"/>
    <n v="30000"/>
    <n v="-15000"/>
    <n v="1"/>
    <n v="29"/>
    <x v="5"/>
    <x v="0"/>
  </r>
  <r>
    <n v="3996"/>
    <x v="154"/>
    <x v="0"/>
    <x v="127"/>
    <n v="1"/>
    <x v="79"/>
    <x v="134"/>
    <x v="1159"/>
    <m/>
    <m/>
    <m/>
    <m/>
    <n v="48000"/>
    <n v="69000"/>
    <n v="-48000"/>
    <n v="1"/>
    <n v="29"/>
    <x v="5"/>
    <x v="0"/>
  </r>
  <r>
    <n v="3997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3998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3999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0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1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2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3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4"/>
    <x v="154"/>
    <x v="0"/>
    <x v="114"/>
    <n v="8"/>
    <x v="81"/>
    <x v="1"/>
    <x v="1160"/>
    <m/>
    <m/>
    <m/>
    <m/>
    <n v="3500"/>
    <n v="10000"/>
    <n v="-28000"/>
    <n v="8"/>
    <n v="29"/>
    <x v="5"/>
    <x v="0"/>
  </r>
  <r>
    <n v="4005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6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07"/>
    <x v="156"/>
    <x v="1"/>
    <x v="8"/>
    <n v="1"/>
    <x v="33"/>
    <x v="29"/>
    <x v="1161"/>
    <m/>
    <m/>
    <m/>
    <m/>
    <n v="0"/>
    <n v="20000"/>
    <n v="20000"/>
    <n v="-1"/>
    <n v="31"/>
    <x v="5"/>
    <x v="0"/>
  </r>
  <r>
    <n v="4008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09"/>
    <x v="156"/>
    <x v="1"/>
    <x v="8"/>
    <n v="1"/>
    <x v="105"/>
    <x v="2"/>
    <x v="1162"/>
    <m/>
    <m/>
    <m/>
    <m/>
    <n v="18000"/>
    <n v="40000"/>
    <n v="22000"/>
    <n v="-1"/>
    <n v="31"/>
    <x v="5"/>
    <x v="0"/>
  </r>
  <r>
    <n v="4010"/>
    <x v="156"/>
    <x v="1"/>
    <x v="8"/>
    <n v="1"/>
    <x v="119"/>
    <x v="2"/>
    <x v="1162"/>
    <m/>
    <m/>
    <m/>
    <m/>
    <n v="7000"/>
    <n v="17000"/>
    <n v="10000"/>
    <n v="-1"/>
    <n v="31"/>
    <x v="5"/>
    <x v="0"/>
  </r>
  <r>
    <n v="4011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2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3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4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5"/>
    <x v="156"/>
    <x v="1"/>
    <x v="8"/>
    <n v="1"/>
    <x v="33"/>
    <x v="1"/>
    <x v="1163"/>
    <m/>
    <m/>
    <m/>
    <m/>
    <n v="0"/>
    <n v="25000"/>
    <n v="25000"/>
    <n v="-1"/>
    <n v="31"/>
    <x v="5"/>
    <x v="0"/>
  </r>
  <r>
    <n v="401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1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18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19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0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1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2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3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4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5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7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28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29"/>
    <x v="156"/>
    <x v="0"/>
    <x v="51"/>
    <n v="5"/>
    <x v="27"/>
    <x v="1"/>
    <x v="1164"/>
    <m/>
    <m/>
    <m/>
    <m/>
    <n v="1100"/>
    <n v="10000"/>
    <n v="-5500"/>
    <n v="5"/>
    <n v="31"/>
    <x v="5"/>
    <x v="0"/>
  </r>
  <r>
    <n v="4030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1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3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4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5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6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37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38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39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0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1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3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4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5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6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47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48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49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0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1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2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3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4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5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6"/>
    <x v="157"/>
    <x v="1"/>
    <x v="8"/>
    <n v="1"/>
    <x v="0"/>
    <x v="93"/>
    <x v="1143"/>
    <m/>
    <m/>
    <m/>
    <m/>
    <n v="3500"/>
    <n v="10000"/>
    <n v="6500"/>
    <n v="-1"/>
    <n v="1"/>
    <x v="6"/>
    <x v="0"/>
  </r>
  <r>
    <n v="4057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58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59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0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1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2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3"/>
    <x v="158"/>
    <x v="1"/>
    <x v="8"/>
    <n v="1"/>
    <x v="27"/>
    <x v="110"/>
    <x v="1165"/>
    <m/>
    <m/>
    <m/>
    <m/>
    <n v="1100"/>
    <n v="10000"/>
    <n v="8900"/>
    <n v="-1"/>
    <n v="2"/>
    <x v="6"/>
    <x v="0"/>
  </r>
  <r>
    <n v="4064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5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6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67"/>
    <x v="158"/>
    <x v="1"/>
    <x v="8"/>
    <n v="1"/>
    <x v="33"/>
    <x v="29"/>
    <x v="1166"/>
    <m/>
    <m/>
    <m/>
    <m/>
    <n v="0"/>
    <n v="20000"/>
    <n v="20000"/>
    <n v="-1"/>
    <n v="2"/>
    <x v="6"/>
    <x v="0"/>
  </r>
  <r>
    <n v="4068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69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0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1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2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3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4"/>
    <x v="158"/>
    <x v="1"/>
    <x v="114"/>
    <n v="1"/>
    <x v="8"/>
    <x v="6"/>
    <x v="1137"/>
    <m/>
    <m/>
    <m/>
    <m/>
    <n v="35000"/>
    <n v="65000"/>
    <n v="30000"/>
    <n v="-1"/>
    <n v="2"/>
    <x v="6"/>
    <x v="0"/>
  </r>
  <r>
    <n v="4075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6"/>
    <x v="158"/>
    <x v="1"/>
    <x v="8"/>
    <n v="1"/>
    <x v="33"/>
    <x v="28"/>
    <x v="1167"/>
    <m/>
    <m/>
    <m/>
    <m/>
    <n v="0"/>
    <n v="20000"/>
    <n v="20000"/>
    <n v="-1"/>
    <n v="2"/>
    <x v="6"/>
    <x v="0"/>
  </r>
  <r>
    <n v="4077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78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79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0"/>
    <x v="159"/>
    <x v="1"/>
    <x v="34"/>
    <n v="1"/>
    <x v="33"/>
    <x v="29"/>
    <x v="1168"/>
    <m/>
    <m/>
    <m/>
    <m/>
    <n v="0"/>
    <n v="15000"/>
    <n v="15000"/>
    <n v="-1"/>
    <n v="3"/>
    <x v="6"/>
    <x v="0"/>
  </r>
  <r>
    <n v="4081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2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3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6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87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88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89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0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1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2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3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4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5"/>
    <x v="160"/>
    <x v="1"/>
    <x v="8"/>
    <n v="1"/>
    <x v="84"/>
    <x v="52"/>
    <x v="1169"/>
    <m/>
    <m/>
    <m/>
    <m/>
    <n v="95000"/>
    <n v="145000"/>
    <n v="50000"/>
    <n v="-1"/>
    <n v="4"/>
    <x v="6"/>
    <x v="0"/>
  </r>
  <r>
    <n v="4096"/>
    <x v="160"/>
    <x v="1"/>
    <x v="8"/>
    <n v="1"/>
    <x v="33"/>
    <x v="52"/>
    <x v="1170"/>
    <m/>
    <m/>
    <m/>
    <m/>
    <n v="0"/>
    <n v="10000"/>
    <n v="10000"/>
    <n v="-1"/>
    <n v="4"/>
    <x v="6"/>
    <x v="0"/>
  </r>
  <r>
    <n v="4097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098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099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0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1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2"/>
    <x v="160"/>
    <x v="1"/>
    <x v="8"/>
    <n v="1"/>
    <x v="2"/>
    <x v="93"/>
    <x v="1146"/>
    <m/>
    <m/>
    <m/>
    <m/>
    <n v="8000"/>
    <n v="15000"/>
    <n v="7000"/>
    <n v="-1"/>
    <n v="4"/>
    <x v="6"/>
    <x v="0"/>
  </r>
  <r>
    <n v="4103"/>
    <x v="160"/>
    <x v="1"/>
    <x v="8"/>
    <n v="1"/>
    <x v="35"/>
    <x v="89"/>
    <x v="1171"/>
    <m/>
    <m/>
    <m/>
    <m/>
    <n v="4000"/>
    <n v="9000"/>
    <n v="5000"/>
    <n v="-1"/>
    <n v="4"/>
    <x v="6"/>
    <x v="0"/>
  </r>
  <r>
    <n v="4104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5"/>
    <x v="160"/>
    <x v="1"/>
    <x v="8"/>
    <n v="1"/>
    <x v="148"/>
    <x v="6"/>
    <x v="1173"/>
    <m/>
    <s v="Azul"/>
    <m/>
    <m/>
    <n v="68000"/>
    <n v="90000"/>
    <n v="22000"/>
    <n v="-1"/>
    <n v="4"/>
    <x v="6"/>
    <x v="0"/>
  </r>
  <r>
    <n v="4106"/>
    <x v="160"/>
    <x v="1"/>
    <x v="8"/>
    <n v="1"/>
    <x v="148"/>
    <x v="6"/>
    <x v="1173"/>
    <m/>
    <s v="Multicolor"/>
    <m/>
    <m/>
    <n v="68000"/>
    <n v="90000"/>
    <n v="22000"/>
    <n v="-1"/>
    <n v="4"/>
    <x v="6"/>
    <x v="0"/>
  </r>
  <r>
    <n v="4107"/>
    <x v="160"/>
    <x v="1"/>
    <x v="8"/>
    <n v="1"/>
    <x v="105"/>
    <x v="2"/>
    <x v="1174"/>
    <m/>
    <m/>
    <m/>
    <m/>
    <n v="20000"/>
    <n v="45000"/>
    <n v="25000"/>
    <n v="-1"/>
    <n v="4"/>
    <x v="6"/>
    <x v="0"/>
  </r>
  <r>
    <n v="4108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09"/>
    <x v="160"/>
    <x v="1"/>
    <x v="8"/>
    <n v="1"/>
    <x v="81"/>
    <x v="52"/>
    <x v="1141"/>
    <m/>
    <m/>
    <m/>
    <m/>
    <n v="3500"/>
    <n v="10000"/>
    <n v="6500"/>
    <n v="-1"/>
    <n v="4"/>
    <x v="6"/>
    <x v="0"/>
  </r>
  <r>
    <n v="4110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1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2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3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4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5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18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9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0"/>
    <x v="161"/>
    <x v="1"/>
    <x v="8"/>
    <n v="1"/>
    <x v="0"/>
    <x v="93"/>
    <x v="1144"/>
    <m/>
    <m/>
    <m/>
    <m/>
    <n v="4500"/>
    <n v="10000"/>
    <n v="5500"/>
    <n v="-1"/>
    <n v="5"/>
    <x v="6"/>
    <x v="0"/>
  </r>
  <r>
    <n v="4121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2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3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4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5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6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27"/>
    <x v="161"/>
    <x v="1"/>
    <x v="8"/>
    <n v="1"/>
    <x v="35"/>
    <x v="89"/>
    <x v="1175"/>
    <m/>
    <m/>
    <m/>
    <m/>
    <n v="4000"/>
    <n v="9000"/>
    <n v="5000"/>
    <n v="-1"/>
    <n v="5"/>
    <x v="6"/>
    <x v="0"/>
  </r>
  <r>
    <n v="4128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29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0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1"/>
    <x v="161"/>
    <x v="1"/>
    <x v="8"/>
    <n v="1"/>
    <x v="33"/>
    <x v="2"/>
    <x v="216"/>
    <m/>
    <m/>
    <m/>
    <m/>
    <n v="0"/>
    <n v="25000"/>
    <n v="25000"/>
    <n v="-1"/>
    <n v="5"/>
    <x v="6"/>
    <x v="0"/>
  </r>
  <r>
    <n v="4132"/>
    <x v="161"/>
    <x v="1"/>
    <x v="8"/>
    <n v="1"/>
    <x v="43"/>
    <x v="6"/>
    <x v="1176"/>
    <m/>
    <m/>
    <m/>
    <m/>
    <n v="7500"/>
    <n v="15000"/>
    <n v="7500"/>
    <n v="-1"/>
    <n v="5"/>
    <x v="6"/>
    <x v="0"/>
  </r>
  <r>
    <n v="4133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4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5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6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37"/>
    <x v="161"/>
    <x v="1"/>
    <x v="8"/>
    <n v="1"/>
    <x v="0"/>
    <x v="93"/>
    <x v="1144"/>
    <m/>
    <m/>
    <m/>
    <m/>
    <n v="4500"/>
    <n v="12000"/>
    <n v="7500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0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1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2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3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4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5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6"/>
    <x v="156"/>
    <x v="0"/>
    <x v="64"/>
    <n v="1"/>
    <x v="84"/>
    <x v="28"/>
    <x v="237"/>
    <m/>
    <m/>
    <m/>
    <m/>
    <n v="67000"/>
    <n v="129000"/>
    <n v="-67000"/>
    <n v="1"/>
    <n v="31"/>
    <x v="5"/>
    <x v="0"/>
  </r>
  <r>
    <n v="4147"/>
    <x v="156"/>
    <x v="0"/>
    <x v="64"/>
    <n v="1"/>
    <x v="105"/>
    <x v="2"/>
    <x v="1174"/>
    <m/>
    <m/>
    <m/>
    <m/>
    <n v="18000"/>
    <n v="45000"/>
    <n v="-18000"/>
    <n v="1"/>
    <n v="31"/>
    <x v="5"/>
    <x v="0"/>
  </r>
  <r>
    <n v="4148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49"/>
    <x v="156"/>
    <x v="0"/>
    <x v="64"/>
    <n v="1"/>
    <x v="119"/>
    <x v="2"/>
    <x v="1162"/>
    <m/>
    <m/>
    <m/>
    <m/>
    <n v="7000"/>
    <n v="20000"/>
    <n v="-7000"/>
    <n v="1"/>
    <n v="31"/>
    <x v="5"/>
    <x v="0"/>
  </r>
  <r>
    <n v="4150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1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2"/>
    <x v="156"/>
    <x v="0"/>
    <x v="4"/>
    <n v="1"/>
    <x v="22"/>
    <x v="26"/>
    <x v="1177"/>
    <m/>
    <m/>
    <m/>
    <m/>
    <n v="40000"/>
    <n v="65000"/>
    <n v="-40000"/>
    <n v="1"/>
    <n v="31"/>
    <x v="5"/>
    <x v="0"/>
  </r>
  <r>
    <n v="4153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4"/>
    <x v="156"/>
    <x v="0"/>
    <x v="4"/>
    <n v="1"/>
    <x v="4"/>
    <x v="136"/>
    <x v="1178"/>
    <m/>
    <m/>
    <m/>
    <m/>
    <n v="40000"/>
    <n v="65000"/>
    <n v="-40000"/>
    <n v="1"/>
    <n v="31"/>
    <x v="5"/>
    <x v="0"/>
  </r>
  <r>
    <n v="4155"/>
    <x v="156"/>
    <x v="0"/>
    <x v="4"/>
    <n v="1"/>
    <x v="11"/>
    <x v="137"/>
    <x v="1179"/>
    <m/>
    <m/>
    <m/>
    <m/>
    <n v="180000"/>
    <n v="250000"/>
    <n v="-180000"/>
    <n v="1"/>
    <n v="31"/>
    <x v="5"/>
    <x v="0"/>
  </r>
  <r>
    <n v="4156"/>
    <x v="156"/>
    <x v="0"/>
    <x v="114"/>
    <n v="1"/>
    <x v="4"/>
    <x v="25"/>
    <x v="1180"/>
    <m/>
    <m/>
    <m/>
    <m/>
    <n v="45000"/>
    <n v="80000"/>
    <n v="-45000"/>
    <n v="1"/>
    <n v="31"/>
    <x v="5"/>
    <x v="0"/>
  </r>
  <r>
    <n v="4157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58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59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0"/>
    <x v="156"/>
    <x v="0"/>
    <x v="114"/>
    <n v="1"/>
    <x v="74"/>
    <x v="25"/>
    <x v="1181"/>
    <m/>
    <m/>
    <m/>
    <m/>
    <n v="25000"/>
    <n v="45000"/>
    <n v="-25000"/>
    <n v="1"/>
    <n v="31"/>
    <x v="5"/>
    <x v="0"/>
  </r>
  <r>
    <n v="4161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2"/>
    <x v="158"/>
    <x v="0"/>
    <x v="64"/>
    <n v="1"/>
    <x v="84"/>
    <x v="4"/>
    <x v="1182"/>
    <m/>
    <m/>
    <m/>
    <m/>
    <n v="60000"/>
    <n v="130000"/>
    <n v="-60000"/>
    <n v="1"/>
    <n v="2"/>
    <x v="6"/>
    <x v="0"/>
  </r>
  <r>
    <n v="4163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4"/>
    <x v="158"/>
    <x v="0"/>
    <x v="64"/>
    <n v="1"/>
    <x v="84"/>
    <x v="3"/>
    <x v="1183"/>
    <m/>
    <m/>
    <m/>
    <m/>
    <n v="110000"/>
    <n v="190000"/>
    <n v="-110000"/>
    <n v="1"/>
    <n v="2"/>
    <x v="6"/>
    <x v="0"/>
  </r>
  <r>
    <n v="4165"/>
    <x v="158"/>
    <x v="0"/>
    <x v="28"/>
    <n v="1"/>
    <x v="150"/>
    <x v="6"/>
    <x v="1184"/>
    <m/>
    <m/>
    <m/>
    <s v="Uñas dest"/>
    <n v="5000"/>
    <n v="0"/>
    <n v="-5000"/>
    <n v="1"/>
    <n v="2"/>
    <x v="6"/>
    <x v="0"/>
  </r>
  <r>
    <n v="4166"/>
    <x v="158"/>
    <x v="0"/>
    <x v="28"/>
    <n v="1"/>
    <x v="150"/>
    <x v="138"/>
    <x v="1185"/>
    <m/>
    <m/>
    <m/>
    <m/>
    <n v="7000"/>
    <n v="0"/>
    <n v="-7000"/>
    <n v="1"/>
    <n v="2"/>
    <x v="6"/>
    <x v="0"/>
  </r>
  <r>
    <n v="4167"/>
    <x v="158"/>
    <x v="0"/>
    <x v="28"/>
    <n v="1"/>
    <x v="150"/>
    <x v="14"/>
    <x v="1186"/>
    <m/>
    <m/>
    <m/>
    <m/>
    <n v="17000"/>
    <n v="0"/>
    <n v="-17000"/>
    <n v="1"/>
    <n v="2"/>
    <x v="6"/>
    <x v="0"/>
  </r>
  <r>
    <n v="4168"/>
    <x v="158"/>
    <x v="0"/>
    <x v="28"/>
    <n v="1"/>
    <x v="150"/>
    <x v="139"/>
    <x v="1187"/>
    <m/>
    <m/>
    <m/>
    <m/>
    <n v="12000"/>
    <n v="0"/>
    <n v="-12000"/>
    <n v="1"/>
    <n v="2"/>
    <x v="6"/>
    <x v="0"/>
  </r>
  <r>
    <n v="4169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0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1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2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3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4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5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6"/>
    <x v="158"/>
    <x v="0"/>
    <x v="114"/>
    <n v="1"/>
    <x v="2"/>
    <x v="1"/>
    <x v="1188"/>
    <m/>
    <m/>
    <m/>
    <m/>
    <n v="16000"/>
    <n v="32000"/>
    <n v="-16000"/>
    <n v="1"/>
    <n v="2"/>
    <x v="6"/>
    <x v="0"/>
  </r>
  <r>
    <n v="4177"/>
    <x v="160"/>
    <x v="0"/>
    <x v="107"/>
    <n v="3"/>
    <x v="46"/>
    <x v="6"/>
    <x v="1189"/>
    <m/>
    <m/>
    <m/>
    <m/>
    <n v="500"/>
    <n v="20000"/>
    <n v="-1500"/>
    <n v="3"/>
    <n v="4"/>
    <x v="6"/>
    <x v="0"/>
  </r>
  <r>
    <n v="4178"/>
    <x v="160"/>
    <x v="0"/>
    <x v="107"/>
    <n v="3"/>
    <x v="46"/>
    <x v="140"/>
    <x v="1190"/>
    <m/>
    <m/>
    <m/>
    <m/>
    <n v="400"/>
    <n v="20000"/>
    <n v="-1200"/>
    <n v="3"/>
    <n v="4"/>
    <x v="6"/>
    <x v="0"/>
  </r>
  <r>
    <n v="4179"/>
    <x v="160"/>
    <x v="0"/>
    <x v="107"/>
    <n v="3"/>
    <x v="46"/>
    <x v="2"/>
    <x v="1191"/>
    <m/>
    <m/>
    <m/>
    <m/>
    <n v="400"/>
    <n v="20000"/>
    <n v="-1200"/>
    <n v="3"/>
    <n v="4"/>
    <x v="6"/>
    <x v="0"/>
  </r>
  <r>
    <n v="4180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1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2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3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4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5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6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87"/>
    <x v="160"/>
    <x v="0"/>
    <x v="64"/>
    <n v="1"/>
    <x v="105"/>
    <x v="2"/>
    <x v="1162"/>
    <m/>
    <m/>
    <m/>
    <m/>
    <n v="20000"/>
    <n v="45000"/>
    <n v="-20000"/>
    <n v="1"/>
    <n v="4"/>
    <x v="6"/>
    <x v="0"/>
  </r>
  <r>
    <n v="4188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89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0"/>
    <x v="160"/>
    <x v="0"/>
    <x v="64"/>
    <n v="1"/>
    <x v="151"/>
    <x v="4"/>
    <x v="1182"/>
    <m/>
    <m/>
    <m/>
    <m/>
    <n v="10000"/>
    <n v="0"/>
    <n v="-10000"/>
    <n v="1"/>
    <n v="4"/>
    <x v="6"/>
    <x v="0"/>
  </r>
  <r>
    <n v="4191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2"/>
    <x v="160"/>
    <x v="0"/>
    <x v="129"/>
    <n v="6"/>
    <x v="148"/>
    <x v="6"/>
    <x v="1192"/>
    <m/>
    <m/>
    <m/>
    <m/>
    <n v="5800"/>
    <n v="10000"/>
    <n v="-34800"/>
    <n v="6"/>
    <n v="4"/>
    <x v="6"/>
    <x v="0"/>
  </r>
  <r>
    <n v="4193"/>
    <x v="160"/>
    <x v="0"/>
    <x v="129"/>
    <n v="2"/>
    <x v="148"/>
    <x v="6"/>
    <x v="1193"/>
    <m/>
    <m/>
    <m/>
    <m/>
    <n v="68000"/>
    <n v="90000"/>
    <n v="-136000"/>
    <n v="2"/>
    <n v="4"/>
    <x v="6"/>
    <x v="0"/>
  </r>
  <r>
    <n v="4194"/>
    <x v="160"/>
    <x v="0"/>
    <x v="129"/>
    <n v="1"/>
    <x v="148"/>
    <x v="6"/>
    <x v="1194"/>
    <m/>
    <m/>
    <m/>
    <m/>
    <n v="55000"/>
    <n v="75000"/>
    <n v="-55000"/>
    <n v="1"/>
    <n v="4"/>
    <x v="6"/>
    <x v="0"/>
  </r>
  <r>
    <n v="4195"/>
    <x v="160"/>
    <x v="0"/>
    <x v="129"/>
    <n v="1"/>
    <x v="148"/>
    <x v="6"/>
    <x v="1195"/>
    <m/>
    <m/>
    <m/>
    <m/>
    <n v="49000"/>
    <n v="75000"/>
    <n v="-49000"/>
    <n v="1"/>
    <n v="4"/>
    <x v="6"/>
    <x v="0"/>
  </r>
  <r>
    <n v="4196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197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198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199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0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1"/>
    <x v="160"/>
    <x v="0"/>
    <x v="127"/>
    <n v="1"/>
    <x v="51"/>
    <x v="134"/>
    <x v="1196"/>
    <m/>
    <m/>
    <s v="Ac Cbl Ml"/>
    <s v="356990981441530"/>
    <n v="70000"/>
    <n v="125000"/>
    <n v="-70000"/>
    <n v="1"/>
    <n v="4"/>
    <x v="6"/>
    <x v="0"/>
  </r>
  <r>
    <n v="4202"/>
    <x v="160"/>
    <x v="0"/>
    <x v="127"/>
    <n v="1"/>
    <x v="51"/>
    <x v="134"/>
    <x v="1197"/>
    <m/>
    <m/>
    <s v="Ac Cbl Ml"/>
    <s v="356990901251145"/>
    <n v="70000"/>
    <n v="125000"/>
    <n v="-70000"/>
    <n v="1"/>
    <n v="4"/>
    <x v="6"/>
    <x v="0"/>
  </r>
  <r>
    <n v="4203"/>
    <x v="162"/>
    <x v="1"/>
    <x v="20"/>
    <n v="1"/>
    <x v="35"/>
    <x v="141"/>
    <x v="1198"/>
    <m/>
    <m/>
    <m/>
    <m/>
    <n v="0"/>
    <n v="20000"/>
    <n v="20000"/>
    <n v="-1"/>
    <n v="6"/>
    <x v="6"/>
    <x v="0"/>
  </r>
  <r>
    <n v="4204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5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6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07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08"/>
    <x v="162"/>
    <x v="1"/>
    <x v="8"/>
    <n v="1"/>
    <x v="0"/>
    <x v="93"/>
    <x v="1199"/>
    <m/>
    <m/>
    <m/>
    <m/>
    <n v="3500"/>
    <n v="10000"/>
    <n v="6500"/>
    <n v="-1"/>
    <n v="6"/>
    <x v="6"/>
    <x v="0"/>
  </r>
  <r>
    <n v="4209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0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1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2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3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4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5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6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7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18"/>
    <x v="162"/>
    <x v="1"/>
    <x v="8"/>
    <n v="1"/>
    <x v="33"/>
    <x v="52"/>
    <x v="1200"/>
    <m/>
    <m/>
    <m/>
    <m/>
    <n v="0"/>
    <n v="25000"/>
    <n v="25000"/>
    <n v="-1"/>
    <n v="6"/>
    <x v="6"/>
    <x v="0"/>
  </r>
  <r>
    <n v="4219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0"/>
    <x v="162"/>
    <x v="1"/>
    <x v="8"/>
    <n v="1"/>
    <x v="0"/>
    <x v="93"/>
    <x v="1199"/>
    <m/>
    <m/>
    <m/>
    <m/>
    <n v="3500"/>
    <n v="10000"/>
    <n v="6500"/>
    <n v="-1"/>
    <n v="6"/>
    <x v="6"/>
    <x v="0"/>
  </r>
  <r>
    <n v="4221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2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3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4"/>
    <x v="162"/>
    <x v="1"/>
    <x v="8"/>
    <n v="1"/>
    <x v="0"/>
    <x v="6"/>
    <x v="1201"/>
    <m/>
    <m/>
    <m/>
    <s v="se devuelve dinero"/>
    <n v="0"/>
    <n v="0"/>
    <n v="0"/>
    <n v="-1"/>
    <n v="6"/>
    <x v="6"/>
    <x v="0"/>
  </r>
  <r>
    <n v="4225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6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27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28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29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0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1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2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3"/>
    <x v="163"/>
    <x v="0"/>
    <x v="64"/>
    <n v="1"/>
    <x v="104"/>
    <x v="3"/>
    <x v="1202"/>
    <m/>
    <m/>
    <m/>
    <m/>
    <n v="10000"/>
    <n v="25000"/>
    <n v="-10000"/>
    <n v="1"/>
    <n v="7"/>
    <x v="6"/>
    <x v="0"/>
  </r>
  <r>
    <n v="4234"/>
    <x v="163"/>
    <x v="0"/>
    <x v="107"/>
    <n v="5"/>
    <x v="46"/>
    <x v="1"/>
    <x v="1203"/>
    <m/>
    <m/>
    <m/>
    <m/>
    <n v="400"/>
    <n v="20000"/>
    <n v="-2000"/>
    <n v="5"/>
    <n v="7"/>
    <x v="6"/>
    <x v="0"/>
  </r>
  <r>
    <n v="4235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6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37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38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39"/>
    <x v="163"/>
    <x v="1"/>
    <x v="8"/>
    <n v="1"/>
    <x v="4"/>
    <x v="1"/>
    <x v="1178"/>
    <m/>
    <m/>
    <m/>
    <m/>
    <n v="50000"/>
    <n v="85000"/>
    <n v="35000"/>
    <n v="-1"/>
    <n v="7"/>
    <x v="6"/>
    <x v="0"/>
  </r>
  <r>
    <n v="4240"/>
    <x v="163"/>
    <x v="1"/>
    <x v="8"/>
    <n v="1"/>
    <x v="0"/>
    <x v="93"/>
    <x v="1199"/>
    <m/>
    <m/>
    <m/>
    <m/>
    <n v="3500"/>
    <n v="10000"/>
    <n v="6500"/>
    <n v="-1"/>
    <n v="7"/>
    <x v="6"/>
    <x v="0"/>
  </r>
  <r>
    <n v="4241"/>
    <x v="163"/>
    <x v="1"/>
    <x v="8"/>
    <n v="1"/>
    <x v="33"/>
    <x v="28"/>
    <x v="1204"/>
    <m/>
    <m/>
    <m/>
    <m/>
    <n v="0"/>
    <n v="12000"/>
    <n v="12000"/>
    <n v="-1"/>
    <n v="7"/>
    <x v="6"/>
    <x v="0"/>
  </r>
  <r>
    <n v="4242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3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4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5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6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0"/>
    <x v="93"/>
    <x v="1199"/>
    <m/>
    <m/>
    <m/>
    <m/>
    <n v="3500"/>
    <n v="10000"/>
    <n v="6500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33"/>
    <x v="1"/>
    <x v="1205"/>
    <m/>
    <m/>
    <m/>
    <s v="Estaba por adelantos"/>
    <n v="0"/>
    <n v="15000"/>
    <n v="15000"/>
    <n v="-1"/>
    <n v="7"/>
    <x v="6"/>
    <x v="0"/>
  </r>
  <r>
    <n v="4248"/>
    <x v="163"/>
    <x v="1"/>
    <x v="8"/>
    <n v="1"/>
    <x v="104"/>
    <x v="3"/>
    <x v="1202"/>
    <m/>
    <m/>
    <m/>
    <m/>
    <n v="10000"/>
    <n v="25000"/>
    <n v="15000"/>
    <n v="-1"/>
    <n v="7"/>
    <x v="6"/>
    <x v="0"/>
  </r>
  <r>
    <n v="4249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0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1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2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3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54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55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56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57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58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59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0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1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2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3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64"/>
    <x v="164"/>
    <x v="1"/>
    <x v="8"/>
    <n v="1"/>
    <x v="27"/>
    <x v="29"/>
    <x v="1206"/>
    <m/>
    <m/>
    <m/>
    <m/>
    <n v="1100"/>
    <n v="10000"/>
    <n v="8900"/>
    <n v="-1"/>
    <n v="8"/>
    <x v="6"/>
    <x v="0"/>
  </r>
  <r>
    <n v="4265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66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67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68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69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0"/>
    <x v="165"/>
    <x v="1"/>
    <x v="34"/>
    <n v="1"/>
    <x v="33"/>
    <x v="29"/>
    <x v="1207"/>
    <m/>
    <m/>
    <m/>
    <m/>
    <n v="0"/>
    <n v="10000"/>
    <n v="10000"/>
    <n v="-1"/>
    <n v="9"/>
    <x v="6"/>
    <x v="0"/>
  </r>
  <r>
    <n v="4271"/>
    <x v="165"/>
    <x v="1"/>
    <x v="69"/>
    <n v="1"/>
    <x v="152"/>
    <x v="6"/>
    <x v="1208"/>
    <m/>
    <m/>
    <m/>
    <m/>
    <n v="49000"/>
    <n v="70000"/>
    <n v="21000"/>
    <n v="-1"/>
    <n v="9"/>
    <x v="6"/>
    <x v="0"/>
  </r>
  <r>
    <n v="4272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3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74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75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76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77"/>
    <x v="165"/>
    <x v="1"/>
    <x v="8"/>
    <n v="1"/>
    <x v="88"/>
    <x v="6"/>
    <x v="1209"/>
    <m/>
    <m/>
    <m/>
    <m/>
    <n v="900"/>
    <n v="3000"/>
    <n v="2100"/>
    <n v="-1"/>
    <n v="9"/>
    <x v="6"/>
    <x v="0"/>
  </r>
  <r>
    <n v="4278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79"/>
    <x v="165"/>
    <x v="1"/>
    <x v="8"/>
    <n v="1"/>
    <x v="33"/>
    <x v="1"/>
    <x v="1211"/>
    <m/>
    <m/>
    <m/>
    <m/>
    <n v="0"/>
    <n v="15000"/>
    <n v="15000"/>
    <n v="-1"/>
    <n v="9"/>
    <x v="6"/>
    <x v="0"/>
  </r>
  <r>
    <n v="4280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1"/>
    <x v="165"/>
    <x v="1"/>
    <x v="8"/>
    <n v="1"/>
    <x v="33"/>
    <x v="35"/>
    <x v="1212"/>
    <m/>
    <m/>
    <m/>
    <m/>
    <n v="0"/>
    <n v="25000"/>
    <n v="25000"/>
    <n v="-1"/>
    <n v="9"/>
    <x v="6"/>
    <x v="0"/>
  </r>
  <r>
    <n v="4282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3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84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85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86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87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88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89"/>
    <x v="166"/>
    <x v="1"/>
    <x v="34"/>
    <n v="1"/>
    <x v="33"/>
    <x v="6"/>
    <x v="1213"/>
    <m/>
    <m/>
    <m/>
    <m/>
    <n v="0"/>
    <n v="15000"/>
    <n v="15000"/>
    <n v="-1"/>
    <n v="10"/>
    <x v="6"/>
    <x v="0"/>
  </r>
  <r>
    <n v="4290"/>
    <x v="166"/>
    <x v="1"/>
    <x v="34"/>
    <n v="1"/>
    <x v="33"/>
    <x v="1"/>
    <x v="1039"/>
    <m/>
    <m/>
    <m/>
    <m/>
    <n v="0"/>
    <n v="15000"/>
    <n v="15000"/>
    <n v="-1"/>
    <n v="10"/>
    <x v="6"/>
    <x v="0"/>
  </r>
  <r>
    <n v="4291"/>
    <x v="166"/>
    <x v="1"/>
    <x v="34"/>
    <n v="1"/>
    <x v="33"/>
    <x v="2"/>
    <x v="433"/>
    <m/>
    <m/>
    <m/>
    <m/>
    <n v="0"/>
    <n v="15000"/>
    <n v="15000"/>
    <n v="-1"/>
    <n v="10"/>
    <x v="6"/>
    <x v="0"/>
  </r>
  <r>
    <n v="4292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3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294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295"/>
    <x v="166"/>
    <x v="1"/>
    <x v="8"/>
    <n v="1"/>
    <x v="33"/>
    <x v="28"/>
    <x v="1214"/>
    <m/>
    <m/>
    <m/>
    <m/>
    <n v="0"/>
    <n v="4000"/>
    <n v="4000"/>
    <n v="-1"/>
    <n v="10"/>
    <x v="6"/>
    <x v="0"/>
  </r>
  <r>
    <n v="4296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297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298"/>
    <x v="166"/>
    <x v="1"/>
    <x v="8"/>
    <n v="1"/>
    <x v="33"/>
    <x v="1"/>
    <x v="1215"/>
    <m/>
    <m/>
    <m/>
    <m/>
    <n v="0"/>
    <n v="5000"/>
    <n v="5000"/>
    <n v="-1"/>
    <n v="10"/>
    <x v="6"/>
    <x v="0"/>
  </r>
  <r>
    <n v="4299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300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1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2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3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04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05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06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07"/>
    <x v="167"/>
    <x v="1"/>
    <x v="8"/>
    <n v="1"/>
    <x v="51"/>
    <x v="134"/>
    <x v="1196"/>
    <m/>
    <m/>
    <m/>
    <m/>
    <n v="70000"/>
    <n v="115000"/>
    <n v="45000"/>
    <n v="-1"/>
    <n v="11"/>
    <x v="6"/>
    <x v="0"/>
  </r>
  <r>
    <n v="4308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09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0"/>
    <x v="167"/>
    <x v="1"/>
    <x v="8"/>
    <n v="1"/>
    <x v="33"/>
    <x v="6"/>
    <x v="1217"/>
    <m/>
    <m/>
    <m/>
    <m/>
    <n v="0"/>
    <n v="2000"/>
    <n v="2000"/>
    <n v="-1"/>
    <n v="11"/>
    <x v="6"/>
    <x v="0"/>
  </r>
  <r>
    <n v="4311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2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3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4"/>
    <x v="167"/>
    <x v="1"/>
    <x v="8"/>
    <n v="1"/>
    <x v="35"/>
    <x v="89"/>
    <x v="1218"/>
    <m/>
    <m/>
    <m/>
    <m/>
    <n v="4000"/>
    <n v="9000"/>
    <n v="5000"/>
    <n v="-1"/>
    <n v="11"/>
    <x v="6"/>
    <x v="0"/>
  </r>
  <r>
    <n v="4315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6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7"/>
    <x v="168"/>
    <x v="1"/>
    <x v="32"/>
    <n v="1"/>
    <x v="84"/>
    <x v="41"/>
    <x v="1219"/>
    <m/>
    <m/>
    <m/>
    <m/>
    <n v="85000"/>
    <n v="95000"/>
    <n v="10000"/>
    <n v="-1"/>
    <n v="12"/>
    <x v="6"/>
    <x v="0"/>
  </r>
  <r>
    <n v="4318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19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0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1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2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3"/>
    <x v="168"/>
    <x v="0"/>
    <x v="64"/>
    <n v="1"/>
    <x v="84"/>
    <x v="41"/>
    <x v="1219"/>
    <m/>
    <m/>
    <m/>
    <m/>
    <n v="85000"/>
    <n v="140000"/>
    <n v="-85000"/>
    <n v="1"/>
    <n v="12"/>
    <x v="6"/>
    <x v="0"/>
  </r>
  <r>
    <n v="4324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25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26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27"/>
    <x v="168"/>
    <x v="0"/>
    <x v="88"/>
    <n v="1"/>
    <x v="2"/>
    <x v="6"/>
    <x v="1220"/>
    <m/>
    <m/>
    <m/>
    <m/>
    <n v="28000"/>
    <n v="59000"/>
    <n v="-28000"/>
    <n v="1"/>
    <n v="12"/>
    <x v="6"/>
    <x v="0"/>
  </r>
  <r>
    <n v="4328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29"/>
    <x v="168"/>
    <x v="0"/>
    <x v="51"/>
    <n v="3"/>
    <x v="0"/>
    <x v="93"/>
    <x v="1221"/>
    <m/>
    <m/>
    <m/>
    <m/>
    <n v="3500"/>
    <n v="12000"/>
    <n v="-10500"/>
    <n v="3"/>
    <n v="12"/>
    <x v="6"/>
    <x v="0"/>
  </r>
  <r>
    <n v="4330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1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2"/>
    <x v="168"/>
    <x v="0"/>
    <x v="51"/>
    <n v="1"/>
    <x v="4"/>
    <x v="142"/>
    <x v="1222"/>
    <m/>
    <m/>
    <m/>
    <m/>
    <n v="40000"/>
    <n v="80000"/>
    <n v="-40000"/>
    <n v="1"/>
    <n v="12"/>
    <x v="6"/>
    <x v="0"/>
  </r>
  <r>
    <n v="4333"/>
    <x v="168"/>
    <x v="0"/>
    <x v="114"/>
    <n v="3"/>
    <x v="26"/>
    <x v="2"/>
    <x v="1223"/>
    <m/>
    <m/>
    <m/>
    <m/>
    <n v="8500"/>
    <n v="20000"/>
    <n v="-25500"/>
    <n v="3"/>
    <n v="12"/>
    <x v="6"/>
    <x v="0"/>
  </r>
  <r>
    <n v="4334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35"/>
    <x v="168"/>
    <x v="0"/>
    <x v="114"/>
    <n v="2"/>
    <x v="26"/>
    <x v="2"/>
    <x v="1224"/>
    <m/>
    <m/>
    <m/>
    <m/>
    <n v="8500"/>
    <n v="20000"/>
    <n v="-17000"/>
    <n v="2"/>
    <n v="12"/>
    <x v="6"/>
    <x v="0"/>
  </r>
  <r>
    <n v="4336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37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38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39"/>
    <x v="168"/>
    <x v="0"/>
    <x v="114"/>
    <n v="1"/>
    <x v="26"/>
    <x v="28"/>
    <x v="1225"/>
    <m/>
    <m/>
    <m/>
    <m/>
    <n v="8500"/>
    <n v="20000"/>
    <n v="-8500"/>
    <n v="1"/>
    <n v="12"/>
    <x v="6"/>
    <x v="0"/>
  </r>
  <r>
    <n v="4340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1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2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3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44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45"/>
    <x v="168"/>
    <x v="0"/>
    <x v="114"/>
    <n v="3"/>
    <x v="26"/>
    <x v="110"/>
    <x v="1226"/>
    <m/>
    <m/>
    <m/>
    <m/>
    <n v="10000"/>
    <n v="20000"/>
    <n v="-30000"/>
    <n v="3"/>
    <n v="12"/>
    <x v="6"/>
    <x v="0"/>
  </r>
  <r>
    <n v="4346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47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48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49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0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1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2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3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54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55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56"/>
    <x v="169"/>
    <x v="1"/>
    <x v="8"/>
    <n v="1"/>
    <x v="0"/>
    <x v="93"/>
    <x v="1199"/>
    <m/>
    <m/>
    <m/>
    <m/>
    <n v="3500"/>
    <n v="10000"/>
    <n v="6500"/>
    <n v="-1"/>
    <n v="13"/>
    <x v="6"/>
    <x v="0"/>
  </r>
  <r>
    <n v="4357"/>
    <x v="169"/>
    <x v="1"/>
    <x v="8"/>
    <n v="1"/>
    <x v="4"/>
    <x v="142"/>
    <x v="1222"/>
    <m/>
    <m/>
    <m/>
    <m/>
    <n v="40000"/>
    <n v="75000"/>
    <n v="35000"/>
    <n v="-1"/>
    <n v="13"/>
    <x v="6"/>
    <x v="0"/>
  </r>
  <r>
    <n v="4358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59"/>
    <x v="169"/>
    <x v="1"/>
    <x v="8"/>
    <n v="1"/>
    <x v="4"/>
    <x v="136"/>
    <x v="1178"/>
    <m/>
    <m/>
    <m/>
    <m/>
    <n v="40000"/>
    <n v="60000"/>
    <n v="20000"/>
    <n v="-1"/>
    <n v="13"/>
    <x v="6"/>
    <x v="0"/>
  </r>
  <r>
    <n v="4360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1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2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3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64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65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66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67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68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69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0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1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2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3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4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75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76"/>
    <x v="170"/>
    <x v="1"/>
    <x v="8"/>
    <n v="1"/>
    <x v="0"/>
    <x v="6"/>
    <x v="1227"/>
    <m/>
    <m/>
    <m/>
    <m/>
    <n v="0"/>
    <n v="6000"/>
    <n v="6000"/>
    <n v="-1"/>
    <n v="14"/>
    <x v="6"/>
    <x v="0"/>
  </r>
  <r>
    <n v="4377"/>
    <x v="170"/>
    <x v="1"/>
    <x v="8"/>
    <n v="1"/>
    <x v="0"/>
    <x v="6"/>
    <x v="1227"/>
    <m/>
    <m/>
    <m/>
    <m/>
    <n v="0"/>
    <n v="6000"/>
    <n v="6000"/>
    <n v="-1"/>
    <n v="14"/>
    <x v="6"/>
    <x v="0"/>
  </r>
  <r>
    <n v="4378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79"/>
    <x v="170"/>
    <x v="1"/>
    <x v="8"/>
    <n v="1"/>
    <x v="35"/>
    <x v="89"/>
    <x v="1218"/>
    <m/>
    <m/>
    <m/>
    <m/>
    <n v="4000"/>
    <n v="9000"/>
    <n v="5000"/>
    <n v="-1"/>
    <n v="14"/>
    <x v="6"/>
    <x v="0"/>
  </r>
  <r>
    <n v="4380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1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2"/>
    <x v="170"/>
    <x v="1"/>
    <x v="8"/>
    <n v="1"/>
    <x v="41"/>
    <x v="6"/>
    <x v="1228"/>
    <m/>
    <m/>
    <m/>
    <m/>
    <n v="1600"/>
    <n v="4000"/>
    <n v="2400"/>
    <n v="-1"/>
    <n v="14"/>
    <x v="6"/>
    <x v="0"/>
  </r>
  <r>
    <n v="4383"/>
    <x v="170"/>
    <x v="1"/>
    <x v="8"/>
    <n v="1"/>
    <x v="124"/>
    <x v="1"/>
    <x v="1229"/>
    <m/>
    <m/>
    <m/>
    <m/>
    <n v="5300"/>
    <n v="15000"/>
    <n v="9700"/>
    <n v="-1"/>
    <n v="14"/>
    <x v="6"/>
    <x v="0"/>
  </r>
  <r>
    <n v="4384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85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86"/>
    <x v="170"/>
    <x v="1"/>
    <x v="8"/>
    <n v="1"/>
    <x v="57"/>
    <x v="29"/>
    <x v="1230"/>
    <m/>
    <m/>
    <m/>
    <m/>
    <n v="800"/>
    <n v="5000"/>
    <n v="4200"/>
    <n v="-1"/>
    <n v="14"/>
    <x v="6"/>
    <x v="0"/>
  </r>
  <r>
    <n v="4387"/>
    <x v="170"/>
    <x v="1"/>
    <x v="8"/>
    <n v="1"/>
    <x v="57"/>
    <x v="1"/>
    <x v="1231"/>
    <m/>
    <m/>
    <m/>
    <m/>
    <n v="800"/>
    <n v="5000"/>
    <n v="4200"/>
    <n v="-1"/>
    <n v="14"/>
    <x v="6"/>
    <x v="0"/>
  </r>
  <r>
    <n v="4388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89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0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1"/>
    <x v="170"/>
    <x v="1"/>
    <x v="8"/>
    <n v="1"/>
    <x v="4"/>
    <x v="142"/>
    <x v="1222"/>
    <m/>
    <m/>
    <m/>
    <m/>
    <n v="40000"/>
    <n v="75000"/>
    <n v="35000"/>
    <n v="-1"/>
    <n v="14"/>
    <x v="6"/>
    <x v="0"/>
  </r>
  <r>
    <n v="4392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3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394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395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396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397"/>
    <x v="170"/>
    <x v="1"/>
    <x v="8"/>
    <n v="1"/>
    <x v="33"/>
    <x v="2"/>
    <x v="763"/>
    <m/>
    <m/>
    <m/>
    <m/>
    <n v="0"/>
    <n v="25000"/>
    <n v="25000"/>
    <n v="-1"/>
    <n v="14"/>
    <x v="6"/>
    <x v="0"/>
  </r>
  <r>
    <n v="4398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399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0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1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2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3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04"/>
    <x v="171"/>
    <x v="1"/>
    <x v="8"/>
    <n v="1"/>
    <x v="27"/>
    <x v="29"/>
    <x v="1232"/>
    <m/>
    <m/>
    <m/>
    <m/>
    <n v="1100"/>
    <n v="10000"/>
    <n v="8900"/>
    <n v="-1"/>
    <n v="15"/>
    <x v="6"/>
    <x v="0"/>
  </r>
  <r>
    <n v="4405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06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07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8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9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0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1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2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3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14"/>
    <x v="171"/>
    <x v="1"/>
    <x v="8"/>
    <n v="1"/>
    <x v="11"/>
    <x v="10"/>
    <x v="1135"/>
    <m/>
    <m/>
    <m/>
    <m/>
    <n v="37000"/>
    <n v="55000"/>
    <n v="18000"/>
    <n v="-1"/>
    <n v="15"/>
    <x v="6"/>
    <x v="0"/>
  </r>
  <r>
    <n v="4415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16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17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18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19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0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1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2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3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4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25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6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27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28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29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0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1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2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3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34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5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36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37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38"/>
    <x v="172"/>
    <x v="1"/>
    <x v="8"/>
    <n v="1"/>
    <x v="33"/>
    <x v="29"/>
    <x v="1233"/>
    <m/>
    <m/>
    <m/>
    <m/>
    <n v="0"/>
    <n v="8000"/>
    <n v="8000"/>
    <n v="-1"/>
    <n v="16"/>
    <x v="6"/>
    <x v="0"/>
  </r>
  <r>
    <n v="443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0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1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2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3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4"/>
    <x v="172"/>
    <x v="1"/>
    <x v="8"/>
    <n v="1"/>
    <x v="33"/>
    <x v="2"/>
    <x v="1234"/>
    <m/>
    <m/>
    <m/>
    <m/>
    <n v="0"/>
    <n v="20000"/>
    <n v="20000"/>
    <n v="-1"/>
    <n v="16"/>
    <x v="6"/>
    <x v="0"/>
  </r>
  <r>
    <n v="4445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46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47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48"/>
    <x v="172"/>
    <x v="1"/>
    <x v="8"/>
    <n v="1"/>
    <x v="84"/>
    <x v="4"/>
    <x v="1182"/>
    <m/>
    <m/>
    <m/>
    <m/>
    <n v="70000"/>
    <n v="135000"/>
    <n v="65000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1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2"/>
    <x v="172"/>
    <x v="1"/>
    <x v="8"/>
    <n v="1"/>
    <x v="33"/>
    <x v="1"/>
    <x v="669"/>
    <m/>
    <m/>
    <m/>
    <m/>
    <n v="0"/>
    <n v="25000"/>
    <n v="25000"/>
    <n v="-1"/>
    <n v="16"/>
    <x v="6"/>
    <x v="0"/>
  </r>
  <r>
    <n v="4453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54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57"/>
    <x v="172"/>
    <x v="1"/>
    <x v="8"/>
    <n v="1"/>
    <x v="33"/>
    <x v="29"/>
    <x v="1235"/>
    <m/>
    <m/>
    <m/>
    <s v="Lo hizo Cristian"/>
    <n v="0"/>
    <n v="18000"/>
    <n v="18000"/>
    <n v="-1"/>
    <n v="16"/>
    <x v="6"/>
    <x v="0"/>
  </r>
  <r>
    <n v="4458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5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0"/>
    <x v="173"/>
    <x v="1"/>
    <x v="8"/>
    <n v="1"/>
    <x v="33"/>
    <x v="29"/>
    <x v="1166"/>
    <m/>
    <m/>
    <m/>
    <m/>
    <n v="0"/>
    <n v="20000"/>
    <n v="20000"/>
    <n v="-1"/>
    <n v="17"/>
    <x v="6"/>
    <x v="0"/>
  </r>
  <r>
    <n v="4461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2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3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4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65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66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67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68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69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0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1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2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3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74"/>
    <x v="173"/>
    <x v="1"/>
    <x v="8"/>
    <n v="1"/>
    <x v="33"/>
    <x v="143"/>
    <x v="1236"/>
    <m/>
    <m/>
    <m/>
    <m/>
    <n v="0"/>
    <n v="20000"/>
    <n v="20000"/>
    <n v="-1"/>
    <n v="17"/>
    <x v="6"/>
    <x v="0"/>
  </r>
  <r>
    <n v="4475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76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77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78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79"/>
    <x v="173"/>
    <x v="1"/>
    <x v="8"/>
    <n v="1"/>
    <x v="2"/>
    <x v="93"/>
    <x v="1146"/>
    <m/>
    <m/>
    <m/>
    <m/>
    <n v="8000"/>
    <n v="18000"/>
    <n v="10000"/>
    <n v="-1"/>
    <n v="17"/>
    <x v="6"/>
    <x v="0"/>
  </r>
  <r>
    <n v="4480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1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2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3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84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8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6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87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8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8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0"/>
    <x v="170"/>
    <x v="0"/>
    <x v="51"/>
    <n v="1"/>
    <x v="4"/>
    <x v="142"/>
    <x v="1222"/>
    <m/>
    <m/>
    <m/>
    <m/>
    <n v="40000"/>
    <n v="75000"/>
    <n v="-40000"/>
    <n v="1"/>
    <n v="14"/>
    <x v="6"/>
    <x v="0"/>
  </r>
  <r>
    <n v="4491"/>
    <x v="169"/>
    <x v="2"/>
    <x v="132"/>
    <n v="1"/>
    <x v="150"/>
    <x v="6"/>
    <x v="1237"/>
    <m/>
    <m/>
    <m/>
    <m/>
    <n v="3000"/>
    <n v="0"/>
    <n v="-3000"/>
    <n v="1"/>
    <n v="13"/>
    <x v="6"/>
    <x v="0"/>
  </r>
  <r>
    <n v="4492"/>
    <x v="169"/>
    <x v="2"/>
    <x v="132"/>
    <n v="1"/>
    <x v="150"/>
    <x v="6"/>
    <x v="1238"/>
    <m/>
    <m/>
    <m/>
    <m/>
    <n v="10000"/>
    <n v="0"/>
    <n v="-10000"/>
    <n v="1"/>
    <n v="13"/>
    <x v="6"/>
    <x v="0"/>
  </r>
  <r>
    <n v="4493"/>
    <x v="169"/>
    <x v="2"/>
    <x v="132"/>
    <n v="1"/>
    <x v="150"/>
    <x v="6"/>
    <x v="1239"/>
    <m/>
    <m/>
    <m/>
    <m/>
    <n v="5000"/>
    <n v="0"/>
    <n v="-5000"/>
    <n v="1"/>
    <n v="13"/>
    <x v="6"/>
    <x v="0"/>
  </r>
  <r>
    <n v="4494"/>
    <x v="169"/>
    <x v="2"/>
    <x v="132"/>
    <n v="1"/>
    <x v="150"/>
    <x v="6"/>
    <x v="1240"/>
    <m/>
    <m/>
    <m/>
    <m/>
    <n v="12000"/>
    <n v="0"/>
    <n v="-12000"/>
    <n v="1"/>
    <n v="13"/>
    <x v="6"/>
    <x v="0"/>
  </r>
  <r>
    <n v="4495"/>
    <x v="172"/>
    <x v="2"/>
    <x v="132"/>
    <n v="1"/>
    <x v="150"/>
    <x v="6"/>
    <x v="1241"/>
    <m/>
    <m/>
    <m/>
    <m/>
    <n v="12000"/>
    <n v="0"/>
    <n v="-12000"/>
    <n v="1"/>
    <n v="16"/>
    <x v="6"/>
    <x v="0"/>
  </r>
  <r>
    <n v="4496"/>
    <x v="172"/>
    <x v="2"/>
    <x v="132"/>
    <n v="1"/>
    <x v="150"/>
    <x v="6"/>
    <x v="1242"/>
    <m/>
    <m/>
    <m/>
    <m/>
    <n v="7000"/>
    <n v="0"/>
    <n v="-7000"/>
    <n v="1"/>
    <n v="16"/>
    <x v="6"/>
    <x v="0"/>
  </r>
  <r>
    <n v="4497"/>
    <x v="174"/>
    <x v="1"/>
    <x v="8"/>
    <n v="1"/>
    <x v="0"/>
    <x v="93"/>
    <x v="1221"/>
    <m/>
    <m/>
    <m/>
    <m/>
    <n v="3500"/>
    <n v="10000"/>
    <n v="6500"/>
    <n v="-1"/>
    <n v="18"/>
    <x v="6"/>
    <x v="0"/>
  </r>
  <r>
    <n v="4498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499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0"/>
    <x v="174"/>
    <x v="1"/>
    <x v="8"/>
    <n v="1"/>
    <x v="35"/>
    <x v="89"/>
    <x v="1243"/>
    <m/>
    <m/>
    <m/>
    <m/>
    <n v="4000"/>
    <n v="8000"/>
    <n v="4000"/>
    <n v="-1"/>
    <n v="18"/>
    <x v="6"/>
    <x v="0"/>
  </r>
  <r>
    <n v="4501"/>
    <x v="174"/>
    <x v="1"/>
    <x v="8"/>
    <n v="1"/>
    <x v="41"/>
    <x v="6"/>
    <x v="1244"/>
    <m/>
    <m/>
    <m/>
    <m/>
    <n v="1800"/>
    <n v="4000"/>
    <n v="2200"/>
    <n v="-1"/>
    <n v="18"/>
    <x v="6"/>
    <x v="0"/>
  </r>
  <r>
    <n v="4502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3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04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05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06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07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08"/>
    <x v="174"/>
    <x v="1"/>
    <x v="8"/>
    <n v="1"/>
    <x v="33"/>
    <x v="1"/>
    <x v="1245"/>
    <m/>
    <m/>
    <m/>
    <m/>
    <n v="0"/>
    <n v="20000"/>
    <n v="20000"/>
    <n v="-1"/>
    <n v="18"/>
    <x v="6"/>
    <x v="0"/>
  </r>
  <r>
    <n v="4509"/>
    <x v="175"/>
    <x v="1"/>
    <x v="8"/>
    <n v="1"/>
    <x v="2"/>
    <x v="93"/>
    <x v="1146"/>
    <m/>
    <m/>
    <m/>
    <m/>
    <n v="8000"/>
    <n v="18000"/>
    <n v="10000"/>
    <n v="-1"/>
    <n v="19"/>
    <x v="6"/>
    <x v="0"/>
  </r>
  <r>
    <n v="4510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1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2"/>
    <x v="175"/>
    <x v="1"/>
    <x v="8"/>
    <n v="1"/>
    <x v="33"/>
    <x v="26"/>
    <x v="1246"/>
    <m/>
    <m/>
    <m/>
    <m/>
    <n v="0"/>
    <n v="50000"/>
    <n v="50000"/>
    <n v="-1"/>
    <n v="19"/>
    <x v="6"/>
    <x v="0"/>
  </r>
  <r>
    <n v="4513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14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15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16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17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18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19"/>
    <x v="175"/>
    <x v="0"/>
    <x v="129"/>
    <n v="1"/>
    <x v="148"/>
    <x v="6"/>
    <x v="1247"/>
    <m/>
    <s v="Azul"/>
    <m/>
    <m/>
    <n v="65000"/>
    <n v="100000"/>
    <n v="-65000"/>
    <n v="1"/>
    <n v="19"/>
    <x v="6"/>
    <x v="0"/>
  </r>
  <r>
    <n v="4520"/>
    <x v="175"/>
    <x v="0"/>
    <x v="129"/>
    <n v="1"/>
    <x v="148"/>
    <x v="6"/>
    <x v="1248"/>
    <m/>
    <m/>
    <m/>
    <m/>
    <n v="58000"/>
    <n v="89000"/>
    <n v="-58000"/>
    <n v="1"/>
    <n v="19"/>
    <x v="6"/>
    <x v="0"/>
  </r>
  <r>
    <n v="4521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2"/>
    <x v="175"/>
    <x v="1"/>
    <x v="8"/>
    <n v="1"/>
    <x v="124"/>
    <x v="6"/>
    <x v="1249"/>
    <m/>
    <m/>
    <m/>
    <m/>
    <n v="5300"/>
    <n v="12000"/>
    <n v="6700"/>
    <n v="-1"/>
    <n v="19"/>
    <x v="6"/>
    <x v="0"/>
  </r>
  <r>
    <n v="4523"/>
    <x v="175"/>
    <x v="1"/>
    <x v="8"/>
    <n v="1"/>
    <x v="27"/>
    <x v="135"/>
    <x v="1250"/>
    <m/>
    <m/>
    <m/>
    <m/>
    <n v="1100"/>
    <n v="10000"/>
    <n v="8900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26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27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28"/>
    <x v="175"/>
    <x v="1"/>
    <x v="8"/>
    <n v="1"/>
    <x v="0"/>
    <x v="93"/>
    <x v="1221"/>
    <m/>
    <m/>
    <m/>
    <m/>
    <n v="3500"/>
    <n v="10000"/>
    <n v="6500"/>
    <n v="-1"/>
    <n v="19"/>
    <x v="6"/>
    <x v="0"/>
  </r>
  <r>
    <n v="4529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0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1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2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3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34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35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6"/>
    <x v="175"/>
    <x v="1"/>
    <x v="8"/>
    <n v="1"/>
    <x v="55"/>
    <x v="4"/>
    <x v="1251"/>
    <m/>
    <m/>
    <m/>
    <m/>
    <n v="8500"/>
    <n v="18000"/>
    <n v="9500"/>
    <n v="-1"/>
    <n v="19"/>
    <x v="6"/>
    <x v="0"/>
  </r>
  <r>
    <n v="4537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38"/>
    <x v="176"/>
    <x v="1"/>
    <x v="8"/>
    <n v="1"/>
    <x v="41"/>
    <x v="6"/>
    <x v="1252"/>
    <m/>
    <m/>
    <m/>
    <m/>
    <n v="1800"/>
    <n v="4000"/>
    <n v="2200"/>
    <n v="-1"/>
    <n v="20"/>
    <x v="6"/>
    <x v="0"/>
  </r>
  <r>
    <n v="4539"/>
    <x v="176"/>
    <x v="1"/>
    <x v="8"/>
    <n v="1"/>
    <x v="84"/>
    <x v="46"/>
    <x v="1253"/>
    <m/>
    <m/>
    <m/>
    <m/>
    <n v="80000"/>
    <n v="145000"/>
    <n v="65000"/>
    <n v="-1"/>
    <n v="20"/>
    <x v="6"/>
    <x v="0"/>
  </r>
  <r>
    <n v="4540"/>
    <x v="176"/>
    <x v="1"/>
    <x v="8"/>
    <n v="1"/>
    <x v="27"/>
    <x v="46"/>
    <x v="1253"/>
    <m/>
    <m/>
    <m/>
    <s v="por pacha"/>
    <n v="1100"/>
    <n v="5000"/>
    <n v="3900"/>
    <n v="-1"/>
    <n v="20"/>
    <x v="6"/>
    <x v="0"/>
  </r>
  <r>
    <n v="4541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2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3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44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45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46"/>
    <x v="176"/>
    <x v="1"/>
    <x v="8"/>
    <n v="1"/>
    <x v="29"/>
    <x v="144"/>
    <x v="1254"/>
    <m/>
    <m/>
    <m/>
    <m/>
    <n v="9700"/>
    <n v="10000"/>
    <n v="300"/>
    <n v="-1"/>
    <n v="20"/>
    <x v="6"/>
    <x v="0"/>
  </r>
  <r>
    <n v="4547"/>
    <x v="176"/>
    <x v="1"/>
    <x v="8"/>
    <n v="1"/>
    <x v="148"/>
    <x v="6"/>
    <x v="1255"/>
    <m/>
    <s v="Azul"/>
    <m/>
    <m/>
    <n v="55000"/>
    <n v="70000"/>
    <n v="15000"/>
    <n v="-1"/>
    <n v="20"/>
    <x v="6"/>
    <x v="0"/>
  </r>
  <r>
    <n v="4548"/>
    <x v="176"/>
    <x v="1"/>
    <x v="8"/>
    <n v="1"/>
    <x v="148"/>
    <x v="6"/>
    <x v="1173"/>
    <m/>
    <s v="Azul"/>
    <m/>
    <m/>
    <n v="65000"/>
    <n v="90000"/>
    <n v="25000"/>
    <n v="-1"/>
    <n v="20"/>
    <x v="6"/>
    <x v="0"/>
  </r>
  <r>
    <n v="4549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0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1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2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3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54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54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55"/>
    <x v="176"/>
    <x v="1"/>
    <x v="8"/>
    <n v="1"/>
    <x v="27"/>
    <x v="28"/>
    <x v="1256"/>
    <m/>
    <m/>
    <m/>
    <m/>
    <n v="1100"/>
    <n v="10000"/>
    <n v="8900"/>
    <n v="-1"/>
    <n v="20"/>
    <x v="6"/>
    <x v="0"/>
  </r>
  <r>
    <n v="4556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57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8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9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0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1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2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63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4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65"/>
    <x v="177"/>
    <x v="1"/>
    <x v="8"/>
    <n v="1"/>
    <x v="33"/>
    <x v="1"/>
    <x v="1257"/>
    <m/>
    <m/>
    <m/>
    <m/>
    <n v="0"/>
    <n v="20000"/>
    <n v="20000"/>
    <n v="-1"/>
    <n v="21"/>
    <x v="6"/>
    <x v="0"/>
  </r>
  <r>
    <n v="4566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67"/>
    <x v="177"/>
    <x v="1"/>
    <x v="8"/>
    <n v="1"/>
    <x v="33"/>
    <x v="6"/>
    <x v="1258"/>
    <m/>
    <m/>
    <m/>
    <m/>
    <n v="0"/>
    <n v="5000"/>
    <n v="5000"/>
    <n v="-1"/>
    <n v="21"/>
    <x v="6"/>
    <x v="0"/>
  </r>
  <r>
    <n v="4568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69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0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1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2"/>
    <x v="177"/>
    <x v="1"/>
    <x v="8"/>
    <n v="1"/>
    <x v="33"/>
    <x v="2"/>
    <x v="1259"/>
    <m/>
    <m/>
    <m/>
    <m/>
    <n v="0"/>
    <n v="20000"/>
    <n v="20000"/>
    <n v="-1"/>
    <n v="21"/>
    <x v="6"/>
    <x v="0"/>
  </r>
  <r>
    <n v="4573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74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75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76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77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78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79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0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1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2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83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84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85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86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87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88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89"/>
    <x v="178"/>
    <x v="1"/>
    <x v="8"/>
    <n v="1"/>
    <x v="153"/>
    <x v="1"/>
    <x v="1260"/>
    <m/>
    <m/>
    <m/>
    <m/>
    <n v="60000"/>
    <n v="80000"/>
    <n v="20000"/>
    <n v="-1"/>
    <n v="22"/>
    <x v="6"/>
    <x v="0"/>
  </r>
  <r>
    <n v="4590"/>
    <x v="178"/>
    <x v="1"/>
    <x v="8"/>
    <n v="1"/>
    <x v="154"/>
    <x v="1"/>
    <x v="1260"/>
    <m/>
    <m/>
    <m/>
    <m/>
    <n v="10000"/>
    <n v="15000"/>
    <n v="5000"/>
    <n v="-1"/>
    <n v="22"/>
    <x v="6"/>
    <x v="0"/>
  </r>
  <r>
    <n v="4591"/>
    <x v="178"/>
    <x v="1"/>
    <x v="8"/>
    <n v="1"/>
    <x v="33"/>
    <x v="1"/>
    <x v="1261"/>
    <m/>
    <m/>
    <m/>
    <m/>
    <n v="0"/>
    <n v="25000"/>
    <n v="25000"/>
    <n v="-1"/>
    <n v="22"/>
    <x v="6"/>
    <x v="0"/>
  </r>
  <r>
    <n v="4592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593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4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595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6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597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598"/>
    <x v="178"/>
    <x v="1"/>
    <x v="133"/>
    <n v="1"/>
    <x v="84"/>
    <x v="28"/>
    <x v="237"/>
    <m/>
    <m/>
    <m/>
    <m/>
    <n v="60000"/>
    <n v="125000"/>
    <n v="65000"/>
    <n v="-1"/>
    <n v="22"/>
    <x v="6"/>
    <x v="0"/>
  </r>
  <r>
    <n v="4599"/>
    <x v="178"/>
    <x v="1"/>
    <x v="133"/>
    <n v="1"/>
    <x v="33"/>
    <x v="28"/>
    <x v="1147"/>
    <m/>
    <m/>
    <m/>
    <m/>
    <n v="0"/>
    <n v="25000"/>
    <n v="25000"/>
    <n v="-1"/>
    <n v="22"/>
    <x v="6"/>
    <x v="0"/>
  </r>
  <r>
    <n v="4600"/>
    <x v="178"/>
    <x v="1"/>
    <x v="69"/>
    <n v="1"/>
    <x v="155"/>
    <x v="6"/>
    <x v="1262"/>
    <m/>
    <m/>
    <m/>
    <m/>
    <n v="33000"/>
    <n v="50000"/>
    <n v="17000"/>
    <n v="-1"/>
    <n v="22"/>
    <x v="6"/>
    <x v="0"/>
  </r>
  <r>
    <n v="4601"/>
    <x v="178"/>
    <x v="1"/>
    <x v="69"/>
    <n v="1"/>
    <x v="156"/>
    <x v="6"/>
    <x v="1263"/>
    <m/>
    <m/>
    <m/>
    <m/>
    <n v="17000"/>
    <n v="29000"/>
    <n v="12000"/>
    <n v="-1"/>
    <n v="22"/>
    <x v="6"/>
    <x v="0"/>
  </r>
  <r>
    <n v="4602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03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04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05"/>
    <x v="179"/>
    <x v="1"/>
    <x v="8"/>
    <n v="1"/>
    <x v="27"/>
    <x v="135"/>
    <x v="1264"/>
    <m/>
    <m/>
    <m/>
    <m/>
    <n v="1100"/>
    <n v="10000"/>
    <n v="8900"/>
    <n v="-1"/>
    <n v="23"/>
    <x v="6"/>
    <x v="0"/>
  </r>
  <r>
    <n v="4606"/>
    <x v="175"/>
    <x v="0"/>
    <x v="114"/>
    <n v="5"/>
    <x v="26"/>
    <x v="4"/>
    <x v="1251"/>
    <m/>
    <m/>
    <m/>
    <m/>
    <n v="7500"/>
    <n v="20000"/>
    <n v="-37500"/>
    <n v="5"/>
    <n v="19"/>
    <x v="6"/>
    <x v="0"/>
  </r>
  <r>
    <n v="4607"/>
    <x v="175"/>
    <x v="0"/>
    <x v="114"/>
    <n v="1"/>
    <x v="55"/>
    <x v="4"/>
    <x v="1251"/>
    <m/>
    <m/>
    <m/>
    <m/>
    <n v="7000"/>
    <n v="20000"/>
    <n v="-7000"/>
    <n v="1"/>
    <n v="19"/>
    <x v="6"/>
    <x v="0"/>
  </r>
  <r>
    <n v="4608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09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0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1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2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13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14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15"/>
    <x v="179"/>
    <x v="1"/>
    <x v="15"/>
    <n v="1"/>
    <x v="62"/>
    <x v="6"/>
    <x v="1265"/>
    <m/>
    <m/>
    <m/>
    <m/>
    <n v="85000"/>
    <n v="110000"/>
    <n v="25000"/>
    <n v="-1"/>
    <n v="23"/>
    <x v="6"/>
    <x v="0"/>
  </r>
  <r>
    <n v="4616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17"/>
    <x v="179"/>
    <x v="1"/>
    <x v="8"/>
    <n v="1"/>
    <x v="35"/>
    <x v="89"/>
    <x v="1266"/>
    <m/>
    <m/>
    <m/>
    <m/>
    <n v="4000"/>
    <n v="8000"/>
    <n v="4000"/>
    <n v="-1"/>
    <n v="23"/>
    <x v="6"/>
    <x v="0"/>
  </r>
  <r>
    <n v="4618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19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0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1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2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23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24"/>
    <x v="179"/>
    <x v="1"/>
    <x v="69"/>
    <n v="1"/>
    <x v="148"/>
    <x v="6"/>
    <x v="1192"/>
    <m/>
    <m/>
    <m/>
    <m/>
    <n v="5800"/>
    <n v="9000"/>
    <n v="3200"/>
    <n v="-1"/>
    <n v="23"/>
    <x v="6"/>
    <x v="0"/>
  </r>
  <r>
    <n v="4625"/>
    <x v="179"/>
    <x v="1"/>
    <x v="69"/>
    <n v="1"/>
    <x v="148"/>
    <x v="6"/>
    <x v="1192"/>
    <m/>
    <m/>
    <m/>
    <m/>
    <n v="5800"/>
    <n v="9000"/>
    <n v="3200"/>
    <n v="-1"/>
    <n v="23"/>
    <x v="6"/>
    <x v="0"/>
  </r>
  <r>
    <n v="4626"/>
    <x v="179"/>
    <x v="1"/>
    <x v="69"/>
    <n v="1"/>
    <x v="148"/>
    <x v="6"/>
    <x v="1192"/>
    <m/>
    <m/>
    <m/>
    <m/>
    <n v="5800"/>
    <n v="9000"/>
    <n v="3200"/>
    <n v="-1"/>
    <n v="23"/>
    <x v="6"/>
    <x v="0"/>
  </r>
  <r>
    <n v="4627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28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29"/>
    <x v="179"/>
    <x v="1"/>
    <x v="8"/>
    <n v="1"/>
    <x v="84"/>
    <x v="28"/>
    <x v="237"/>
    <m/>
    <m/>
    <m/>
    <m/>
    <n v="65000"/>
    <n v="125000"/>
    <n v="60000"/>
    <n v="-1"/>
    <n v="23"/>
    <x v="6"/>
    <x v="0"/>
  </r>
  <r>
    <n v="4630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1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2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33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34"/>
    <x v="170"/>
    <x v="0"/>
    <x v="51"/>
    <n v="1"/>
    <x v="4"/>
    <x v="142"/>
    <x v="1222"/>
    <m/>
    <m/>
    <m/>
    <m/>
    <n v="40000"/>
    <n v="80000"/>
    <n v="-40000"/>
    <n v="1"/>
    <n v="14"/>
    <x v="6"/>
    <x v="0"/>
  </r>
  <r>
    <n v="4635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36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7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38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9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0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1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2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43"/>
    <x v="175"/>
    <x v="0"/>
    <x v="51"/>
    <n v="1"/>
    <x v="11"/>
    <x v="10"/>
    <x v="1135"/>
    <m/>
    <m/>
    <m/>
    <m/>
    <n v="35000"/>
    <n v="59000"/>
    <n v="-35000"/>
    <n v="1"/>
    <n v="19"/>
    <x v="6"/>
    <x v="0"/>
  </r>
  <r>
    <n v="4644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45"/>
    <x v="175"/>
    <x v="0"/>
    <x v="51"/>
    <n v="1"/>
    <x v="1"/>
    <x v="142"/>
    <x v="1222"/>
    <m/>
    <m/>
    <m/>
    <m/>
    <n v="40000"/>
    <n v="80000"/>
    <n v="-40000"/>
    <n v="1"/>
    <n v="19"/>
    <x v="6"/>
    <x v="0"/>
  </r>
  <r>
    <n v="4646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47"/>
    <x v="175"/>
    <x v="0"/>
    <x v="51"/>
    <n v="3"/>
    <x v="0"/>
    <x v="93"/>
    <x v="1268"/>
    <m/>
    <m/>
    <m/>
    <m/>
    <n v="4500"/>
    <n v="10000"/>
    <n v="-13500"/>
    <n v="3"/>
    <n v="19"/>
    <x v="6"/>
    <x v="0"/>
  </r>
  <r>
    <n v="4648"/>
    <x v="175"/>
    <x v="0"/>
    <x v="51"/>
    <n v="3"/>
    <x v="0"/>
    <x v="145"/>
    <x v="1269"/>
    <m/>
    <m/>
    <m/>
    <m/>
    <n v="5500"/>
    <n v="14000"/>
    <n v="-16500"/>
    <n v="3"/>
    <n v="19"/>
    <x v="6"/>
    <x v="0"/>
  </r>
  <r>
    <n v="4649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0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1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2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53"/>
    <x v="176"/>
    <x v="0"/>
    <x v="64"/>
    <n v="1"/>
    <x v="105"/>
    <x v="2"/>
    <x v="1174"/>
    <m/>
    <m/>
    <m/>
    <m/>
    <n v="20000"/>
    <n v="45000"/>
    <n v="-20000"/>
    <n v="1"/>
    <n v="20"/>
    <x v="6"/>
    <x v="0"/>
  </r>
  <r>
    <n v="4654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55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56"/>
    <x v="176"/>
    <x v="0"/>
    <x v="64"/>
    <n v="1"/>
    <x v="84"/>
    <x v="2"/>
    <x v="1270"/>
    <m/>
    <m/>
    <m/>
    <m/>
    <n v="65000"/>
    <n v="125000"/>
    <n v="-65000"/>
    <n v="1"/>
    <n v="20"/>
    <x v="6"/>
    <x v="0"/>
  </r>
  <r>
    <n v="4657"/>
    <x v="176"/>
    <x v="0"/>
    <x v="107"/>
    <n v="1"/>
    <x v="84"/>
    <x v="46"/>
    <x v="1253"/>
    <m/>
    <m/>
    <m/>
    <m/>
    <n v="80000"/>
    <n v="140000"/>
    <n v="-80000"/>
    <n v="1"/>
    <n v="20"/>
    <x v="6"/>
    <x v="0"/>
  </r>
  <r>
    <n v="4658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59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0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1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2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63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64"/>
    <x v="176"/>
    <x v="0"/>
    <x v="114"/>
    <n v="2"/>
    <x v="55"/>
    <x v="48"/>
    <x v="1271"/>
    <m/>
    <m/>
    <m/>
    <m/>
    <n v="7500"/>
    <n v="20000"/>
    <n v="-15000"/>
    <n v="2"/>
    <n v="20"/>
    <x v="6"/>
    <x v="0"/>
  </r>
  <r>
    <n v="4665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66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67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68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69"/>
    <x v="178"/>
    <x v="0"/>
    <x v="72"/>
    <n v="1"/>
    <x v="4"/>
    <x v="1"/>
    <x v="1272"/>
    <m/>
    <m/>
    <m/>
    <m/>
    <n v="48000"/>
    <n v="75000"/>
    <n v="-48000"/>
    <n v="1"/>
    <n v="22"/>
    <x v="6"/>
    <x v="0"/>
  </r>
  <r>
    <n v="4670"/>
    <x v="178"/>
    <x v="0"/>
    <x v="72"/>
    <n v="2"/>
    <x v="156"/>
    <x v="6"/>
    <x v="1263"/>
    <m/>
    <m/>
    <m/>
    <m/>
    <n v="17000"/>
    <n v="39000"/>
    <n v="-34000"/>
    <n v="2"/>
    <n v="22"/>
    <x v="6"/>
    <x v="0"/>
  </r>
  <r>
    <n v="4671"/>
    <x v="178"/>
    <x v="0"/>
    <x v="64"/>
    <n v="1"/>
    <x v="84"/>
    <x v="28"/>
    <x v="237"/>
    <m/>
    <m/>
    <m/>
    <m/>
    <n v="60000"/>
    <n v="125000"/>
    <n v="-60000"/>
    <n v="1"/>
    <n v="22"/>
    <x v="6"/>
    <x v="0"/>
  </r>
  <r>
    <n v="4672"/>
    <x v="178"/>
    <x v="0"/>
    <x v="64"/>
    <n v="1"/>
    <x v="153"/>
    <x v="1"/>
    <x v="1260"/>
    <m/>
    <m/>
    <m/>
    <m/>
    <n v="60000"/>
    <n v="80000"/>
    <n v="-60000"/>
    <n v="1"/>
    <n v="22"/>
    <x v="6"/>
    <x v="0"/>
  </r>
  <r>
    <n v="4673"/>
    <x v="178"/>
    <x v="0"/>
    <x v="64"/>
    <n v="1"/>
    <x v="103"/>
    <x v="29"/>
    <x v="1273"/>
    <m/>
    <m/>
    <m/>
    <m/>
    <n v="12000"/>
    <n v="24000"/>
    <n v="-12000"/>
    <n v="1"/>
    <n v="22"/>
    <x v="6"/>
    <x v="0"/>
  </r>
  <r>
    <n v="4674"/>
    <x v="178"/>
    <x v="0"/>
    <x v="64"/>
    <n v="1"/>
    <x v="154"/>
    <x v="1"/>
    <x v="1260"/>
    <m/>
    <m/>
    <m/>
    <m/>
    <n v="10000"/>
    <n v="15000"/>
    <n v="-10000"/>
    <n v="1"/>
    <n v="22"/>
    <x v="6"/>
    <x v="0"/>
  </r>
  <r>
    <n v="4675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76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77"/>
    <x v="178"/>
    <x v="0"/>
    <x v="101"/>
    <n v="1"/>
    <x v="155"/>
    <x v="6"/>
    <x v="1262"/>
    <m/>
    <m/>
    <m/>
    <m/>
    <n v="33000"/>
    <n v="55000"/>
    <n v="-33000"/>
    <n v="1"/>
    <n v="22"/>
    <x v="6"/>
    <x v="0"/>
  </r>
  <r>
    <n v="4678"/>
    <x v="178"/>
    <x v="0"/>
    <x v="5"/>
    <n v="8"/>
    <x v="158"/>
    <x v="6"/>
    <x v="1274"/>
    <m/>
    <m/>
    <m/>
    <m/>
    <n v="2500"/>
    <n v="8000"/>
    <n v="-20000"/>
    <n v="8"/>
    <n v="22"/>
    <x v="6"/>
    <x v="0"/>
  </r>
  <r>
    <n v="4679"/>
    <x v="178"/>
    <x v="0"/>
    <x v="5"/>
    <n v="7"/>
    <x v="158"/>
    <x v="6"/>
    <x v="1275"/>
    <m/>
    <m/>
    <m/>
    <m/>
    <n v="3500"/>
    <n v="10000"/>
    <n v="-24500"/>
    <n v="7"/>
    <n v="22"/>
    <x v="6"/>
    <x v="0"/>
  </r>
  <r>
    <n v="4680"/>
    <x v="178"/>
    <x v="0"/>
    <x v="5"/>
    <n v="5"/>
    <x v="159"/>
    <x v="6"/>
    <x v="1276"/>
    <m/>
    <m/>
    <m/>
    <m/>
    <n v="3000"/>
    <n v="9000"/>
    <n v="-15000"/>
    <n v="5"/>
    <n v="22"/>
    <x v="6"/>
    <x v="0"/>
  </r>
  <r>
    <n v="4681"/>
    <x v="178"/>
    <x v="0"/>
    <x v="5"/>
    <n v="3"/>
    <x v="0"/>
    <x v="6"/>
    <x v="1277"/>
    <m/>
    <m/>
    <m/>
    <m/>
    <n v="3500"/>
    <n v="10000"/>
    <n v="-10500"/>
    <n v="3"/>
    <n v="22"/>
    <x v="6"/>
    <x v="0"/>
  </r>
  <r>
    <n v="4682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83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84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85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86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87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88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89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0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1"/>
    <x v="178"/>
    <x v="0"/>
    <x v="5"/>
    <n v="1"/>
    <x v="11"/>
    <x v="31"/>
    <x v="1278"/>
    <m/>
    <m/>
    <m/>
    <m/>
    <n v="33000"/>
    <n v="69000"/>
    <n v="-33000"/>
    <n v="1"/>
    <n v="22"/>
    <x v="6"/>
    <x v="0"/>
  </r>
  <r>
    <n v="4692"/>
    <x v="178"/>
    <x v="0"/>
    <x v="5"/>
    <n v="1"/>
    <x v="11"/>
    <x v="146"/>
    <x v="1279"/>
    <m/>
    <m/>
    <m/>
    <m/>
    <n v="70000"/>
    <n v="109000"/>
    <n v="-70000"/>
    <n v="1"/>
    <n v="22"/>
    <x v="6"/>
    <x v="0"/>
  </r>
  <r>
    <n v="4693"/>
    <x v="178"/>
    <x v="0"/>
    <x v="5"/>
    <n v="1"/>
    <x v="8"/>
    <x v="6"/>
    <x v="1280"/>
    <m/>
    <m/>
    <m/>
    <m/>
    <n v="26000"/>
    <n v="45000"/>
    <n v="-26000"/>
    <n v="1"/>
    <n v="22"/>
    <x v="6"/>
    <x v="0"/>
  </r>
  <r>
    <n v="4694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695"/>
    <x v="179"/>
    <x v="0"/>
    <x v="72"/>
    <n v="1"/>
    <x v="62"/>
    <x v="6"/>
    <x v="1265"/>
    <m/>
    <m/>
    <m/>
    <m/>
    <n v="85000"/>
    <n v="110000"/>
    <n v="-85000"/>
    <n v="1"/>
    <n v="23"/>
    <x v="6"/>
    <x v="0"/>
  </r>
  <r>
    <n v="4696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697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698"/>
    <x v="179"/>
    <x v="0"/>
    <x v="72"/>
    <n v="1"/>
    <x v="59"/>
    <x v="28"/>
    <x v="1281"/>
    <m/>
    <m/>
    <m/>
    <m/>
    <n v="18000"/>
    <n v="45000"/>
    <n v="-18000"/>
    <n v="1"/>
    <n v="23"/>
    <x v="6"/>
    <x v="0"/>
  </r>
  <r>
    <n v="4699"/>
    <x v="179"/>
    <x v="0"/>
    <x v="72"/>
    <n v="1"/>
    <x v="11"/>
    <x v="6"/>
    <x v="1282"/>
    <m/>
    <s v="Rock"/>
    <m/>
    <m/>
    <n v="55000"/>
    <n v="89000"/>
    <n v="-55000"/>
    <n v="1"/>
    <n v="23"/>
    <x v="6"/>
    <x v="0"/>
  </r>
  <r>
    <n v="4700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1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2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03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04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6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7"/>
    <x v="179"/>
    <x v="0"/>
    <x v="4"/>
    <n v="2"/>
    <x v="1"/>
    <x v="28"/>
    <x v="1283"/>
    <m/>
    <m/>
    <m/>
    <m/>
    <n v="7500"/>
    <n v="19000"/>
    <n v="-15000"/>
    <n v="2"/>
    <n v="23"/>
    <x v="6"/>
    <x v="0"/>
  </r>
  <r>
    <n v="4708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9"/>
    <x v="179"/>
    <x v="0"/>
    <x v="4"/>
    <n v="1"/>
    <x v="11"/>
    <x v="6"/>
    <x v="1284"/>
    <m/>
    <m/>
    <m/>
    <m/>
    <n v="38000"/>
    <n v="69000"/>
    <n v="-38000"/>
    <n v="1"/>
    <n v="23"/>
    <x v="6"/>
    <x v="0"/>
  </r>
  <r>
    <n v="4710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1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2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13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14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15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16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17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18"/>
    <x v="181"/>
    <x v="1"/>
    <x v="20"/>
    <n v="1"/>
    <x v="4"/>
    <x v="1"/>
    <x v="1178"/>
    <m/>
    <m/>
    <m/>
    <m/>
    <n v="32000"/>
    <n v="50000"/>
    <n v="18000"/>
    <n v="-1"/>
    <n v="25"/>
    <x v="6"/>
    <x v="0"/>
  </r>
  <r>
    <n v="4719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0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1"/>
    <x v="181"/>
    <x v="1"/>
    <x v="8"/>
    <n v="1"/>
    <x v="33"/>
    <x v="1"/>
    <x v="1285"/>
    <m/>
    <m/>
    <m/>
    <m/>
    <n v="0"/>
    <n v="25000"/>
    <n v="25000"/>
    <n v="-1"/>
    <n v="25"/>
    <x v="6"/>
    <x v="0"/>
  </r>
  <r>
    <n v="4722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23"/>
    <x v="181"/>
    <x v="1"/>
    <x v="8"/>
    <n v="1"/>
    <x v="33"/>
    <x v="28"/>
    <x v="1286"/>
    <m/>
    <m/>
    <m/>
    <m/>
    <n v="0"/>
    <n v="25000"/>
    <n v="25000"/>
    <n v="-1"/>
    <n v="25"/>
    <x v="6"/>
    <x v="0"/>
  </r>
  <r>
    <n v="4724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25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26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27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28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29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0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1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2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33"/>
    <x v="182"/>
    <x v="0"/>
    <x v="101"/>
    <n v="1"/>
    <x v="155"/>
    <x v="6"/>
    <x v="1262"/>
    <m/>
    <m/>
    <m/>
    <m/>
    <n v="33000"/>
    <n v="50000"/>
    <n v="-33000"/>
    <n v="1"/>
    <n v="26"/>
    <x v="6"/>
    <x v="0"/>
  </r>
  <r>
    <n v="4734"/>
    <x v="182"/>
    <x v="1"/>
    <x v="69"/>
    <n v="1"/>
    <x v="155"/>
    <x v="6"/>
    <x v="1262"/>
    <m/>
    <m/>
    <m/>
    <m/>
    <n v="33000"/>
    <n v="50000"/>
    <n v="17000"/>
    <n v="-1"/>
    <n v="26"/>
    <x v="6"/>
    <x v="0"/>
  </r>
  <r>
    <n v="4735"/>
    <x v="182"/>
    <x v="1"/>
    <x v="69"/>
    <n v="1"/>
    <x v="159"/>
    <x v="6"/>
    <x v="1276"/>
    <m/>
    <m/>
    <m/>
    <m/>
    <n v="3000"/>
    <n v="7000"/>
    <n v="4000"/>
    <n v="-1"/>
    <n v="26"/>
    <x v="6"/>
    <x v="0"/>
  </r>
  <r>
    <n v="4736"/>
    <x v="182"/>
    <x v="1"/>
    <x v="69"/>
    <n v="1"/>
    <x v="159"/>
    <x v="6"/>
    <x v="1276"/>
    <m/>
    <m/>
    <m/>
    <m/>
    <n v="3000"/>
    <n v="7000"/>
    <n v="4000"/>
    <n v="-1"/>
    <n v="26"/>
    <x v="6"/>
    <x v="0"/>
  </r>
  <r>
    <n v="4737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38"/>
    <x v="182"/>
    <x v="1"/>
    <x v="8"/>
    <n v="1"/>
    <x v="160"/>
    <x v="4"/>
    <x v="1287"/>
    <m/>
    <m/>
    <m/>
    <m/>
    <n v="8500"/>
    <n v="16000"/>
    <n v="7500"/>
    <n v="-1"/>
    <n v="26"/>
    <x v="6"/>
    <x v="0"/>
  </r>
  <r>
    <n v="4739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0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1"/>
    <x v="182"/>
    <x v="1"/>
    <x v="8"/>
    <n v="1"/>
    <x v="33"/>
    <x v="28"/>
    <x v="1288"/>
    <m/>
    <m/>
    <m/>
    <m/>
    <n v="0"/>
    <n v="20000"/>
    <n v="20000"/>
    <n v="-1"/>
    <n v="26"/>
    <x v="6"/>
    <x v="0"/>
  </r>
  <r>
    <n v="4742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43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44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45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46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47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48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49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0"/>
    <x v="183"/>
    <x v="1"/>
    <x v="8"/>
    <n v="1"/>
    <x v="0"/>
    <x v="93"/>
    <x v="1268"/>
    <m/>
    <m/>
    <m/>
    <m/>
    <n v="4500"/>
    <n v="10000"/>
    <n v="5500"/>
    <n v="-1"/>
    <n v="27"/>
    <x v="6"/>
    <x v="0"/>
  </r>
  <r>
    <n v="4751"/>
    <x v="183"/>
    <x v="0"/>
    <x v="114"/>
    <n v="1"/>
    <x v="160"/>
    <x v="4"/>
    <x v="1287"/>
    <m/>
    <m/>
    <m/>
    <m/>
    <n v="8500"/>
    <n v="16000"/>
    <n v="-8500"/>
    <n v="1"/>
    <n v="27"/>
    <x v="6"/>
    <x v="0"/>
  </r>
  <r>
    <n v="4752"/>
    <x v="183"/>
    <x v="0"/>
    <x v="114"/>
    <n v="2"/>
    <x v="160"/>
    <x v="4"/>
    <x v="1289"/>
    <m/>
    <m/>
    <m/>
    <m/>
    <n v="4500"/>
    <n v="13000"/>
    <n v="-9000"/>
    <n v="2"/>
    <n v="27"/>
    <x v="6"/>
    <x v="0"/>
  </r>
  <r>
    <n v="4753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54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55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56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57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58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59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0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1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2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63"/>
    <x v="183"/>
    <x v="1"/>
    <x v="8"/>
    <n v="1"/>
    <x v="160"/>
    <x v="4"/>
    <x v="1287"/>
    <m/>
    <m/>
    <m/>
    <m/>
    <n v="8500"/>
    <n v="16000"/>
    <n v="7500"/>
    <n v="-1"/>
    <n v="27"/>
    <x v="6"/>
    <x v="0"/>
  </r>
  <r>
    <n v="4764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65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66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67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68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69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0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1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2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73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74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5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76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7"/>
    <x v="185"/>
    <x v="1"/>
    <x v="8"/>
    <n v="1"/>
    <x v="33"/>
    <x v="6"/>
    <x v="1290"/>
    <m/>
    <m/>
    <m/>
    <m/>
    <n v="0"/>
    <n v="1500"/>
    <n v="1500"/>
    <n v="-1"/>
    <n v="29"/>
    <x v="6"/>
    <x v="0"/>
  </r>
  <r>
    <n v="477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9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0"/>
    <x v="185"/>
    <x v="1"/>
    <x v="8"/>
    <n v="1"/>
    <x v="33"/>
    <x v="6"/>
    <x v="1291"/>
    <m/>
    <m/>
    <m/>
    <m/>
    <n v="0"/>
    <n v="20000"/>
    <n v="20000"/>
    <n v="-1"/>
    <n v="29"/>
    <x v="6"/>
    <x v="0"/>
  </r>
  <r>
    <n v="4781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2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83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8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5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86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8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8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89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0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2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3"/>
    <x v="185"/>
    <x v="1"/>
    <x v="8"/>
    <n v="1"/>
    <x v="0"/>
    <x v="145"/>
    <x v="1269"/>
    <m/>
    <m/>
    <m/>
    <m/>
    <n v="5500"/>
    <n v="14000"/>
    <n v="8500"/>
    <n v="-1"/>
    <n v="29"/>
    <x v="6"/>
    <x v="0"/>
  </r>
  <r>
    <n v="4794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5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796"/>
    <x v="186"/>
    <x v="1"/>
    <x v="32"/>
    <n v="1"/>
    <x v="105"/>
    <x v="2"/>
    <x v="1292"/>
    <m/>
    <m/>
    <m/>
    <m/>
    <n v="25000"/>
    <n v="30000"/>
    <n v="5000"/>
    <n v="-1"/>
    <n v="30"/>
    <x v="6"/>
    <x v="0"/>
  </r>
  <r>
    <n v="4797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798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799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0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1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2"/>
    <x v="186"/>
    <x v="0"/>
    <x v="64"/>
    <n v="1"/>
    <x v="105"/>
    <x v="2"/>
    <x v="1292"/>
    <m/>
    <m/>
    <m/>
    <m/>
    <n v="25000"/>
    <n v="45000"/>
    <n v="-25000"/>
    <n v="1"/>
    <n v="30"/>
    <x v="6"/>
    <x v="0"/>
  </r>
  <r>
    <n v="4803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04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05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06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07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08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09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0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1"/>
    <x v="186"/>
    <x v="1"/>
    <x v="8"/>
    <n v="1"/>
    <x v="55"/>
    <x v="2"/>
    <x v="1293"/>
    <m/>
    <m/>
    <m/>
    <m/>
    <n v="8500"/>
    <n v="20000"/>
    <n v="11500"/>
    <n v="-1"/>
    <n v="30"/>
    <x v="6"/>
    <x v="0"/>
  </r>
  <r>
    <n v="4812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13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14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15"/>
    <x v="186"/>
    <x v="1"/>
    <x v="69"/>
    <n v="1"/>
    <x v="148"/>
    <x v="6"/>
    <x v="1294"/>
    <m/>
    <m/>
    <m/>
    <m/>
    <n v="49000"/>
    <n v="70000"/>
    <n v="21000"/>
    <n v="-1"/>
    <n v="30"/>
    <x v="6"/>
    <x v="0"/>
  </r>
  <r>
    <n v="4816"/>
    <x v="186"/>
    <x v="1"/>
    <x v="69"/>
    <n v="1"/>
    <x v="148"/>
    <x v="6"/>
    <x v="1294"/>
    <m/>
    <m/>
    <m/>
    <m/>
    <n v="49000"/>
    <n v="70000"/>
    <n v="21000"/>
    <n v="-1"/>
    <n v="30"/>
    <x v="6"/>
    <x v="0"/>
  </r>
  <r>
    <n v="4817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18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19"/>
    <x v="186"/>
    <x v="1"/>
    <x v="8"/>
    <n v="1"/>
    <x v="0"/>
    <x v="93"/>
    <x v="1145"/>
    <m/>
    <m/>
    <m/>
    <m/>
    <n v="5000"/>
    <n v="14000"/>
    <n v="9000"/>
    <n v="-1"/>
    <n v="30"/>
    <x v="6"/>
    <x v="0"/>
  </r>
  <r>
    <n v="4820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1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2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23"/>
    <x v="187"/>
    <x v="1"/>
    <x v="8"/>
    <n v="1"/>
    <x v="27"/>
    <x v="28"/>
    <x v="1295"/>
    <m/>
    <m/>
    <m/>
    <m/>
    <n v="1100"/>
    <n v="10000"/>
    <n v="8900"/>
    <n v="-1"/>
    <n v="1"/>
    <x v="7"/>
    <x v="0"/>
  </r>
  <r>
    <n v="4824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25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26"/>
    <x v="187"/>
    <x v="1"/>
    <x v="8"/>
    <n v="1"/>
    <x v="26"/>
    <x v="52"/>
    <x v="1296"/>
    <m/>
    <m/>
    <m/>
    <m/>
    <n v="7500"/>
    <n v="20000"/>
    <n v="12500"/>
    <n v="-1"/>
    <n v="1"/>
    <x v="7"/>
    <x v="0"/>
  </r>
  <r>
    <n v="4827"/>
    <x v="187"/>
    <x v="1"/>
    <x v="8"/>
    <n v="1"/>
    <x v="27"/>
    <x v="52"/>
    <x v="1296"/>
    <m/>
    <m/>
    <m/>
    <m/>
    <n v="1100"/>
    <n v="10000"/>
    <n v="8900"/>
    <n v="-1"/>
    <n v="1"/>
    <x v="7"/>
    <x v="0"/>
  </r>
  <r>
    <n v="4828"/>
    <x v="187"/>
    <x v="1"/>
    <x v="8"/>
    <n v="1"/>
    <x v="84"/>
    <x v="52"/>
    <x v="1141"/>
    <m/>
    <m/>
    <m/>
    <m/>
    <n v="97000"/>
    <n v="150000"/>
    <n v="53000"/>
    <n v="-1"/>
    <n v="1"/>
    <x v="7"/>
    <x v="0"/>
  </r>
  <r>
    <n v="4829"/>
    <x v="187"/>
    <x v="1"/>
    <x v="8"/>
    <n v="1"/>
    <x v="8"/>
    <x v="69"/>
    <x v="1136"/>
    <m/>
    <m/>
    <m/>
    <m/>
    <n v="37000"/>
    <n v="65000"/>
    <n v="28000"/>
    <n v="-1"/>
    <n v="1"/>
    <x v="7"/>
    <x v="0"/>
  </r>
  <r>
    <n v="4830"/>
    <x v="187"/>
    <x v="0"/>
    <x v="64"/>
    <n v="1"/>
    <x v="84"/>
    <x v="52"/>
    <x v="1141"/>
    <m/>
    <m/>
    <m/>
    <m/>
    <n v="97000"/>
    <n v="150000"/>
    <n v="-97000"/>
    <n v="1"/>
    <n v="1"/>
    <x v="7"/>
    <x v="0"/>
  </r>
  <r>
    <n v="4831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2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33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34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5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36"/>
    <x v="187"/>
    <x v="1"/>
    <x v="8"/>
    <n v="1"/>
    <x v="55"/>
    <x v="29"/>
    <x v="1297"/>
    <m/>
    <m/>
    <m/>
    <m/>
    <n v="8500"/>
    <n v="20000"/>
    <n v="11500"/>
    <n v="-1"/>
    <n v="1"/>
    <x v="7"/>
    <x v="0"/>
  </r>
  <r>
    <n v="4837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38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39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1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2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43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4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45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46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47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48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49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0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1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2"/>
    <x v="188"/>
    <x v="1"/>
    <x v="8"/>
    <n v="1"/>
    <x v="124"/>
    <x v="6"/>
    <x v="1298"/>
    <m/>
    <m/>
    <m/>
    <m/>
    <n v="5300"/>
    <n v="12000"/>
    <n v="6700"/>
    <n v="-1"/>
    <n v="2"/>
    <x v="7"/>
    <x v="0"/>
  </r>
  <r>
    <n v="4853"/>
    <x v="188"/>
    <x v="1"/>
    <x v="8"/>
    <n v="1"/>
    <x v="57"/>
    <x v="140"/>
    <x v="1299"/>
    <m/>
    <m/>
    <m/>
    <m/>
    <n v="800"/>
    <n v="3000"/>
    <n v="2200"/>
    <n v="-1"/>
    <n v="2"/>
    <x v="7"/>
    <x v="0"/>
  </r>
  <r>
    <n v="4854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55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56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57"/>
    <x v="188"/>
    <x v="1"/>
    <x v="8"/>
    <n v="1"/>
    <x v="33"/>
    <x v="2"/>
    <x v="1300"/>
    <m/>
    <m/>
    <m/>
    <m/>
    <n v="0"/>
    <n v="1000"/>
    <n v="1000"/>
    <n v="-1"/>
    <n v="2"/>
    <x v="7"/>
    <x v="0"/>
  </r>
  <r>
    <n v="4858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59"/>
    <x v="188"/>
    <x v="1"/>
    <x v="8"/>
    <n v="1"/>
    <x v="41"/>
    <x v="6"/>
    <x v="1301"/>
    <m/>
    <m/>
    <m/>
    <m/>
    <n v="1800"/>
    <n v="4000"/>
    <n v="2200"/>
    <n v="-1"/>
    <n v="2"/>
    <x v="7"/>
    <x v="0"/>
  </r>
  <r>
    <n v="4860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1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2"/>
    <x v="188"/>
    <x v="1"/>
    <x v="8"/>
    <n v="1"/>
    <x v="33"/>
    <x v="1"/>
    <x v="1302"/>
    <m/>
    <m/>
    <m/>
    <m/>
    <n v="0"/>
    <n v="10000"/>
    <n v="10000"/>
    <n v="-1"/>
    <n v="2"/>
    <x v="7"/>
    <x v="0"/>
  </r>
  <r>
    <n v="4863"/>
    <x v="187"/>
    <x v="0"/>
    <x v="114"/>
    <n v="1"/>
    <x v="11"/>
    <x v="22"/>
    <x v="1303"/>
    <m/>
    <m/>
    <m/>
    <m/>
    <n v="287000"/>
    <n v="370000"/>
    <n v="-287000"/>
    <n v="1"/>
    <n v="1"/>
    <x v="7"/>
    <x v="0"/>
  </r>
  <r>
    <n v="4864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65"/>
    <x v="187"/>
    <x v="0"/>
    <x v="114"/>
    <n v="2"/>
    <x v="74"/>
    <x v="25"/>
    <x v="1304"/>
    <m/>
    <m/>
    <m/>
    <m/>
    <n v="8000"/>
    <n v="19000"/>
    <n v="-16000"/>
    <n v="2"/>
    <n v="1"/>
    <x v="7"/>
    <x v="0"/>
  </r>
  <r>
    <n v="4866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67"/>
    <x v="182"/>
    <x v="0"/>
    <x v="101"/>
    <n v="1"/>
    <x v="94"/>
    <x v="6"/>
    <x v="1305"/>
    <m/>
    <m/>
    <m/>
    <m/>
    <n v="9500"/>
    <n v="19000"/>
    <n v="-9500"/>
    <n v="1"/>
    <n v="26"/>
    <x v="6"/>
    <x v="0"/>
  </r>
  <r>
    <n v="4868"/>
    <x v="182"/>
    <x v="0"/>
    <x v="101"/>
    <n v="1"/>
    <x v="155"/>
    <x v="6"/>
    <x v="1262"/>
    <m/>
    <m/>
    <m/>
    <m/>
    <n v="33000"/>
    <n v="59000"/>
    <n v="-33000"/>
    <n v="1"/>
    <n v="26"/>
    <x v="6"/>
    <x v="0"/>
  </r>
  <r>
    <n v="4869"/>
    <x v="182"/>
    <x v="0"/>
    <x v="101"/>
    <n v="1"/>
    <x v="11"/>
    <x v="6"/>
    <x v="1306"/>
    <m/>
    <m/>
    <m/>
    <m/>
    <n v="110000"/>
    <n v="140000"/>
    <n v="-110000"/>
    <n v="1"/>
    <n v="26"/>
    <x v="6"/>
    <x v="0"/>
  </r>
  <r>
    <n v="4870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1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2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73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74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75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76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77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78"/>
    <x v="189"/>
    <x v="1"/>
    <x v="8"/>
    <n v="1"/>
    <x v="1"/>
    <x v="28"/>
    <x v="1283"/>
    <m/>
    <m/>
    <m/>
    <m/>
    <n v="7500"/>
    <n v="19000"/>
    <n v="11500"/>
    <n v="-1"/>
    <n v="3"/>
    <x v="7"/>
    <x v="0"/>
  </r>
  <r>
    <n v="4879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0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1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2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83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84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85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86"/>
    <x v="189"/>
    <x v="1"/>
    <x v="8"/>
    <n v="1"/>
    <x v="33"/>
    <x v="2"/>
    <x v="1307"/>
    <m/>
    <m/>
    <m/>
    <m/>
    <n v="0"/>
    <n v="10000"/>
    <n v="10000"/>
    <n v="-1"/>
    <n v="3"/>
    <x v="7"/>
    <x v="0"/>
  </r>
  <r>
    <n v="4887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88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89"/>
    <x v="189"/>
    <x v="1"/>
    <x v="8"/>
    <n v="1"/>
    <x v="33"/>
    <x v="6"/>
    <x v="1308"/>
    <m/>
    <m/>
    <m/>
    <m/>
    <n v="0"/>
    <n v="3000"/>
    <n v="3000"/>
    <n v="-1"/>
    <n v="3"/>
    <x v="7"/>
    <x v="0"/>
  </r>
  <r>
    <n v="4890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1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2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3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4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895"/>
    <x v="189"/>
    <x v="0"/>
    <x v="64"/>
    <n v="1"/>
    <x v="84"/>
    <x v="28"/>
    <x v="1309"/>
    <m/>
    <m/>
    <m/>
    <m/>
    <n v="85000"/>
    <n v="140000"/>
    <n v="-85000"/>
    <n v="1"/>
    <n v="3"/>
    <x v="7"/>
    <x v="0"/>
  </r>
  <r>
    <n v="4896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7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8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899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0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1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2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03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04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05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06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07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08"/>
    <x v="190"/>
    <x v="1"/>
    <x v="8"/>
    <n v="1"/>
    <x v="141"/>
    <x v="6"/>
    <x v="1310"/>
    <m/>
    <m/>
    <m/>
    <s v="Herramientas"/>
    <n v="10000"/>
    <n v="17000"/>
    <n v="7000"/>
    <n v="-1"/>
    <n v="4"/>
    <x v="7"/>
    <x v="0"/>
  </r>
  <r>
    <n v="4909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0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1"/>
    <x v="190"/>
    <x v="1"/>
    <x v="8"/>
    <n v="1"/>
    <x v="162"/>
    <x v="6"/>
    <x v="1311"/>
    <m/>
    <m/>
    <m/>
    <m/>
    <n v="0"/>
    <n v="5000"/>
    <n v="5000"/>
    <n v="-1"/>
    <n v="4"/>
    <x v="7"/>
    <x v="0"/>
  </r>
  <r>
    <n v="4912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13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14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15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16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7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8"/>
    <x v="189"/>
    <x v="0"/>
    <x v="114"/>
    <n v="1"/>
    <x v="8"/>
    <x v="147"/>
    <x v="1312"/>
    <m/>
    <m/>
    <m/>
    <m/>
    <n v="37000"/>
    <n v="65000"/>
    <n v="-37000"/>
    <n v="1"/>
    <n v="3"/>
    <x v="7"/>
    <x v="0"/>
  </r>
  <r>
    <n v="4919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0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1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2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23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24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25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26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2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28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29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0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1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2"/>
    <x v="190"/>
    <x v="1"/>
    <x v="69"/>
    <n v="1"/>
    <x v="8"/>
    <x v="148"/>
    <x v="1313"/>
    <m/>
    <m/>
    <m/>
    <m/>
    <n v="42000"/>
    <n v="60000"/>
    <n v="18000"/>
    <n v="-1"/>
    <n v="4"/>
    <x v="7"/>
    <x v="0"/>
  </r>
  <r>
    <n v="4933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34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35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36"/>
    <x v="182"/>
    <x v="0"/>
    <x v="64"/>
    <n v="1"/>
    <x v="84"/>
    <x v="28"/>
    <x v="237"/>
    <m/>
    <m/>
    <m/>
    <m/>
    <n v="63000"/>
    <n v="120000"/>
    <n v="-63000"/>
    <n v="1"/>
    <n v="26"/>
    <x v="6"/>
    <x v="0"/>
  </r>
  <r>
    <n v="4937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38"/>
    <x v="186"/>
    <x v="0"/>
    <x v="114"/>
    <n v="2"/>
    <x v="26"/>
    <x v="29"/>
    <x v="1314"/>
    <m/>
    <m/>
    <m/>
    <m/>
    <n v="8500"/>
    <n v="20000"/>
    <n v="-17000"/>
    <n v="2"/>
    <n v="30"/>
    <x v="6"/>
    <x v="0"/>
  </r>
  <r>
    <n v="4939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0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1"/>
    <x v="186"/>
    <x v="0"/>
    <x v="114"/>
    <n v="1"/>
    <x v="8"/>
    <x v="6"/>
    <x v="1315"/>
    <m/>
    <m/>
    <m/>
    <m/>
    <n v="29000"/>
    <n v="59000"/>
    <n v="-29000"/>
    <n v="1"/>
    <n v="30"/>
    <x v="6"/>
    <x v="0"/>
  </r>
  <r>
    <n v="4942"/>
    <x v="186"/>
    <x v="0"/>
    <x v="114"/>
    <n v="1"/>
    <x v="8"/>
    <x v="148"/>
    <x v="1313"/>
    <m/>
    <m/>
    <m/>
    <m/>
    <n v="42000"/>
    <n v="65000"/>
    <n v="-42000"/>
    <n v="1"/>
    <n v="30"/>
    <x v="6"/>
    <x v="0"/>
  </r>
  <r>
    <n v="4943"/>
    <x v="186"/>
    <x v="0"/>
    <x v="114"/>
    <n v="2"/>
    <x v="26"/>
    <x v="28"/>
    <x v="1134"/>
    <m/>
    <m/>
    <m/>
    <m/>
    <n v="12500"/>
    <n v="24000"/>
    <n v="-25000"/>
    <n v="2"/>
    <n v="30"/>
    <x v="6"/>
    <x v="0"/>
  </r>
  <r>
    <n v="4944"/>
    <x v="182"/>
    <x v="0"/>
    <x v="114"/>
    <n v="5"/>
    <x v="2"/>
    <x v="4"/>
    <x v="1316"/>
    <m/>
    <m/>
    <m/>
    <m/>
    <n v="1800"/>
    <n v="5000"/>
    <n v="-9000"/>
    <n v="5"/>
    <n v="26"/>
    <x v="6"/>
    <x v="0"/>
  </r>
  <r>
    <n v="4945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46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47"/>
    <x v="182"/>
    <x v="0"/>
    <x v="114"/>
    <n v="1"/>
    <x v="0"/>
    <x v="6"/>
    <x v="1317"/>
    <m/>
    <m/>
    <m/>
    <m/>
    <n v="4000"/>
    <n v="12000"/>
    <n v="-4000"/>
    <n v="1"/>
    <n v="26"/>
    <x v="6"/>
    <x v="0"/>
  </r>
  <r>
    <n v="4948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49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0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1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2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53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54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55"/>
    <x v="186"/>
    <x v="0"/>
    <x v="129"/>
    <n v="2"/>
    <x v="148"/>
    <x v="6"/>
    <x v="1318"/>
    <m/>
    <m/>
    <m/>
    <m/>
    <n v="49000"/>
    <n v="70000"/>
    <n v="-98000"/>
    <n v="2"/>
    <n v="30"/>
    <x v="6"/>
    <x v="0"/>
  </r>
  <r>
    <n v="4956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57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58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59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0"/>
    <x v="181"/>
    <x v="0"/>
    <x v="51"/>
    <n v="1"/>
    <x v="26"/>
    <x v="28"/>
    <x v="1134"/>
    <m/>
    <m/>
    <m/>
    <m/>
    <n v="11000"/>
    <n v="22000"/>
    <n v="-11000"/>
    <n v="1"/>
    <n v="25"/>
    <x v="6"/>
    <x v="0"/>
  </r>
  <r>
    <n v="4961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2"/>
    <x v="181"/>
    <x v="0"/>
    <x v="51"/>
    <n v="5"/>
    <x v="26"/>
    <x v="135"/>
    <x v="1319"/>
    <m/>
    <m/>
    <m/>
    <m/>
    <n v="8000"/>
    <n v="20000"/>
    <n v="-40000"/>
    <n v="5"/>
    <n v="25"/>
    <x v="6"/>
    <x v="0"/>
  </r>
  <r>
    <n v="4963"/>
    <x v="182"/>
    <x v="0"/>
    <x v="5"/>
    <n v="4"/>
    <x v="163"/>
    <x v="6"/>
    <x v="1320"/>
    <m/>
    <m/>
    <m/>
    <m/>
    <n v="5000"/>
    <n v="10000"/>
    <n v="-20000"/>
    <n v="4"/>
    <n v="26"/>
    <x v="6"/>
    <x v="0"/>
  </r>
  <r>
    <n v="4964"/>
    <x v="182"/>
    <x v="0"/>
    <x v="5"/>
    <n v="1"/>
    <x v="0"/>
    <x v="6"/>
    <x v="1321"/>
    <m/>
    <m/>
    <m/>
    <m/>
    <n v="7000"/>
    <n v="12000"/>
    <n v="-7000"/>
    <n v="1"/>
    <n v="26"/>
    <x v="6"/>
    <x v="0"/>
  </r>
  <r>
    <n v="4965"/>
    <x v="182"/>
    <x v="0"/>
    <x v="5"/>
    <n v="1"/>
    <x v="55"/>
    <x v="2"/>
    <x v="1293"/>
    <m/>
    <m/>
    <m/>
    <m/>
    <n v="8000"/>
    <n v="20000"/>
    <n v="-8000"/>
    <n v="1"/>
    <n v="26"/>
    <x v="6"/>
    <x v="0"/>
  </r>
  <r>
    <n v="4966"/>
    <x v="182"/>
    <x v="0"/>
    <x v="5"/>
    <n v="1"/>
    <x v="159"/>
    <x v="6"/>
    <x v="1276"/>
    <m/>
    <m/>
    <m/>
    <m/>
    <n v="3000"/>
    <n v="9000"/>
    <n v="-3000"/>
    <n v="1"/>
    <n v="26"/>
    <x v="6"/>
    <x v="0"/>
  </r>
  <r>
    <n v="4967"/>
    <x v="182"/>
    <x v="0"/>
    <x v="5"/>
    <n v="3"/>
    <x v="25"/>
    <x v="6"/>
    <x v="1322"/>
    <m/>
    <m/>
    <m/>
    <m/>
    <n v="8500"/>
    <n v="19000"/>
    <n v="-25500"/>
    <n v="3"/>
    <n v="26"/>
    <x v="6"/>
    <x v="0"/>
  </r>
  <r>
    <n v="4968"/>
    <x v="182"/>
    <x v="0"/>
    <x v="5"/>
    <n v="2"/>
    <x v="1"/>
    <x v="27"/>
    <x v="1323"/>
    <m/>
    <m/>
    <m/>
    <m/>
    <n v="7500"/>
    <n v="20000"/>
    <n v="-15000"/>
    <n v="2"/>
    <n v="26"/>
    <x v="6"/>
    <x v="0"/>
  </r>
  <r>
    <n v="4969"/>
    <x v="182"/>
    <x v="0"/>
    <x v="5"/>
    <n v="5"/>
    <x v="1"/>
    <x v="6"/>
    <x v="1324"/>
    <m/>
    <m/>
    <m/>
    <m/>
    <n v="4000"/>
    <n v="14000"/>
    <n v="-20000"/>
    <n v="5"/>
    <n v="26"/>
    <x v="6"/>
    <x v="0"/>
  </r>
  <r>
    <n v="4970"/>
    <x v="182"/>
    <x v="0"/>
    <x v="5"/>
    <n v="10"/>
    <x v="41"/>
    <x v="6"/>
    <x v="1325"/>
    <m/>
    <m/>
    <m/>
    <m/>
    <n v="2000"/>
    <n v="6000"/>
    <n v="-20000"/>
    <n v="10"/>
    <n v="26"/>
    <x v="6"/>
    <x v="0"/>
  </r>
  <r>
    <n v="4971"/>
    <x v="182"/>
    <x v="0"/>
    <x v="5"/>
    <n v="1"/>
    <x v="2"/>
    <x v="1"/>
    <x v="1326"/>
    <m/>
    <m/>
    <m/>
    <m/>
    <n v="27000"/>
    <n v="49000"/>
    <n v="-27000"/>
    <n v="1"/>
    <n v="26"/>
    <x v="6"/>
    <x v="0"/>
  </r>
  <r>
    <n v="4972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73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74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75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76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77"/>
    <x v="186"/>
    <x v="0"/>
    <x v="5"/>
    <n v="1"/>
    <x v="61"/>
    <x v="6"/>
    <x v="1327"/>
    <m/>
    <m/>
    <m/>
    <m/>
    <n v="50000"/>
    <n v="100000"/>
    <n v="-50000"/>
    <n v="1"/>
    <n v="30"/>
    <x v="6"/>
    <x v="0"/>
  </r>
  <r>
    <n v="4978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79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0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1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2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83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84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85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86"/>
    <x v="191"/>
    <x v="1"/>
    <x v="8"/>
    <n v="1"/>
    <x v="33"/>
    <x v="1"/>
    <x v="1328"/>
    <m/>
    <m/>
    <m/>
    <m/>
    <n v="0"/>
    <n v="20000"/>
    <n v="20000"/>
    <n v="-1"/>
    <n v="5"/>
    <x v="7"/>
    <x v="0"/>
  </r>
  <r>
    <n v="4987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88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89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0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1"/>
    <x v="192"/>
    <x v="1"/>
    <x v="32"/>
    <n v="1"/>
    <x v="105"/>
    <x v="29"/>
    <x v="1329"/>
    <m/>
    <m/>
    <m/>
    <m/>
    <n v="25000"/>
    <n v="45000"/>
    <n v="20000"/>
    <n v="-1"/>
    <n v="6"/>
    <x v="7"/>
    <x v="0"/>
  </r>
  <r>
    <n v="499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4993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4994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4995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4996"/>
    <x v="192"/>
    <x v="1"/>
    <x v="8"/>
    <n v="1"/>
    <x v="84"/>
    <x v="1"/>
    <x v="1330"/>
    <m/>
    <m/>
    <m/>
    <m/>
    <n v="60000"/>
    <n v="120000"/>
    <n v="60000"/>
    <n v="-1"/>
    <n v="6"/>
    <x v="7"/>
    <x v="0"/>
  </r>
  <r>
    <n v="4997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4998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4999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0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1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2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03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04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05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6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07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08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9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0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1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2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13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14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15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16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17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18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19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0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1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2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23"/>
    <x v="193"/>
    <x v="1"/>
    <x v="8"/>
    <n v="1"/>
    <x v="11"/>
    <x v="22"/>
    <x v="1303"/>
    <m/>
    <m/>
    <m/>
    <m/>
    <n v="287000"/>
    <n v="360000"/>
    <n v="73000"/>
    <n v="-1"/>
    <n v="7"/>
    <x v="7"/>
    <x v="0"/>
  </r>
  <r>
    <n v="5024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25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26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27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28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29"/>
    <x v="194"/>
    <x v="1"/>
    <x v="8"/>
    <n v="1"/>
    <x v="166"/>
    <x v="6"/>
    <x v="1331"/>
    <m/>
    <m/>
    <m/>
    <m/>
    <n v="0"/>
    <n v="2000"/>
    <n v="2000"/>
    <n v="-1"/>
    <n v="8"/>
    <x v="7"/>
    <x v="0"/>
  </r>
  <r>
    <n v="5030"/>
    <x v="194"/>
    <x v="1"/>
    <x v="8"/>
    <n v="1"/>
    <x v="27"/>
    <x v="2"/>
    <x v="1332"/>
    <m/>
    <m/>
    <m/>
    <m/>
    <n v="1100"/>
    <n v="10000"/>
    <n v="8900"/>
    <n v="-1"/>
    <n v="8"/>
    <x v="7"/>
    <x v="0"/>
  </r>
  <r>
    <n v="5031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2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33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34"/>
    <x v="194"/>
    <x v="1"/>
    <x v="8"/>
    <n v="1"/>
    <x v="29"/>
    <x v="149"/>
    <x v="1333"/>
    <m/>
    <m/>
    <m/>
    <m/>
    <n v="9345"/>
    <n v="10000"/>
    <n v="655"/>
    <n v="-1"/>
    <n v="8"/>
    <x v="7"/>
    <x v="0"/>
  </r>
  <r>
    <n v="5035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36"/>
    <x v="194"/>
    <x v="1"/>
    <x v="8"/>
    <n v="1"/>
    <x v="167"/>
    <x v="6"/>
    <x v="1334"/>
    <m/>
    <m/>
    <m/>
    <m/>
    <n v="75000"/>
    <n v="95000"/>
    <n v="20000"/>
    <n v="-1"/>
    <n v="8"/>
    <x v="7"/>
    <x v="0"/>
  </r>
  <r>
    <n v="5037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38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39"/>
    <x v="194"/>
    <x v="1"/>
    <x v="8"/>
    <n v="1"/>
    <x v="33"/>
    <x v="29"/>
    <x v="1335"/>
    <m/>
    <m/>
    <m/>
    <m/>
    <n v="0"/>
    <n v="20000"/>
    <n v="20000"/>
    <n v="-1"/>
    <n v="8"/>
    <x v="7"/>
    <x v="0"/>
  </r>
  <r>
    <n v="504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1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2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43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4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45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6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7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8"/>
    <x v="195"/>
    <x v="1"/>
    <x v="8"/>
    <n v="1"/>
    <x v="84"/>
    <x v="28"/>
    <x v="1336"/>
    <m/>
    <m/>
    <m/>
    <m/>
    <n v="55000"/>
    <n v="100000"/>
    <n v="45000"/>
    <n v="-1"/>
    <n v="9"/>
    <x v="7"/>
    <x v="0"/>
  </r>
  <r>
    <n v="5049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0"/>
    <x v="195"/>
    <x v="1"/>
    <x v="8"/>
    <n v="1"/>
    <x v="33"/>
    <x v="1"/>
    <x v="1337"/>
    <m/>
    <m/>
    <m/>
    <m/>
    <n v="5000"/>
    <n v="35000"/>
    <n v="30000"/>
    <n v="-1"/>
    <n v="9"/>
    <x v="7"/>
    <x v="0"/>
  </r>
  <r>
    <n v="5051"/>
    <x v="195"/>
    <x v="1"/>
    <x v="8"/>
    <n v="1"/>
    <x v="33"/>
    <x v="28"/>
    <x v="1338"/>
    <m/>
    <m/>
    <m/>
    <m/>
    <n v="0"/>
    <n v="1000"/>
    <n v="1000"/>
    <n v="-1"/>
    <n v="9"/>
    <x v="7"/>
    <x v="0"/>
  </r>
  <r>
    <n v="5052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53"/>
    <x v="195"/>
    <x v="1"/>
    <x v="8"/>
    <n v="1"/>
    <x v="84"/>
    <x v="28"/>
    <x v="1339"/>
    <m/>
    <m/>
    <m/>
    <m/>
    <n v="70000"/>
    <n v="130000"/>
    <n v="60000"/>
    <n v="-1"/>
    <n v="9"/>
    <x v="7"/>
    <x v="0"/>
  </r>
  <r>
    <n v="5054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55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56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57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58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59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0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1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2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63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64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65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66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67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68"/>
    <x v="195"/>
    <x v="1"/>
    <x v="8"/>
    <n v="1"/>
    <x v="0"/>
    <x v="93"/>
    <x v="1268"/>
    <m/>
    <m/>
    <m/>
    <m/>
    <n v="4500"/>
    <n v="12000"/>
    <n v="7500"/>
    <n v="-1"/>
    <n v="9"/>
    <x v="7"/>
    <x v="0"/>
  </r>
  <r>
    <n v="5069"/>
    <x v="195"/>
    <x v="1"/>
    <x v="8"/>
    <n v="1"/>
    <x v="27"/>
    <x v="52"/>
    <x v="1141"/>
    <m/>
    <m/>
    <m/>
    <m/>
    <n v="1100"/>
    <n v="10000"/>
    <n v="8900"/>
    <n v="-1"/>
    <n v="9"/>
    <x v="7"/>
    <x v="0"/>
  </r>
  <r>
    <n v="5070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1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2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73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74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75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76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77"/>
    <x v="195"/>
    <x v="1"/>
    <x v="8"/>
    <n v="1"/>
    <x v="33"/>
    <x v="1"/>
    <x v="1340"/>
    <m/>
    <m/>
    <m/>
    <m/>
    <n v="0"/>
    <n v="15000"/>
    <n v="15000"/>
    <n v="-1"/>
    <n v="9"/>
    <x v="7"/>
    <x v="0"/>
  </r>
  <r>
    <n v="5078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79"/>
    <x v="196"/>
    <x v="1"/>
    <x v="8"/>
    <n v="1"/>
    <x v="33"/>
    <x v="2"/>
    <x v="1341"/>
    <m/>
    <m/>
    <m/>
    <m/>
    <n v="0"/>
    <n v="20000"/>
    <n v="20000"/>
    <n v="-1"/>
    <n v="10"/>
    <x v="7"/>
    <x v="0"/>
  </r>
  <r>
    <n v="5080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1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2"/>
    <x v="196"/>
    <x v="1"/>
    <x v="8"/>
    <n v="1"/>
    <x v="33"/>
    <x v="28"/>
    <x v="1342"/>
    <m/>
    <m/>
    <m/>
    <m/>
    <n v="0"/>
    <n v="25000"/>
    <n v="25000"/>
    <n v="-1"/>
    <n v="10"/>
    <x v="7"/>
    <x v="0"/>
  </r>
  <r>
    <n v="5083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84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85"/>
    <x v="196"/>
    <x v="1"/>
    <x v="8"/>
    <n v="1"/>
    <x v="35"/>
    <x v="89"/>
    <x v="1266"/>
    <m/>
    <m/>
    <m/>
    <m/>
    <n v="4000"/>
    <n v="9000"/>
    <n v="5000"/>
    <n v="-1"/>
    <n v="10"/>
    <x v="7"/>
    <x v="0"/>
  </r>
  <r>
    <n v="5086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87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88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89"/>
    <x v="196"/>
    <x v="1"/>
    <x v="8"/>
    <n v="1"/>
    <x v="81"/>
    <x v="52"/>
    <x v="1343"/>
    <m/>
    <m/>
    <m/>
    <m/>
    <n v="3500"/>
    <n v="12000"/>
    <n v="8500"/>
    <n v="-1"/>
    <n v="10"/>
    <x v="7"/>
    <x v="0"/>
  </r>
  <r>
    <n v="5090"/>
    <x v="196"/>
    <x v="1"/>
    <x v="8"/>
    <n v="1"/>
    <x v="81"/>
    <x v="52"/>
    <x v="1343"/>
    <m/>
    <m/>
    <m/>
    <m/>
    <n v="3500"/>
    <n v="12000"/>
    <n v="8500"/>
    <n v="-1"/>
    <n v="10"/>
    <x v="7"/>
    <x v="0"/>
  </r>
  <r>
    <n v="5091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2"/>
    <x v="195"/>
    <x v="0"/>
    <x v="107"/>
    <n v="1"/>
    <x v="84"/>
    <x v="28"/>
    <x v="1336"/>
    <m/>
    <m/>
    <m/>
    <m/>
    <n v="55000"/>
    <n v="110000"/>
    <n v="-55000"/>
    <n v="1"/>
    <n v="9"/>
    <x v="7"/>
    <x v="0"/>
  </r>
  <r>
    <n v="5093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094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095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096"/>
    <x v="196"/>
    <x v="0"/>
    <x v="72"/>
    <n v="1"/>
    <x v="168"/>
    <x v="6"/>
    <x v="1344"/>
    <m/>
    <m/>
    <m/>
    <m/>
    <n v="3500"/>
    <n v="8000"/>
    <n v="-3500"/>
    <n v="1"/>
    <n v="10"/>
    <x v="7"/>
    <x v="0"/>
  </r>
  <r>
    <n v="5097"/>
    <x v="196"/>
    <x v="0"/>
    <x v="72"/>
    <n v="1"/>
    <x v="169"/>
    <x v="6"/>
    <x v="1345"/>
    <m/>
    <m/>
    <m/>
    <m/>
    <n v="22000"/>
    <n v="45000"/>
    <n v="-22000"/>
    <n v="1"/>
    <n v="10"/>
    <x v="7"/>
    <x v="0"/>
  </r>
  <r>
    <n v="5098"/>
    <x v="196"/>
    <x v="0"/>
    <x v="127"/>
    <n v="2"/>
    <x v="170"/>
    <x v="134"/>
    <x v="1346"/>
    <m/>
    <m/>
    <m/>
    <m/>
    <n v="167000"/>
    <n v="210000"/>
    <n v="-334000"/>
    <n v="2"/>
    <n v="10"/>
    <x v="7"/>
    <x v="0"/>
  </r>
  <r>
    <n v="5099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0"/>
    <x v="196"/>
    <x v="0"/>
    <x v="127"/>
    <n v="1"/>
    <x v="8"/>
    <x v="6"/>
    <x v="1347"/>
    <m/>
    <m/>
    <m/>
    <m/>
    <n v="35000"/>
    <n v="65000"/>
    <n v="-35000"/>
    <n v="1"/>
    <n v="10"/>
    <x v="7"/>
    <x v="0"/>
  </r>
  <r>
    <n v="5101"/>
    <x v="196"/>
    <x v="0"/>
    <x v="127"/>
    <n v="1"/>
    <x v="171"/>
    <x v="6"/>
    <x v="1348"/>
    <m/>
    <m/>
    <m/>
    <m/>
    <n v="35000"/>
    <n v="60000"/>
    <n v="-35000"/>
    <n v="1"/>
    <n v="10"/>
    <x v="7"/>
    <x v="0"/>
  </r>
  <r>
    <n v="5102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03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04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05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06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07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08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09"/>
    <x v="195"/>
    <x v="0"/>
    <x v="64"/>
    <n v="1"/>
    <x v="84"/>
    <x v="28"/>
    <x v="1339"/>
    <m/>
    <m/>
    <m/>
    <m/>
    <n v="70000"/>
    <n v="130000"/>
    <n v="-70000"/>
    <n v="1"/>
    <n v="9"/>
    <x v="7"/>
    <x v="0"/>
  </r>
  <r>
    <n v="5110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1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2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13"/>
    <x v="196"/>
    <x v="0"/>
    <x v="3"/>
    <n v="1"/>
    <x v="11"/>
    <x v="31"/>
    <x v="1349"/>
    <m/>
    <m/>
    <m/>
    <m/>
    <n v="220000"/>
    <n v="290000"/>
    <n v="-220000"/>
    <n v="1"/>
    <n v="10"/>
    <x v="7"/>
    <x v="0"/>
  </r>
  <r>
    <n v="5114"/>
    <x v="196"/>
    <x v="1"/>
    <x v="8"/>
    <n v="1"/>
    <x v="33"/>
    <x v="29"/>
    <x v="1350"/>
    <m/>
    <m/>
    <m/>
    <m/>
    <n v="0"/>
    <n v="20000"/>
    <n v="20000"/>
    <n v="-1"/>
    <n v="10"/>
    <x v="7"/>
    <x v="0"/>
  </r>
  <r>
    <n v="5115"/>
    <x v="179"/>
    <x v="0"/>
    <x v="135"/>
    <n v="1"/>
    <x v="172"/>
    <x v="6"/>
    <x v="1351"/>
    <m/>
    <m/>
    <m/>
    <m/>
    <n v="16000"/>
    <n v="0"/>
    <n v="-16000"/>
    <n v="1"/>
    <n v="23"/>
    <x v="6"/>
    <x v="0"/>
  </r>
  <r>
    <n v="5116"/>
    <x v="179"/>
    <x v="0"/>
    <x v="135"/>
    <n v="2"/>
    <x v="172"/>
    <x v="6"/>
    <x v="1352"/>
    <m/>
    <m/>
    <m/>
    <m/>
    <n v="6000"/>
    <n v="0"/>
    <n v="-12000"/>
    <n v="2"/>
    <n v="23"/>
    <x v="6"/>
    <x v="0"/>
  </r>
  <r>
    <n v="5117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18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19"/>
    <x v="193"/>
    <x v="0"/>
    <x v="33"/>
    <n v="1"/>
    <x v="167"/>
    <x v="6"/>
    <x v="1334"/>
    <m/>
    <m/>
    <m/>
    <m/>
    <n v="75000"/>
    <n v="105000"/>
    <n v="-75000"/>
    <n v="1"/>
    <n v="7"/>
    <x v="7"/>
    <x v="0"/>
  </r>
  <r>
    <n v="5120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1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2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23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24"/>
    <x v="193"/>
    <x v="0"/>
    <x v="114"/>
    <n v="1"/>
    <x v="60"/>
    <x v="6"/>
    <x v="1353"/>
    <m/>
    <m/>
    <m/>
    <m/>
    <n v="90000"/>
    <n v="130000"/>
    <n v="-90000"/>
    <n v="1"/>
    <n v="7"/>
    <x v="7"/>
    <x v="0"/>
  </r>
  <r>
    <n v="5125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26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27"/>
    <x v="192"/>
    <x v="0"/>
    <x v="3"/>
    <n v="1"/>
    <x v="11"/>
    <x v="150"/>
    <x v="1354"/>
    <m/>
    <m/>
    <m/>
    <m/>
    <n v="195000"/>
    <n v="240000"/>
    <n v="-195000"/>
    <n v="1"/>
    <n v="6"/>
    <x v="7"/>
    <x v="0"/>
  </r>
  <r>
    <n v="5128"/>
    <x v="192"/>
    <x v="0"/>
    <x v="3"/>
    <n v="1"/>
    <x v="11"/>
    <x v="19"/>
    <x v="1355"/>
    <m/>
    <m/>
    <m/>
    <m/>
    <n v="160000"/>
    <n v="220000"/>
    <n v="-160000"/>
    <n v="1"/>
    <n v="6"/>
    <x v="7"/>
    <x v="0"/>
  </r>
  <r>
    <n v="5129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0"/>
    <x v="192"/>
    <x v="0"/>
    <x v="3"/>
    <n v="1"/>
    <x v="11"/>
    <x v="151"/>
    <x v="1356"/>
    <m/>
    <m/>
    <m/>
    <m/>
    <n v="40000"/>
    <n v="65000"/>
    <n v="-40000"/>
    <n v="1"/>
    <n v="6"/>
    <x v="7"/>
    <x v="0"/>
  </r>
  <r>
    <n v="5131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2"/>
    <x v="192"/>
    <x v="0"/>
    <x v="64"/>
    <n v="1"/>
    <x v="84"/>
    <x v="1"/>
    <x v="1330"/>
    <m/>
    <m/>
    <m/>
    <m/>
    <n v="60000"/>
    <n v="110000"/>
    <n v="-60000"/>
    <n v="1"/>
    <n v="6"/>
    <x v="7"/>
    <x v="0"/>
  </r>
  <r>
    <n v="5133"/>
    <x v="192"/>
    <x v="0"/>
    <x v="64"/>
    <n v="1"/>
    <x v="84"/>
    <x v="29"/>
    <x v="1357"/>
    <m/>
    <m/>
    <m/>
    <m/>
    <n v="63000"/>
    <n v="115000"/>
    <n v="-63000"/>
    <n v="1"/>
    <n v="6"/>
    <x v="7"/>
    <x v="0"/>
  </r>
  <r>
    <n v="5134"/>
    <x v="192"/>
    <x v="0"/>
    <x v="64"/>
    <n v="1"/>
    <x v="103"/>
    <x v="29"/>
    <x v="1357"/>
    <m/>
    <m/>
    <m/>
    <m/>
    <n v="16000"/>
    <n v="29000"/>
    <n v="-16000"/>
    <n v="1"/>
    <n v="6"/>
    <x v="7"/>
    <x v="0"/>
  </r>
  <r>
    <n v="5135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36"/>
    <x v="192"/>
    <x v="0"/>
    <x v="64"/>
    <n v="1"/>
    <x v="104"/>
    <x v="28"/>
    <x v="1286"/>
    <m/>
    <m/>
    <m/>
    <m/>
    <n v="6000"/>
    <n v="15000"/>
    <n v="-6000"/>
    <n v="1"/>
    <n v="6"/>
    <x v="7"/>
    <x v="0"/>
  </r>
  <r>
    <n v="5137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38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3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0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1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2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3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44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45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46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7"/>
    <x v="197"/>
    <x v="1"/>
    <x v="8"/>
    <n v="1"/>
    <x v="41"/>
    <x v="6"/>
    <x v="1325"/>
    <m/>
    <m/>
    <m/>
    <m/>
    <n v="2000"/>
    <n v="6000"/>
    <n v="4000"/>
    <n v="-1"/>
    <n v="11"/>
    <x v="7"/>
    <x v="0"/>
  </r>
  <r>
    <n v="5148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9"/>
    <x v="197"/>
    <x v="1"/>
    <x v="8"/>
    <n v="1"/>
    <x v="1"/>
    <x v="6"/>
    <x v="1358"/>
    <m/>
    <m/>
    <m/>
    <m/>
    <n v="2000"/>
    <n v="8000"/>
    <n v="6000"/>
    <n v="-1"/>
    <n v="11"/>
    <x v="7"/>
    <x v="0"/>
  </r>
  <r>
    <n v="5150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1"/>
    <x v="197"/>
    <x v="1"/>
    <x v="8"/>
    <n v="1"/>
    <x v="0"/>
    <x v="7"/>
    <x v="1359"/>
    <m/>
    <m/>
    <m/>
    <m/>
    <n v="2000"/>
    <n v="10000"/>
    <n v="8000"/>
    <n v="-1"/>
    <n v="11"/>
    <x v="7"/>
    <x v="0"/>
  </r>
  <r>
    <n v="5152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53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54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55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56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57"/>
    <x v="197"/>
    <x v="1"/>
    <x v="69"/>
    <n v="1"/>
    <x v="173"/>
    <x v="6"/>
    <x v="1360"/>
    <m/>
    <m/>
    <m/>
    <m/>
    <n v="10000"/>
    <n v="15000"/>
    <n v="5000"/>
    <n v="-1"/>
    <n v="11"/>
    <x v="7"/>
    <x v="0"/>
  </r>
  <r>
    <n v="5158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59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0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1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2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63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64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65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66"/>
    <x v="198"/>
    <x v="0"/>
    <x v="127"/>
    <n v="1"/>
    <x v="174"/>
    <x v="6"/>
    <x v="1361"/>
    <m/>
    <m/>
    <m/>
    <m/>
    <n v="25000"/>
    <n v="50000"/>
    <n v="-25000"/>
    <n v="1"/>
    <n v="12"/>
    <x v="7"/>
    <x v="0"/>
  </r>
  <r>
    <n v="5167"/>
    <x v="198"/>
    <x v="0"/>
    <x v="127"/>
    <n v="3"/>
    <x v="173"/>
    <x v="6"/>
    <x v="1362"/>
    <m/>
    <m/>
    <m/>
    <m/>
    <n v="18000"/>
    <n v="39000"/>
    <n v="-54000"/>
    <n v="3"/>
    <n v="12"/>
    <x v="7"/>
    <x v="0"/>
  </r>
  <r>
    <n v="5168"/>
    <x v="198"/>
    <x v="0"/>
    <x v="127"/>
    <n v="1"/>
    <x v="171"/>
    <x v="6"/>
    <x v="1363"/>
    <m/>
    <m/>
    <m/>
    <m/>
    <n v="22000"/>
    <n v="22000"/>
    <n v="-22000"/>
    <n v="1"/>
    <n v="12"/>
    <x v="7"/>
    <x v="0"/>
  </r>
  <r>
    <n v="5169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0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1"/>
    <x v="198"/>
    <x v="1"/>
    <x v="69"/>
    <n v="1"/>
    <x v="168"/>
    <x v="6"/>
    <x v="1344"/>
    <m/>
    <m/>
    <m/>
    <m/>
    <n v="3500"/>
    <n v="7500"/>
    <n v="4000"/>
    <n v="-1"/>
    <n v="12"/>
    <x v="7"/>
    <x v="0"/>
  </r>
  <r>
    <n v="5172"/>
    <x v="198"/>
    <x v="1"/>
    <x v="69"/>
    <n v="1"/>
    <x v="168"/>
    <x v="6"/>
    <x v="1364"/>
    <m/>
    <m/>
    <m/>
    <m/>
    <n v="3500"/>
    <n v="7500"/>
    <n v="4000"/>
    <n v="-1"/>
    <n v="12"/>
    <x v="7"/>
    <x v="0"/>
  </r>
  <r>
    <n v="5173"/>
    <x v="198"/>
    <x v="1"/>
    <x v="69"/>
    <n v="1"/>
    <x v="171"/>
    <x v="6"/>
    <x v="1363"/>
    <m/>
    <m/>
    <m/>
    <m/>
    <n v="22000"/>
    <n v="35000"/>
    <n v="13000"/>
    <n v="-1"/>
    <n v="12"/>
    <x v="7"/>
    <x v="0"/>
  </r>
  <r>
    <n v="5174"/>
    <x v="198"/>
    <x v="1"/>
    <x v="69"/>
    <n v="1"/>
    <x v="173"/>
    <x v="6"/>
    <x v="1362"/>
    <m/>
    <m/>
    <m/>
    <m/>
    <n v="18000"/>
    <n v="30000"/>
    <n v="12000"/>
    <n v="-1"/>
    <n v="12"/>
    <x v="7"/>
    <x v="0"/>
  </r>
  <r>
    <n v="5175"/>
    <x v="198"/>
    <x v="1"/>
    <x v="69"/>
    <n v="1"/>
    <x v="8"/>
    <x v="6"/>
    <x v="1347"/>
    <m/>
    <m/>
    <m/>
    <m/>
    <n v="35000"/>
    <n v="55000"/>
    <n v="20000"/>
    <n v="-1"/>
    <n v="12"/>
    <x v="7"/>
    <x v="0"/>
  </r>
  <r>
    <n v="5176"/>
    <x v="199"/>
    <x v="1"/>
    <x v="35"/>
    <n v="1"/>
    <x v="173"/>
    <x v="6"/>
    <x v="1362"/>
    <m/>
    <m/>
    <m/>
    <m/>
    <n v="18000"/>
    <n v="35000"/>
    <n v="17000"/>
    <n v="-1"/>
    <n v="13"/>
    <x v="7"/>
    <x v="0"/>
  </r>
  <r>
    <n v="5177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78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79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0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1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2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83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84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85"/>
    <x v="198"/>
    <x v="0"/>
    <x v="114"/>
    <n v="5"/>
    <x v="1"/>
    <x v="152"/>
    <x v="1365"/>
    <m/>
    <m/>
    <m/>
    <m/>
    <n v="3000"/>
    <n v="10000"/>
    <n v="-15000"/>
    <n v="5"/>
    <n v="12"/>
    <x v="7"/>
    <x v="0"/>
  </r>
  <r>
    <n v="5186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87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88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89"/>
    <x v="198"/>
    <x v="0"/>
    <x v="137"/>
    <n v="2"/>
    <x v="4"/>
    <x v="1"/>
    <x v="1366"/>
    <m/>
    <m/>
    <m/>
    <m/>
    <n v="19000"/>
    <n v="45000"/>
    <n v="-38000"/>
    <n v="2"/>
    <n v="12"/>
    <x v="7"/>
    <x v="0"/>
  </r>
  <r>
    <n v="5190"/>
    <x v="198"/>
    <x v="0"/>
    <x v="137"/>
    <n v="1"/>
    <x v="174"/>
    <x v="6"/>
    <x v="1367"/>
    <m/>
    <m/>
    <m/>
    <m/>
    <n v="37000"/>
    <n v="59000"/>
    <n v="-37000"/>
    <n v="1"/>
    <n v="12"/>
    <x v="7"/>
    <x v="0"/>
  </r>
  <r>
    <n v="5191"/>
    <x v="198"/>
    <x v="0"/>
    <x v="137"/>
    <n v="1"/>
    <x v="8"/>
    <x v="6"/>
    <x v="1368"/>
    <m/>
    <m/>
    <m/>
    <m/>
    <n v="18000"/>
    <n v="45000"/>
    <n v="-18000"/>
    <n v="1"/>
    <n v="12"/>
    <x v="7"/>
    <x v="0"/>
  </r>
  <r>
    <n v="5192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193"/>
    <x v="198"/>
    <x v="0"/>
    <x v="137"/>
    <n v="2"/>
    <x v="1"/>
    <x v="92"/>
    <x v="1369"/>
    <m/>
    <m/>
    <m/>
    <m/>
    <n v="8000"/>
    <n v="20000"/>
    <n v="-16000"/>
    <n v="2"/>
    <n v="12"/>
    <x v="7"/>
    <x v="0"/>
  </r>
  <r>
    <n v="5194"/>
    <x v="198"/>
    <x v="0"/>
    <x v="137"/>
    <n v="3"/>
    <x v="1"/>
    <x v="92"/>
    <x v="1370"/>
    <m/>
    <m/>
    <m/>
    <m/>
    <n v="8500"/>
    <n v="20000"/>
    <n v="-25500"/>
    <n v="3"/>
    <n v="12"/>
    <x v="7"/>
    <x v="0"/>
  </r>
  <r>
    <n v="5195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196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197"/>
    <x v="199"/>
    <x v="1"/>
    <x v="34"/>
    <n v="1"/>
    <x v="33"/>
    <x v="29"/>
    <x v="1371"/>
    <m/>
    <m/>
    <m/>
    <m/>
    <n v="0"/>
    <n v="15000"/>
    <n v="15000"/>
    <n v="-1"/>
    <n v="13"/>
    <x v="7"/>
    <x v="0"/>
  </r>
  <r>
    <n v="5198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199"/>
    <x v="199"/>
    <x v="1"/>
    <x v="8"/>
    <n v="1"/>
    <x v="33"/>
    <x v="6"/>
    <x v="1372"/>
    <m/>
    <m/>
    <m/>
    <m/>
    <n v="0"/>
    <n v="5000"/>
    <n v="5000"/>
    <n v="-1"/>
    <n v="13"/>
    <x v="7"/>
    <x v="0"/>
  </r>
  <r>
    <n v="5200"/>
    <x v="199"/>
    <x v="1"/>
    <x v="8"/>
    <n v="1"/>
    <x v="33"/>
    <x v="29"/>
    <x v="1373"/>
    <m/>
    <m/>
    <m/>
    <m/>
    <n v="5000"/>
    <n v="35000"/>
    <n v="30000"/>
    <n v="-1"/>
    <n v="13"/>
    <x v="7"/>
    <x v="0"/>
  </r>
  <r>
    <n v="5201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2"/>
    <x v="200"/>
    <x v="1"/>
    <x v="8"/>
    <n v="1"/>
    <x v="4"/>
    <x v="142"/>
    <x v="1222"/>
    <m/>
    <m/>
    <m/>
    <m/>
    <n v="40000"/>
    <n v="80000"/>
    <n v="40000"/>
    <n v="-1"/>
    <n v="14"/>
    <x v="7"/>
    <x v="0"/>
  </r>
  <r>
    <n v="5203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04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05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06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07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08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09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0"/>
    <x v="200"/>
    <x v="2"/>
    <x v="32"/>
    <n v="1"/>
    <x v="176"/>
    <x v="29"/>
    <x v="1374"/>
    <m/>
    <m/>
    <m/>
    <m/>
    <n v="60000"/>
    <n v="100000"/>
    <n v="-60000"/>
    <n v="1"/>
    <n v="14"/>
    <x v="7"/>
    <x v="0"/>
  </r>
  <r>
    <n v="5211"/>
    <x v="200"/>
    <x v="1"/>
    <x v="8"/>
    <n v="1"/>
    <x v="176"/>
    <x v="29"/>
    <x v="1374"/>
    <m/>
    <m/>
    <m/>
    <s v="Se le compro a cristian"/>
    <n v="0"/>
    <n v="40000"/>
    <n v="40000"/>
    <n v="-1"/>
    <n v="14"/>
    <x v="7"/>
    <x v="0"/>
  </r>
  <r>
    <n v="5212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13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14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15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16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17"/>
    <x v="200"/>
    <x v="1"/>
    <x v="8"/>
    <n v="1"/>
    <x v="33"/>
    <x v="6"/>
    <x v="1375"/>
    <m/>
    <m/>
    <m/>
    <m/>
    <n v="0"/>
    <n v="3000"/>
    <n v="3000"/>
    <n v="-1"/>
    <n v="14"/>
    <x v="7"/>
    <x v="0"/>
  </r>
  <r>
    <n v="5218"/>
    <x v="200"/>
    <x v="1"/>
    <x v="34"/>
    <n v="1"/>
    <x v="33"/>
    <x v="1"/>
    <x v="1285"/>
    <m/>
    <m/>
    <m/>
    <m/>
    <n v="0"/>
    <n v="10000"/>
    <n v="10000"/>
    <n v="-1"/>
    <n v="14"/>
    <x v="7"/>
    <x v="0"/>
  </r>
  <r>
    <n v="5219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0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1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2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23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24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25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26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27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28"/>
    <x v="201"/>
    <x v="0"/>
    <x v="64"/>
    <n v="1"/>
    <x v="178"/>
    <x v="29"/>
    <x v="1376"/>
    <m/>
    <m/>
    <m/>
    <m/>
    <n v="10000"/>
    <n v="25000"/>
    <n v="-10000"/>
    <n v="1"/>
    <n v="15"/>
    <x v="7"/>
    <x v="0"/>
  </r>
  <r>
    <n v="5229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0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1"/>
    <x v="201"/>
    <x v="0"/>
    <x v="64"/>
    <n v="1"/>
    <x v="177"/>
    <x v="1"/>
    <x v="1377"/>
    <m/>
    <m/>
    <m/>
    <m/>
    <n v="10000"/>
    <n v="20000"/>
    <n v="-10000"/>
    <n v="1"/>
    <n v="15"/>
    <x v="7"/>
    <x v="0"/>
  </r>
  <r>
    <n v="5232"/>
    <x v="201"/>
    <x v="0"/>
    <x v="64"/>
    <n v="1"/>
    <x v="105"/>
    <x v="29"/>
    <x v="1374"/>
    <m/>
    <m/>
    <m/>
    <m/>
    <n v="22000"/>
    <n v="45000"/>
    <n v="-22000"/>
    <n v="1"/>
    <n v="15"/>
    <x v="7"/>
    <x v="0"/>
  </r>
  <r>
    <n v="5233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34"/>
    <x v="201"/>
    <x v="0"/>
    <x v="72"/>
    <n v="1"/>
    <x v="168"/>
    <x v="6"/>
    <x v="1344"/>
    <m/>
    <m/>
    <m/>
    <m/>
    <n v="3500"/>
    <n v="8000"/>
    <n v="-3500"/>
    <n v="1"/>
    <n v="15"/>
    <x v="7"/>
    <x v="0"/>
  </r>
  <r>
    <n v="5235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36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37"/>
    <x v="201"/>
    <x v="0"/>
    <x v="127"/>
    <n v="1"/>
    <x v="179"/>
    <x v="6"/>
    <x v="1378"/>
    <m/>
    <m/>
    <m/>
    <m/>
    <n v="180000"/>
    <n v="225000"/>
    <n v="-180000"/>
    <n v="1"/>
    <n v="15"/>
    <x v="7"/>
    <x v="0"/>
  </r>
  <r>
    <n v="5238"/>
    <x v="201"/>
    <x v="0"/>
    <x v="127"/>
    <n v="2"/>
    <x v="174"/>
    <x v="6"/>
    <x v="1379"/>
    <m/>
    <m/>
    <m/>
    <m/>
    <n v="17000"/>
    <n v="39000"/>
    <n v="-34000"/>
    <n v="2"/>
    <n v="15"/>
    <x v="7"/>
    <x v="0"/>
  </r>
  <r>
    <n v="5239"/>
    <x v="201"/>
    <x v="0"/>
    <x v="127"/>
    <n v="1"/>
    <x v="168"/>
    <x v="6"/>
    <x v="1380"/>
    <m/>
    <m/>
    <m/>
    <m/>
    <n v="5000"/>
    <n v="8000"/>
    <n v="-5000"/>
    <n v="1"/>
    <n v="15"/>
    <x v="7"/>
    <x v="0"/>
  </r>
  <r>
    <n v="5240"/>
    <x v="201"/>
    <x v="0"/>
    <x v="127"/>
    <n v="1"/>
    <x v="173"/>
    <x v="6"/>
    <x v="1362"/>
    <m/>
    <m/>
    <m/>
    <m/>
    <n v="18000"/>
    <n v="40000"/>
    <n v="-18000"/>
    <n v="1"/>
    <n v="15"/>
    <x v="7"/>
    <x v="0"/>
  </r>
  <r>
    <n v="5241"/>
    <x v="201"/>
    <x v="1"/>
    <x v="8"/>
    <n v="1"/>
    <x v="33"/>
    <x v="6"/>
    <x v="1375"/>
    <m/>
    <m/>
    <m/>
    <m/>
    <n v="0"/>
    <n v="3000"/>
    <n v="3000"/>
    <n v="-1"/>
    <n v="15"/>
    <x v="7"/>
    <x v="0"/>
  </r>
  <r>
    <n v="5242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43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44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45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4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47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48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49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0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1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3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5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5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6"/>
    <x v="201"/>
    <x v="0"/>
    <x v="114"/>
    <n v="2"/>
    <x v="13"/>
    <x v="6"/>
    <x v="1381"/>
    <m/>
    <m/>
    <m/>
    <m/>
    <n v="8500"/>
    <n v="15000"/>
    <n v="-17000"/>
    <n v="2"/>
    <n v="15"/>
    <x v="7"/>
    <x v="0"/>
  </r>
  <r>
    <n v="5257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58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59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0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1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2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63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64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65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66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67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8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69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0"/>
    <x v="201"/>
    <x v="1"/>
    <x v="8"/>
    <n v="1"/>
    <x v="60"/>
    <x v="6"/>
    <x v="1353"/>
    <m/>
    <m/>
    <m/>
    <m/>
    <n v="90000"/>
    <n v="120000"/>
    <n v="30000"/>
    <n v="-1"/>
    <n v="15"/>
    <x v="7"/>
    <x v="0"/>
  </r>
  <r>
    <n v="5271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2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73"/>
    <x v="201"/>
    <x v="1"/>
    <x v="8"/>
    <n v="1"/>
    <x v="178"/>
    <x v="29"/>
    <x v="1376"/>
    <m/>
    <m/>
    <m/>
    <m/>
    <n v="10000"/>
    <n v="25000"/>
    <n v="15000"/>
    <n v="-1"/>
    <n v="15"/>
    <x v="7"/>
    <x v="0"/>
  </r>
  <r>
    <n v="5274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75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76"/>
    <x v="201"/>
    <x v="1"/>
    <x v="8"/>
    <n v="1"/>
    <x v="177"/>
    <x v="1"/>
    <x v="1377"/>
    <m/>
    <m/>
    <m/>
    <m/>
    <n v="10000"/>
    <n v="20000"/>
    <n v="10000"/>
    <n v="-1"/>
    <n v="15"/>
    <x v="7"/>
    <x v="0"/>
  </r>
  <r>
    <n v="5277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78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79"/>
    <x v="189"/>
    <x v="1"/>
    <x v="8"/>
    <n v="1"/>
    <x v="33"/>
    <x v="2"/>
    <x v="1096"/>
    <m/>
    <m/>
    <m/>
    <m/>
    <n v="0"/>
    <n v="25000"/>
    <n v="25000"/>
    <n v="-1"/>
    <n v="3"/>
    <x v="7"/>
    <x v="0"/>
  </r>
  <r>
    <n v="5280"/>
    <x v="202"/>
    <x v="1"/>
    <x v="8"/>
    <n v="1"/>
    <x v="51"/>
    <x v="28"/>
    <x v="1309"/>
    <m/>
    <m/>
    <m/>
    <m/>
    <n v="125000"/>
    <n v="280000"/>
    <n v="155000"/>
    <n v="-1"/>
    <n v="16"/>
    <x v="7"/>
    <x v="0"/>
  </r>
  <r>
    <n v="5281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2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83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84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85"/>
    <x v="202"/>
    <x v="1"/>
    <x v="8"/>
    <n v="1"/>
    <x v="57"/>
    <x v="28"/>
    <x v="1309"/>
    <m/>
    <m/>
    <m/>
    <m/>
    <n v="800"/>
    <n v="5000"/>
    <n v="4200"/>
    <n v="-1"/>
    <n v="16"/>
    <x v="7"/>
    <x v="0"/>
  </r>
  <r>
    <n v="5286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87"/>
    <x v="202"/>
    <x v="1"/>
    <x v="8"/>
    <n v="1"/>
    <x v="33"/>
    <x v="6"/>
    <x v="1382"/>
    <m/>
    <m/>
    <m/>
    <m/>
    <n v="0"/>
    <n v="2000"/>
    <n v="2000"/>
    <n v="-1"/>
    <n v="16"/>
    <x v="7"/>
    <x v="0"/>
  </r>
  <r>
    <n v="5288"/>
    <x v="202"/>
    <x v="1"/>
    <x v="8"/>
    <n v="1"/>
    <x v="33"/>
    <x v="2"/>
    <x v="1383"/>
    <m/>
    <m/>
    <m/>
    <m/>
    <n v="0"/>
    <n v="2000"/>
    <n v="2000"/>
    <n v="-1"/>
    <n v="16"/>
    <x v="7"/>
    <x v="0"/>
  </r>
  <r>
    <n v="5289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0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1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2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293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294"/>
    <x v="202"/>
    <x v="1"/>
    <x v="8"/>
    <n v="1"/>
    <x v="33"/>
    <x v="2"/>
    <x v="216"/>
    <m/>
    <m/>
    <m/>
    <m/>
    <n v="0"/>
    <n v="25000"/>
    <n v="25000"/>
    <n v="-1"/>
    <n v="16"/>
    <x v="7"/>
    <x v="0"/>
  </r>
  <r>
    <n v="5295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296"/>
    <x v="202"/>
    <x v="1"/>
    <x v="8"/>
    <n v="1"/>
    <x v="26"/>
    <x v="28"/>
    <x v="1134"/>
    <m/>
    <m/>
    <m/>
    <m/>
    <n v="12500"/>
    <n v="24000"/>
    <n v="11500"/>
    <n v="-1"/>
    <n v="16"/>
    <x v="7"/>
    <x v="0"/>
  </r>
  <r>
    <n v="5297"/>
    <x v="202"/>
    <x v="1"/>
    <x v="8"/>
    <n v="1"/>
    <x v="27"/>
    <x v="28"/>
    <x v="1134"/>
    <m/>
    <m/>
    <m/>
    <m/>
    <n v="1100"/>
    <n v="10000"/>
    <n v="8900"/>
    <n v="-1"/>
    <n v="16"/>
    <x v="7"/>
    <x v="0"/>
  </r>
  <r>
    <n v="5298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299"/>
    <x v="202"/>
    <x v="1"/>
    <x v="8"/>
    <n v="1"/>
    <x v="2"/>
    <x v="47"/>
    <x v="1384"/>
    <m/>
    <m/>
    <m/>
    <m/>
    <n v="3000"/>
    <n v="6000"/>
    <n v="3000"/>
    <n v="-1"/>
    <n v="16"/>
    <x v="7"/>
    <x v="0"/>
  </r>
  <r>
    <n v="5300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1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2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03"/>
    <x v="202"/>
    <x v="1"/>
    <x v="8"/>
    <n v="1"/>
    <x v="179"/>
    <x v="6"/>
    <x v="1378"/>
    <m/>
    <m/>
    <m/>
    <m/>
    <n v="180000"/>
    <n v="215000"/>
    <n v="35000"/>
    <n v="-1"/>
    <n v="16"/>
    <x v="7"/>
    <x v="0"/>
  </r>
  <r>
    <n v="5304"/>
    <x v="202"/>
    <x v="1"/>
    <x v="8"/>
    <n v="1"/>
    <x v="171"/>
    <x v="6"/>
    <x v="1348"/>
    <m/>
    <m/>
    <m/>
    <m/>
    <n v="35000"/>
    <n v="50000"/>
    <n v="15000"/>
    <n v="-1"/>
    <n v="16"/>
    <x v="7"/>
    <x v="0"/>
  </r>
  <r>
    <n v="5305"/>
    <x v="202"/>
    <x v="1"/>
    <x v="8"/>
    <n v="1"/>
    <x v="168"/>
    <x v="6"/>
    <x v="1344"/>
    <m/>
    <m/>
    <m/>
    <m/>
    <n v="3500"/>
    <n v="8000"/>
    <n v="4500"/>
    <n v="-1"/>
    <n v="16"/>
    <x v="7"/>
    <x v="0"/>
  </r>
  <r>
    <n v="5306"/>
    <x v="202"/>
    <x v="1"/>
    <x v="8"/>
    <n v="1"/>
    <x v="168"/>
    <x v="6"/>
    <x v="1380"/>
    <m/>
    <m/>
    <m/>
    <m/>
    <n v="5000"/>
    <n v="8000"/>
    <n v="3000"/>
    <n v="-1"/>
    <n v="16"/>
    <x v="7"/>
    <x v="0"/>
  </r>
  <r>
    <n v="5307"/>
    <x v="202"/>
    <x v="1"/>
    <x v="8"/>
    <n v="1"/>
    <x v="173"/>
    <x v="6"/>
    <x v="1362"/>
    <m/>
    <m/>
    <m/>
    <m/>
    <n v="18000"/>
    <n v="30000"/>
    <n v="12000"/>
    <n v="-1"/>
    <n v="16"/>
    <x v="7"/>
    <x v="0"/>
  </r>
  <r>
    <n v="5308"/>
    <x v="202"/>
    <x v="1"/>
    <x v="8"/>
    <n v="1"/>
    <x v="173"/>
    <x v="6"/>
    <x v="1362"/>
    <m/>
    <m/>
    <m/>
    <m/>
    <n v="18000"/>
    <n v="30000"/>
    <n v="12000"/>
    <n v="-1"/>
    <n v="16"/>
    <x v="7"/>
    <x v="0"/>
  </r>
  <r>
    <n v="5309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0"/>
    <x v="202"/>
    <x v="1"/>
    <x v="8"/>
    <n v="1"/>
    <x v="11"/>
    <x v="31"/>
    <x v="1349"/>
    <m/>
    <m/>
    <m/>
    <m/>
    <n v="220000"/>
    <n v="260000"/>
    <n v="40000"/>
    <n v="-1"/>
    <n v="16"/>
    <x v="7"/>
    <x v="0"/>
  </r>
  <r>
    <n v="5311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2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13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14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15"/>
    <x v="202"/>
    <x v="1"/>
    <x v="8"/>
    <n v="1"/>
    <x v="0"/>
    <x v="7"/>
    <x v="1359"/>
    <m/>
    <m/>
    <m/>
    <m/>
    <n v="2500"/>
    <n v="10000"/>
    <n v="7500"/>
    <n v="-1"/>
    <n v="16"/>
    <x v="7"/>
    <x v="0"/>
  </r>
  <r>
    <n v="5316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17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18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19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0"/>
    <x v="203"/>
    <x v="1"/>
    <x v="8"/>
    <n v="1"/>
    <x v="30"/>
    <x v="55"/>
    <x v="1385"/>
    <m/>
    <m/>
    <m/>
    <m/>
    <n v="900"/>
    <n v="10000"/>
    <n v="9100"/>
    <n v="-1"/>
    <n v="17"/>
    <x v="7"/>
    <x v="0"/>
  </r>
  <r>
    <n v="5321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2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23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24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25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26"/>
    <x v="203"/>
    <x v="1"/>
    <x v="8"/>
    <n v="1"/>
    <x v="41"/>
    <x v="6"/>
    <x v="1386"/>
    <m/>
    <m/>
    <m/>
    <m/>
    <n v="1800"/>
    <n v="4000"/>
    <n v="2200"/>
    <n v="-1"/>
    <n v="17"/>
    <x v="7"/>
    <x v="0"/>
  </r>
  <r>
    <n v="5327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28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29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0"/>
    <x v="203"/>
    <x v="0"/>
    <x v="72"/>
    <n v="1"/>
    <x v="168"/>
    <x v="6"/>
    <x v="1344"/>
    <m/>
    <m/>
    <m/>
    <m/>
    <n v="3500"/>
    <n v="8000"/>
    <n v="-3500"/>
    <n v="1"/>
    <n v="17"/>
    <x v="7"/>
    <x v="0"/>
  </r>
  <r>
    <n v="5331"/>
    <x v="203"/>
    <x v="0"/>
    <x v="72"/>
    <n v="1"/>
    <x v="147"/>
    <x v="153"/>
    <x v="1387"/>
    <m/>
    <m/>
    <m/>
    <m/>
    <n v="80000"/>
    <n v="120000"/>
    <n v="-80000"/>
    <n v="1"/>
    <n v="17"/>
    <x v="7"/>
    <x v="0"/>
  </r>
  <r>
    <n v="5332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33"/>
    <x v="203"/>
    <x v="0"/>
    <x v="64"/>
    <n v="1"/>
    <x v="84"/>
    <x v="3"/>
    <x v="1388"/>
    <m/>
    <m/>
    <m/>
    <s v="Devuelta"/>
    <n v="0"/>
    <n v="0"/>
    <n v="0"/>
    <n v="1"/>
    <n v="17"/>
    <x v="7"/>
    <x v="0"/>
  </r>
  <r>
    <n v="5334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35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36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37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38"/>
    <x v="203"/>
    <x v="1"/>
    <x v="73"/>
    <n v="1"/>
    <x v="33"/>
    <x v="29"/>
    <x v="1389"/>
    <m/>
    <m/>
    <m/>
    <m/>
    <n v="0"/>
    <n v="5000"/>
    <n v="5000"/>
    <n v="-1"/>
    <n v="17"/>
    <x v="7"/>
    <x v="0"/>
  </r>
  <r>
    <n v="5339"/>
    <x v="202"/>
    <x v="0"/>
    <x v="5"/>
    <n v="1"/>
    <x v="4"/>
    <x v="28"/>
    <x v="1390"/>
    <m/>
    <m/>
    <m/>
    <m/>
    <n v="50000"/>
    <n v="80000"/>
    <n v="-50000"/>
    <n v="1"/>
    <n v="16"/>
    <x v="7"/>
    <x v="0"/>
  </r>
  <r>
    <n v="5340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1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2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43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44"/>
    <x v="204"/>
    <x v="1"/>
    <x v="8"/>
    <n v="1"/>
    <x v="35"/>
    <x v="89"/>
    <x v="1391"/>
    <m/>
    <m/>
    <m/>
    <m/>
    <n v="4000"/>
    <n v="10000"/>
    <n v="6000"/>
    <n v="-1"/>
    <n v="18"/>
    <x v="7"/>
    <x v="0"/>
  </r>
  <r>
    <n v="534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46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47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48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49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0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1"/>
    <x v="204"/>
    <x v="1"/>
    <x v="8"/>
    <n v="1"/>
    <x v="84"/>
    <x v="28"/>
    <x v="237"/>
    <m/>
    <m/>
    <m/>
    <s v="le sirve a al 9c"/>
    <n v="65000"/>
    <n v="125000"/>
    <n v="60000"/>
    <n v="-1"/>
    <n v="18"/>
    <x v="7"/>
    <x v="0"/>
  </r>
  <r>
    <n v="5352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53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54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5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6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7"/>
    <x v="204"/>
    <x v="1"/>
    <x v="8"/>
    <n v="1"/>
    <x v="0"/>
    <x v="5"/>
    <x v="1392"/>
    <m/>
    <m/>
    <m/>
    <m/>
    <n v="2500"/>
    <n v="10000"/>
    <n v="7500"/>
    <n v="-1"/>
    <n v="18"/>
    <x v="7"/>
    <x v="0"/>
  </r>
  <r>
    <n v="5358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59"/>
    <x v="204"/>
    <x v="1"/>
    <x v="8"/>
    <n v="1"/>
    <x v="33"/>
    <x v="29"/>
    <x v="1207"/>
    <m/>
    <m/>
    <m/>
    <m/>
    <n v="0"/>
    <n v="15000"/>
    <n v="15000"/>
    <n v="-1"/>
    <n v="18"/>
    <x v="7"/>
    <x v="0"/>
  </r>
  <r>
    <n v="5360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1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2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63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64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65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66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67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68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69"/>
    <x v="204"/>
    <x v="1"/>
    <x v="34"/>
    <n v="1"/>
    <x v="33"/>
    <x v="1"/>
    <x v="823"/>
    <m/>
    <m/>
    <m/>
    <m/>
    <n v="0"/>
    <n v="10000"/>
    <n v="10000"/>
    <n v="-1"/>
    <n v="18"/>
    <x v="7"/>
    <x v="0"/>
  </r>
  <r>
    <n v="5370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1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2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3"/>
    <x v="204"/>
    <x v="1"/>
    <x v="8"/>
    <n v="1"/>
    <x v="88"/>
    <x v="6"/>
    <x v="1393"/>
    <m/>
    <m/>
    <m/>
    <m/>
    <n v="1000"/>
    <n v="3000"/>
    <n v="2000"/>
    <n v="-1"/>
    <n v="18"/>
    <x v="7"/>
    <x v="0"/>
  </r>
  <r>
    <n v="5374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75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76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77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78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79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0"/>
    <x v="205"/>
    <x v="1"/>
    <x v="8"/>
    <n v="1"/>
    <x v="33"/>
    <x v="2"/>
    <x v="1394"/>
    <m/>
    <m/>
    <m/>
    <m/>
    <n v="0"/>
    <n v="5000"/>
    <n v="5000"/>
    <n v="-1"/>
    <n v="19"/>
    <x v="7"/>
    <x v="0"/>
  </r>
  <r>
    <n v="5381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2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83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84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85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86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87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88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89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0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1"/>
    <x v="202"/>
    <x v="0"/>
    <x v="51"/>
    <n v="1"/>
    <x v="2"/>
    <x v="4"/>
    <x v="1395"/>
    <m/>
    <m/>
    <m/>
    <m/>
    <n v="25000"/>
    <n v="54000"/>
    <n v="-25000"/>
    <n v="1"/>
    <n v="16"/>
    <x v="7"/>
    <x v="0"/>
  </r>
  <r>
    <n v="5392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393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394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395"/>
    <x v="202"/>
    <x v="0"/>
    <x v="72"/>
    <n v="1"/>
    <x v="60"/>
    <x v="6"/>
    <x v="1396"/>
    <m/>
    <m/>
    <m/>
    <m/>
    <n v="95000"/>
    <n v="135000"/>
    <n v="-95000"/>
    <n v="1"/>
    <n v="16"/>
    <x v="7"/>
    <x v="0"/>
  </r>
  <r>
    <n v="5396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397"/>
    <x v="203"/>
    <x v="0"/>
    <x v="127"/>
    <n v="1"/>
    <x v="170"/>
    <x v="134"/>
    <x v="1397"/>
    <m/>
    <m/>
    <m/>
    <m/>
    <n v="150000"/>
    <n v="230000"/>
    <n v="-150000"/>
    <n v="1"/>
    <n v="17"/>
    <x v="7"/>
    <x v="0"/>
  </r>
  <r>
    <n v="5398"/>
    <x v="203"/>
    <x v="0"/>
    <x v="3"/>
    <n v="1"/>
    <x v="11"/>
    <x v="19"/>
    <x v="1398"/>
    <m/>
    <m/>
    <m/>
    <m/>
    <n v="240000"/>
    <n v="310000"/>
    <n v="-240000"/>
    <n v="1"/>
    <n v="17"/>
    <x v="7"/>
    <x v="0"/>
  </r>
  <r>
    <n v="5399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0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1"/>
    <x v="203"/>
    <x v="0"/>
    <x v="114"/>
    <n v="2"/>
    <x v="100"/>
    <x v="6"/>
    <x v="1399"/>
    <m/>
    <m/>
    <m/>
    <m/>
    <n v="7500"/>
    <n v="15000"/>
    <n v="-15000"/>
    <n v="2"/>
    <n v="17"/>
    <x v="7"/>
    <x v="0"/>
  </r>
  <r>
    <n v="5402"/>
    <x v="203"/>
    <x v="0"/>
    <x v="114"/>
    <n v="4"/>
    <x v="182"/>
    <x v="6"/>
    <x v="1400"/>
    <m/>
    <m/>
    <m/>
    <m/>
    <n v="8500"/>
    <n v="15000"/>
    <n v="-34000"/>
    <n v="4"/>
    <n v="17"/>
    <x v="7"/>
    <x v="0"/>
  </r>
  <r>
    <n v="5403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04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05"/>
    <x v="202"/>
    <x v="0"/>
    <x v="137"/>
    <n v="2"/>
    <x v="8"/>
    <x v="6"/>
    <x v="1401"/>
    <m/>
    <m/>
    <m/>
    <m/>
    <n v="25000"/>
    <n v="50000"/>
    <n v="-50000"/>
    <n v="2"/>
    <n v="16"/>
    <x v="7"/>
    <x v="0"/>
  </r>
  <r>
    <n v="5406"/>
    <x v="202"/>
    <x v="0"/>
    <x v="137"/>
    <n v="1"/>
    <x v="8"/>
    <x v="6"/>
    <x v="1402"/>
    <m/>
    <m/>
    <m/>
    <m/>
    <n v="17000"/>
    <n v="40000"/>
    <n v="-17000"/>
    <n v="1"/>
    <n v="16"/>
    <x v="7"/>
    <x v="0"/>
  </r>
  <r>
    <n v="5407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8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9"/>
    <x v="205"/>
    <x v="1"/>
    <x v="8"/>
    <n v="1"/>
    <x v="2"/>
    <x v="1"/>
    <x v="1188"/>
    <m/>
    <m/>
    <m/>
    <m/>
    <n v="16000"/>
    <n v="32000"/>
    <n v="16000"/>
    <n v="-1"/>
    <n v="19"/>
    <x v="7"/>
    <x v="0"/>
  </r>
  <r>
    <n v="5410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1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2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13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14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15"/>
    <x v="205"/>
    <x v="1"/>
    <x v="8"/>
    <n v="1"/>
    <x v="168"/>
    <x v="6"/>
    <x v="1344"/>
    <m/>
    <m/>
    <m/>
    <m/>
    <n v="3500"/>
    <n v="8000"/>
    <n v="4500"/>
    <n v="-1"/>
    <n v="19"/>
    <x v="7"/>
    <x v="0"/>
  </r>
  <r>
    <n v="5416"/>
    <x v="205"/>
    <x v="1"/>
    <x v="8"/>
    <n v="1"/>
    <x v="182"/>
    <x v="6"/>
    <x v="1400"/>
    <m/>
    <m/>
    <m/>
    <s v="Dinosaurio"/>
    <n v="8500"/>
    <n v="15000"/>
    <n v="6500"/>
    <n v="-1"/>
    <n v="19"/>
    <x v="7"/>
    <x v="0"/>
  </r>
  <r>
    <n v="5417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18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19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0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1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2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23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24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25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26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27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28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29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0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1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2"/>
    <x v="206"/>
    <x v="1"/>
    <x v="8"/>
    <n v="1"/>
    <x v="25"/>
    <x v="6"/>
    <x v="1322"/>
    <m/>
    <m/>
    <m/>
    <m/>
    <n v="8500"/>
    <n v="19000"/>
    <n v="10500"/>
    <n v="-1"/>
    <n v="20"/>
    <x v="7"/>
    <x v="0"/>
  </r>
  <r>
    <n v="5433"/>
    <x v="206"/>
    <x v="1"/>
    <x v="34"/>
    <n v="1"/>
    <x v="33"/>
    <x v="1"/>
    <x v="1403"/>
    <m/>
    <m/>
    <m/>
    <m/>
    <n v="0"/>
    <n v="10000"/>
    <n v="10000"/>
    <n v="-1"/>
    <n v="20"/>
    <x v="7"/>
    <x v="0"/>
  </r>
  <r>
    <n v="5434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35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36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37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38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39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0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1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2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43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44"/>
    <x v="207"/>
    <x v="1"/>
    <x v="8"/>
    <n v="1"/>
    <x v="33"/>
    <x v="28"/>
    <x v="1404"/>
    <m/>
    <m/>
    <n v="60000"/>
    <s v="Tecnico Erwin"/>
    <n v="0"/>
    <n v="30000"/>
    <n v="30000"/>
    <n v="-1"/>
    <n v="21"/>
    <x v="7"/>
    <x v="0"/>
  </r>
  <r>
    <n v="5445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46"/>
    <x v="207"/>
    <x v="0"/>
    <x v="64"/>
    <n v="1"/>
    <x v="84"/>
    <x v="2"/>
    <x v="1405"/>
    <m/>
    <m/>
    <m/>
    <m/>
    <n v="85000"/>
    <n v="140000"/>
    <n v="-85000"/>
    <n v="1"/>
    <n v="21"/>
    <x v="7"/>
    <x v="0"/>
  </r>
  <r>
    <n v="5447"/>
    <x v="207"/>
    <x v="0"/>
    <x v="64"/>
    <n v="1"/>
    <x v="84"/>
    <x v="2"/>
    <x v="1406"/>
    <m/>
    <m/>
    <m/>
    <m/>
    <n v="75000"/>
    <n v="130000"/>
    <n v="-75000"/>
    <n v="1"/>
    <n v="21"/>
    <x v="7"/>
    <x v="0"/>
  </r>
  <r>
    <n v="5448"/>
    <x v="207"/>
    <x v="0"/>
    <x v="64"/>
    <n v="1"/>
    <x v="84"/>
    <x v="28"/>
    <x v="237"/>
    <m/>
    <m/>
    <m/>
    <m/>
    <n v="65000"/>
    <n v="120000"/>
    <n v="-65000"/>
    <n v="1"/>
    <n v="21"/>
    <x v="7"/>
    <x v="0"/>
  </r>
  <r>
    <n v="5449"/>
    <x v="207"/>
    <x v="0"/>
    <x v="107"/>
    <n v="5"/>
    <x v="46"/>
    <x v="2"/>
    <x v="1407"/>
    <m/>
    <m/>
    <m/>
    <m/>
    <n v="800"/>
    <n v="20000"/>
    <n v="-4000"/>
    <n v="5"/>
    <n v="21"/>
    <x v="7"/>
    <x v="0"/>
  </r>
  <r>
    <n v="5450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1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2"/>
    <x v="207"/>
    <x v="0"/>
    <x v="107"/>
    <n v="1"/>
    <x v="46"/>
    <x v="2"/>
    <x v="1191"/>
    <m/>
    <m/>
    <m/>
    <m/>
    <n v="625"/>
    <n v="20000"/>
    <n v="-625"/>
    <n v="1"/>
    <n v="21"/>
    <x v="7"/>
    <x v="0"/>
  </r>
  <r>
    <n v="5453"/>
    <x v="207"/>
    <x v="0"/>
    <x v="107"/>
    <n v="3"/>
    <x v="46"/>
    <x v="6"/>
    <x v="1408"/>
    <m/>
    <m/>
    <m/>
    <m/>
    <n v="400"/>
    <n v="20000"/>
    <n v="-1200"/>
    <n v="3"/>
    <n v="21"/>
    <x v="7"/>
    <x v="0"/>
  </r>
  <r>
    <n v="5454"/>
    <x v="207"/>
    <x v="0"/>
    <x v="107"/>
    <n v="5"/>
    <x v="46"/>
    <x v="6"/>
    <x v="1409"/>
    <m/>
    <m/>
    <m/>
    <m/>
    <n v="400"/>
    <n v="20000"/>
    <n v="-2000"/>
    <n v="5"/>
    <n v="21"/>
    <x v="7"/>
    <x v="0"/>
  </r>
  <r>
    <n v="5455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56"/>
    <x v="207"/>
    <x v="0"/>
    <x v="107"/>
    <n v="1"/>
    <x v="104"/>
    <x v="2"/>
    <x v="1405"/>
    <m/>
    <m/>
    <m/>
    <m/>
    <n v="4000"/>
    <n v="10000"/>
    <n v="-4000"/>
    <n v="1"/>
    <n v="21"/>
    <x v="7"/>
    <x v="0"/>
  </r>
  <r>
    <n v="5457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58"/>
    <x v="207"/>
    <x v="1"/>
    <x v="8"/>
    <n v="1"/>
    <x v="183"/>
    <x v="6"/>
    <x v="1411"/>
    <m/>
    <m/>
    <m/>
    <m/>
    <n v="39000"/>
    <n v="50000"/>
    <n v="11000"/>
    <n v="-1"/>
    <n v="21"/>
    <x v="7"/>
    <x v="0"/>
  </r>
  <r>
    <n v="5459"/>
    <x v="207"/>
    <x v="1"/>
    <x v="8"/>
    <n v="1"/>
    <x v="11"/>
    <x v="19"/>
    <x v="1398"/>
    <m/>
    <m/>
    <m/>
    <m/>
    <n v="240000"/>
    <n v="280000"/>
    <n v="40000"/>
    <n v="-1"/>
    <n v="21"/>
    <x v="7"/>
    <x v="0"/>
  </r>
  <r>
    <n v="5460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1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2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63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64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65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66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67"/>
    <x v="207"/>
    <x v="0"/>
    <x v="114"/>
    <n v="4"/>
    <x v="26"/>
    <x v="2"/>
    <x v="1223"/>
    <m/>
    <m/>
    <m/>
    <m/>
    <n v="8000"/>
    <n v="20000"/>
    <n v="-32000"/>
    <n v="4"/>
    <n v="21"/>
    <x v="7"/>
    <x v="0"/>
  </r>
  <r>
    <n v="5468"/>
    <x v="207"/>
    <x v="0"/>
    <x v="139"/>
    <n v="1"/>
    <x v="90"/>
    <x v="6"/>
    <x v="1412"/>
    <m/>
    <m/>
    <m/>
    <m/>
    <n v="12000"/>
    <n v="0"/>
    <n v="-12000"/>
    <n v="1"/>
    <n v="21"/>
    <x v="7"/>
    <x v="0"/>
  </r>
  <r>
    <n v="5469"/>
    <x v="207"/>
    <x v="0"/>
    <x v="139"/>
    <n v="1"/>
    <x v="184"/>
    <x v="6"/>
    <x v="1413"/>
    <m/>
    <m/>
    <m/>
    <m/>
    <n v="8500"/>
    <n v="0"/>
    <n v="-8500"/>
    <n v="1"/>
    <n v="21"/>
    <x v="7"/>
    <x v="0"/>
  </r>
  <r>
    <n v="5470"/>
    <x v="207"/>
    <x v="0"/>
    <x v="139"/>
    <n v="2"/>
    <x v="184"/>
    <x v="6"/>
    <x v="1414"/>
    <m/>
    <m/>
    <m/>
    <m/>
    <n v="3000"/>
    <n v="0"/>
    <n v="-6000"/>
    <n v="2"/>
    <n v="21"/>
    <x v="7"/>
    <x v="0"/>
  </r>
  <r>
    <n v="5471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2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73"/>
    <x v="207"/>
    <x v="1"/>
    <x v="8"/>
    <n v="1"/>
    <x v="0"/>
    <x v="6"/>
    <x v="1415"/>
    <m/>
    <m/>
    <m/>
    <m/>
    <n v="3000"/>
    <n v="9000"/>
    <n v="6000"/>
    <n v="-1"/>
    <n v="21"/>
    <x v="7"/>
    <x v="0"/>
  </r>
  <r>
    <n v="5474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75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76"/>
    <x v="207"/>
    <x v="1"/>
    <x v="140"/>
    <n v="1"/>
    <x v="33"/>
    <x v="1"/>
    <x v="1417"/>
    <m/>
    <m/>
    <m/>
    <m/>
    <n v="0"/>
    <n v="10000"/>
    <n v="10000"/>
    <n v="-1"/>
    <n v="21"/>
    <x v="7"/>
    <x v="0"/>
  </r>
  <r>
    <n v="5477"/>
    <x v="207"/>
    <x v="1"/>
    <x v="8"/>
    <n v="1"/>
    <x v="22"/>
    <x v="25"/>
    <x v="1418"/>
    <m/>
    <m/>
    <m/>
    <m/>
    <n v="60000"/>
    <n v="85000"/>
    <n v="25000"/>
    <n v="-1"/>
    <n v="21"/>
    <x v="7"/>
    <x v="0"/>
  </r>
  <r>
    <n v="5478"/>
    <x v="207"/>
    <x v="1"/>
    <x v="8"/>
    <n v="1"/>
    <x v="17"/>
    <x v="6"/>
    <x v="1419"/>
    <m/>
    <m/>
    <m/>
    <m/>
    <n v="5000"/>
    <n v="10000"/>
    <n v="5000"/>
    <n v="-1"/>
    <n v="21"/>
    <x v="7"/>
    <x v="0"/>
  </r>
  <r>
    <n v="5479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0"/>
    <x v="207"/>
    <x v="1"/>
    <x v="8"/>
    <n v="1"/>
    <x v="33"/>
    <x v="6"/>
    <x v="1420"/>
    <m/>
    <m/>
    <m/>
    <m/>
    <n v="0"/>
    <n v="2000"/>
    <n v="2000"/>
    <n v="-1"/>
    <n v="21"/>
    <x v="7"/>
    <x v="0"/>
  </r>
  <r>
    <n v="5481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2"/>
    <x v="207"/>
    <x v="1"/>
    <x v="8"/>
    <n v="1"/>
    <x v="2"/>
    <x v="28"/>
    <x v="1421"/>
    <m/>
    <m/>
    <m/>
    <m/>
    <n v="10000"/>
    <n v="24000"/>
    <n v="14000"/>
    <n v="-1"/>
    <n v="21"/>
    <x v="7"/>
    <x v="0"/>
  </r>
  <r>
    <n v="5483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84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85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86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7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8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9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0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1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2"/>
    <x v="208"/>
    <x v="1"/>
    <x v="34"/>
    <n v="1"/>
    <x v="33"/>
    <x v="1"/>
    <x v="968"/>
    <m/>
    <m/>
    <m/>
    <m/>
    <n v="0"/>
    <n v="10000"/>
    <n v="10000"/>
    <n v="-1"/>
    <n v="22"/>
    <x v="7"/>
    <x v="0"/>
  </r>
  <r>
    <n v="5493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494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495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496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497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498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499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0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1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2"/>
    <x v="208"/>
    <x v="1"/>
    <x v="8"/>
    <n v="1"/>
    <x v="33"/>
    <x v="1"/>
    <x v="1422"/>
    <m/>
    <m/>
    <m/>
    <m/>
    <n v="0"/>
    <n v="20000"/>
    <n v="20000"/>
    <n v="-1"/>
    <n v="22"/>
    <x v="7"/>
    <x v="0"/>
  </r>
  <r>
    <n v="5503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04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05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06"/>
    <x v="208"/>
    <x v="1"/>
    <x v="8"/>
    <n v="1"/>
    <x v="33"/>
    <x v="28"/>
    <x v="1423"/>
    <m/>
    <m/>
    <m/>
    <m/>
    <n v="0"/>
    <n v="20000"/>
    <n v="20000"/>
    <n v="-1"/>
    <n v="22"/>
    <x v="7"/>
    <x v="0"/>
  </r>
  <r>
    <n v="5507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08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09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0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1"/>
    <x v="208"/>
    <x v="1"/>
    <x v="8"/>
    <n v="1"/>
    <x v="4"/>
    <x v="1"/>
    <x v="1272"/>
    <m/>
    <m/>
    <m/>
    <s v="Con Tarjeta"/>
    <n v="48000"/>
    <n v="75000"/>
    <n v="27000"/>
    <n v="-1"/>
    <n v="22"/>
    <x v="7"/>
    <x v="0"/>
  </r>
  <r>
    <n v="5512"/>
    <x v="208"/>
    <x v="1"/>
    <x v="8"/>
    <n v="1"/>
    <x v="174"/>
    <x v="6"/>
    <x v="1367"/>
    <m/>
    <m/>
    <m/>
    <s v="Con Tarjeta"/>
    <n v="37000"/>
    <n v="59000"/>
    <n v="22000"/>
    <n v="-1"/>
    <n v="22"/>
    <x v="7"/>
    <x v="0"/>
  </r>
  <r>
    <n v="5513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14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15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16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7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18"/>
    <x v="208"/>
    <x v="1"/>
    <x v="8"/>
    <n v="1"/>
    <x v="33"/>
    <x v="28"/>
    <x v="1167"/>
    <m/>
    <m/>
    <m/>
    <m/>
    <n v="0"/>
    <n v="15000"/>
    <n v="15000"/>
    <n v="-1"/>
    <n v="22"/>
    <x v="7"/>
    <x v="0"/>
  </r>
  <r>
    <n v="5519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0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1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2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23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24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25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26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27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28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29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0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2"/>
    <x v="209"/>
    <x v="0"/>
    <x v="64"/>
    <n v="1"/>
    <x v="105"/>
    <x v="29"/>
    <x v="1424"/>
    <m/>
    <m/>
    <m/>
    <m/>
    <n v="25000"/>
    <n v="45000"/>
    <n v="-25000"/>
    <n v="1"/>
    <n v="23"/>
    <x v="7"/>
    <x v="0"/>
  </r>
  <r>
    <n v="5533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34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35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36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37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38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39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0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1"/>
    <x v="209"/>
    <x v="1"/>
    <x v="8"/>
    <n v="1"/>
    <x v="41"/>
    <x v="6"/>
    <x v="1425"/>
    <m/>
    <m/>
    <m/>
    <m/>
    <n v="1800"/>
    <n v="3000"/>
    <n v="1200"/>
    <n v="-1"/>
    <n v="23"/>
    <x v="7"/>
    <x v="0"/>
  </r>
  <r>
    <n v="5542"/>
    <x v="209"/>
    <x v="1"/>
    <x v="8"/>
    <n v="1"/>
    <x v="41"/>
    <x v="6"/>
    <x v="1425"/>
    <m/>
    <m/>
    <m/>
    <m/>
    <n v="1800"/>
    <n v="3000"/>
    <n v="1200"/>
    <n v="-1"/>
    <n v="23"/>
    <x v="7"/>
    <x v="0"/>
  </r>
  <r>
    <n v="5543"/>
    <x v="209"/>
    <x v="1"/>
    <x v="8"/>
    <n v="1"/>
    <x v="41"/>
    <x v="6"/>
    <x v="1425"/>
    <m/>
    <m/>
    <m/>
    <m/>
    <n v="1800"/>
    <n v="3000"/>
    <n v="1200"/>
    <n v="-1"/>
    <n v="23"/>
    <x v="7"/>
    <x v="0"/>
  </r>
  <r>
    <n v="5544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45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46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47"/>
    <x v="209"/>
    <x v="1"/>
    <x v="8"/>
    <n v="1"/>
    <x v="26"/>
    <x v="2"/>
    <x v="1223"/>
    <m/>
    <m/>
    <m/>
    <m/>
    <n v="8000"/>
    <n v="20000"/>
    <n v="12000"/>
    <n v="-1"/>
    <n v="23"/>
    <x v="7"/>
    <x v="0"/>
  </r>
  <r>
    <n v="5548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49"/>
    <x v="210"/>
    <x v="1"/>
    <x v="69"/>
    <n v="1"/>
    <x v="156"/>
    <x v="6"/>
    <x v="1263"/>
    <m/>
    <m/>
    <m/>
    <m/>
    <n v="17000"/>
    <n v="28000"/>
    <n v="11000"/>
    <n v="-1"/>
    <n v="24"/>
    <x v="7"/>
    <x v="0"/>
  </r>
  <r>
    <n v="5550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2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53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54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55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56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57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58"/>
    <x v="209"/>
    <x v="0"/>
    <x v="114"/>
    <n v="1"/>
    <x v="22"/>
    <x v="25"/>
    <x v="1426"/>
    <m/>
    <m/>
    <m/>
    <m/>
    <n v="58000"/>
    <n v="89000"/>
    <n v="-58000"/>
    <n v="1"/>
    <n v="23"/>
    <x v="7"/>
    <x v="0"/>
  </r>
  <r>
    <n v="5559"/>
    <x v="209"/>
    <x v="0"/>
    <x v="114"/>
    <n v="5"/>
    <x v="26"/>
    <x v="4"/>
    <x v="1427"/>
    <m/>
    <m/>
    <m/>
    <m/>
    <n v="6000"/>
    <n v="15000"/>
    <n v="-30000"/>
    <n v="5"/>
    <n v="23"/>
    <x v="7"/>
    <x v="0"/>
  </r>
  <r>
    <n v="5560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1"/>
    <x v="209"/>
    <x v="0"/>
    <x v="114"/>
    <n v="1"/>
    <x v="26"/>
    <x v="28"/>
    <x v="1428"/>
    <m/>
    <m/>
    <m/>
    <m/>
    <n v="8000"/>
    <n v="20000"/>
    <n v="-8000"/>
    <n v="1"/>
    <n v="23"/>
    <x v="7"/>
    <x v="0"/>
  </r>
  <r>
    <n v="5562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63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64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65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66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67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68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69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0"/>
    <x v="209"/>
    <x v="0"/>
    <x v="114"/>
    <n v="5"/>
    <x v="26"/>
    <x v="46"/>
    <x v="1429"/>
    <m/>
    <m/>
    <m/>
    <m/>
    <n v="8000"/>
    <n v="20000"/>
    <n v="-40000"/>
    <n v="5"/>
    <n v="23"/>
    <x v="7"/>
    <x v="0"/>
  </r>
  <r>
    <n v="5571"/>
    <x v="209"/>
    <x v="0"/>
    <x v="114"/>
    <n v="3"/>
    <x v="26"/>
    <x v="28"/>
    <x v="1134"/>
    <m/>
    <m/>
    <m/>
    <m/>
    <n v="10000"/>
    <n v="20000"/>
    <n v="-30000"/>
    <n v="3"/>
    <n v="23"/>
    <x v="7"/>
    <x v="0"/>
  </r>
  <r>
    <n v="5572"/>
    <x v="209"/>
    <x v="0"/>
    <x v="114"/>
    <n v="3"/>
    <x v="26"/>
    <x v="35"/>
    <x v="1430"/>
    <m/>
    <m/>
    <m/>
    <m/>
    <n v="10000"/>
    <n v="20000"/>
    <n v="-30000"/>
    <n v="3"/>
    <n v="23"/>
    <x v="7"/>
    <x v="0"/>
  </r>
  <r>
    <n v="5573"/>
    <x v="209"/>
    <x v="0"/>
    <x v="114"/>
    <n v="4"/>
    <x v="26"/>
    <x v="1"/>
    <x v="1431"/>
    <m/>
    <m/>
    <m/>
    <m/>
    <n v="9000"/>
    <n v="20000"/>
    <n v="-36000"/>
    <n v="4"/>
    <n v="23"/>
    <x v="7"/>
    <x v="0"/>
  </r>
  <r>
    <n v="5574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75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76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77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78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79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0"/>
    <x v="209"/>
    <x v="0"/>
    <x v="114"/>
    <n v="1"/>
    <x v="9"/>
    <x v="6"/>
    <x v="1432"/>
    <m/>
    <m/>
    <m/>
    <m/>
    <n v="26000"/>
    <n v="49000"/>
    <n v="-26000"/>
    <n v="1"/>
    <n v="23"/>
    <x v="7"/>
    <x v="0"/>
  </r>
  <r>
    <n v="5581"/>
    <x v="209"/>
    <x v="0"/>
    <x v="114"/>
    <n v="1"/>
    <x v="9"/>
    <x v="6"/>
    <x v="1433"/>
    <m/>
    <m/>
    <m/>
    <m/>
    <n v="24000"/>
    <n v="44000"/>
    <n v="-24000"/>
    <n v="1"/>
    <n v="23"/>
    <x v="7"/>
    <x v="0"/>
  </r>
  <r>
    <n v="5582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83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84"/>
    <x v="210"/>
    <x v="0"/>
    <x v="3"/>
    <n v="1"/>
    <x v="11"/>
    <x v="19"/>
    <x v="1398"/>
    <m/>
    <m/>
    <m/>
    <m/>
    <n v="240000"/>
    <n v="340000"/>
    <n v="-240000"/>
    <n v="1"/>
    <n v="24"/>
    <x v="7"/>
    <x v="0"/>
  </r>
  <r>
    <n v="5585"/>
    <x v="210"/>
    <x v="0"/>
    <x v="3"/>
    <n v="1"/>
    <x v="11"/>
    <x v="20"/>
    <x v="1434"/>
    <m/>
    <m/>
    <m/>
    <m/>
    <n v="220000"/>
    <n v="290000"/>
    <n v="-220000"/>
    <n v="1"/>
    <n v="24"/>
    <x v="7"/>
    <x v="0"/>
  </r>
  <r>
    <n v="5586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87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88"/>
    <x v="210"/>
    <x v="0"/>
    <x v="72"/>
    <n v="1"/>
    <x v="171"/>
    <x v="154"/>
    <x v="1435"/>
    <m/>
    <m/>
    <m/>
    <m/>
    <n v="20000"/>
    <n v="35000"/>
    <n v="-20000"/>
    <n v="1"/>
    <n v="24"/>
    <x v="7"/>
    <x v="0"/>
  </r>
  <r>
    <n v="5589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0"/>
    <x v="210"/>
    <x v="1"/>
    <x v="35"/>
    <n v="1"/>
    <x v="174"/>
    <x v="6"/>
    <x v="1361"/>
    <m/>
    <m/>
    <m/>
    <m/>
    <n v="25000"/>
    <n v="50000"/>
    <n v="25000"/>
    <n v="-1"/>
    <n v="24"/>
    <x v="7"/>
    <x v="0"/>
  </r>
  <r>
    <n v="559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2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593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594"/>
    <x v="210"/>
    <x v="1"/>
    <x v="8"/>
    <n v="1"/>
    <x v="2"/>
    <x v="47"/>
    <x v="1436"/>
    <m/>
    <m/>
    <m/>
    <m/>
    <n v="3000"/>
    <n v="9000"/>
    <n v="6000"/>
    <n v="-1"/>
    <n v="24"/>
    <x v="7"/>
    <x v="0"/>
  </r>
  <r>
    <n v="5595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596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597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598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599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0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1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2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03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04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05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06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07"/>
    <x v="210"/>
    <x v="1"/>
    <x v="8"/>
    <n v="1"/>
    <x v="170"/>
    <x v="134"/>
    <x v="1437"/>
    <m/>
    <m/>
    <m/>
    <m/>
    <n v="150000"/>
    <n v="215000"/>
    <n v="65000"/>
    <n v="-1"/>
    <n v="24"/>
    <x v="7"/>
    <x v="0"/>
  </r>
  <r>
    <n v="5608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09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0"/>
    <x v="210"/>
    <x v="1"/>
    <x v="8"/>
    <n v="1"/>
    <x v="33"/>
    <x v="28"/>
    <x v="1147"/>
    <m/>
    <m/>
    <m/>
    <m/>
    <n v="0"/>
    <n v="15000"/>
    <n v="15000"/>
    <n v="-1"/>
    <n v="24"/>
    <x v="7"/>
    <x v="0"/>
  </r>
  <r>
    <n v="5611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2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13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14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5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6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7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18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19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0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1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2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23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4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25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26"/>
    <x v="211"/>
    <x v="1"/>
    <x v="8"/>
    <n v="1"/>
    <x v="2"/>
    <x v="28"/>
    <x v="1421"/>
    <m/>
    <m/>
    <m/>
    <m/>
    <n v="10000"/>
    <n v="24000"/>
    <n v="14000"/>
    <n v="-1"/>
    <n v="25"/>
    <x v="7"/>
    <x v="0"/>
  </r>
  <r>
    <n v="5627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28"/>
    <x v="211"/>
    <x v="1"/>
    <x v="8"/>
    <n v="1"/>
    <x v="33"/>
    <x v="29"/>
    <x v="622"/>
    <m/>
    <m/>
    <m/>
    <m/>
    <n v="0"/>
    <n v="25000"/>
    <n v="25000"/>
    <n v="-1"/>
    <n v="25"/>
    <x v="7"/>
    <x v="0"/>
  </r>
  <r>
    <n v="5629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0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1"/>
    <x v="211"/>
    <x v="1"/>
    <x v="8"/>
    <n v="1"/>
    <x v="174"/>
    <x v="6"/>
    <x v="1379"/>
    <m/>
    <m/>
    <m/>
    <m/>
    <n v="17000"/>
    <n v="45000"/>
    <n v="28000"/>
    <n v="-1"/>
    <n v="25"/>
    <x v="7"/>
    <x v="0"/>
  </r>
  <r>
    <n v="5632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33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34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35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36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37"/>
    <x v="211"/>
    <x v="1"/>
    <x v="8"/>
    <n v="1"/>
    <x v="51"/>
    <x v="134"/>
    <x v="1197"/>
    <m/>
    <m/>
    <s v="Ac Cbl Ml"/>
    <s v="356990901251145"/>
    <n v="70000"/>
    <n v="105000"/>
    <n v="35000"/>
    <n v="-1"/>
    <n v="25"/>
    <x v="7"/>
    <x v="0"/>
  </r>
  <r>
    <n v="5638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39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1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2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43"/>
    <x v="211"/>
    <x v="1"/>
    <x v="8"/>
    <n v="1"/>
    <x v="185"/>
    <x v="6"/>
    <x v="1438"/>
    <m/>
    <m/>
    <m/>
    <m/>
    <n v="300"/>
    <n v="500"/>
    <n v="200"/>
    <n v="-1"/>
    <n v="25"/>
    <x v="7"/>
    <x v="0"/>
  </r>
  <r>
    <n v="5644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45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46"/>
    <x v="212"/>
    <x v="1"/>
    <x v="8"/>
    <n v="1"/>
    <x v="59"/>
    <x v="28"/>
    <x v="1281"/>
    <m/>
    <m/>
    <m/>
    <m/>
    <n v="18000"/>
    <n v="45000"/>
    <n v="27000"/>
    <n v="-1"/>
    <n v="26"/>
    <x v="7"/>
    <x v="0"/>
  </r>
  <r>
    <n v="5647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48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49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0"/>
    <x v="212"/>
    <x v="1"/>
    <x v="8"/>
    <n v="1"/>
    <x v="27"/>
    <x v="3"/>
    <x v="1439"/>
    <m/>
    <m/>
    <m/>
    <m/>
    <n v="1100"/>
    <n v="10000"/>
    <n v="8900"/>
    <n v="-1"/>
    <n v="26"/>
    <x v="7"/>
    <x v="0"/>
  </r>
  <r>
    <n v="5651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2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53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54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55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56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57"/>
    <x v="212"/>
    <x v="1"/>
    <x v="8"/>
    <n v="1"/>
    <x v="33"/>
    <x v="6"/>
    <x v="1440"/>
    <m/>
    <m/>
    <m/>
    <m/>
    <n v="0"/>
    <n v="20000"/>
    <n v="20000"/>
    <n v="-1"/>
    <n v="26"/>
    <x v="7"/>
    <x v="0"/>
  </r>
  <r>
    <n v="5658"/>
    <x v="212"/>
    <x v="0"/>
    <x v="107"/>
    <n v="1"/>
    <x v="154"/>
    <x v="29"/>
    <x v="1424"/>
    <m/>
    <m/>
    <m/>
    <m/>
    <n v="8000"/>
    <n v="15000"/>
    <n v="-8000"/>
    <n v="1"/>
    <n v="26"/>
    <x v="7"/>
    <x v="0"/>
  </r>
  <r>
    <n v="5659"/>
    <x v="212"/>
    <x v="0"/>
    <x v="127"/>
    <n v="1"/>
    <x v="170"/>
    <x v="134"/>
    <x v="1437"/>
    <m/>
    <m/>
    <m/>
    <m/>
    <n v="150000"/>
    <n v="230000"/>
    <n v="-150000"/>
    <n v="1"/>
    <n v="26"/>
    <x v="7"/>
    <x v="0"/>
  </r>
  <r>
    <n v="5660"/>
    <x v="212"/>
    <x v="0"/>
    <x v="127"/>
    <n v="1"/>
    <x v="51"/>
    <x v="134"/>
    <x v="1197"/>
    <m/>
    <m/>
    <m/>
    <s v="356990981190939"/>
    <n v="69000"/>
    <n v="120000"/>
    <n v="-69000"/>
    <n v="1"/>
    <n v="26"/>
    <x v="7"/>
    <x v="0"/>
  </r>
  <r>
    <n v="5661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2"/>
    <x v="212"/>
    <x v="0"/>
    <x v="4"/>
    <n v="1"/>
    <x v="147"/>
    <x v="83"/>
    <x v="1441"/>
    <m/>
    <m/>
    <m/>
    <m/>
    <n v="68000"/>
    <n v="110000"/>
    <n v="-68000"/>
    <n v="1"/>
    <n v="26"/>
    <x v="7"/>
    <x v="0"/>
  </r>
  <r>
    <n v="5663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64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65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66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67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68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69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0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1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2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73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74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75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6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7"/>
    <x v="212"/>
    <x v="0"/>
    <x v="6"/>
    <n v="3"/>
    <x v="2"/>
    <x v="6"/>
    <x v="1442"/>
    <m/>
    <m/>
    <m/>
    <m/>
    <n v="5000"/>
    <n v="14000"/>
    <n v="-15000"/>
    <n v="3"/>
    <n v="26"/>
    <x v="7"/>
    <x v="0"/>
  </r>
  <r>
    <n v="5678"/>
    <x v="212"/>
    <x v="0"/>
    <x v="6"/>
    <n v="2"/>
    <x v="13"/>
    <x v="6"/>
    <x v="1443"/>
    <m/>
    <m/>
    <m/>
    <m/>
    <n v="12000"/>
    <n v="24000"/>
    <n v="-24000"/>
    <n v="2"/>
    <n v="26"/>
    <x v="7"/>
    <x v="0"/>
  </r>
  <r>
    <n v="5679"/>
    <x v="212"/>
    <x v="0"/>
    <x v="6"/>
    <n v="3"/>
    <x v="0"/>
    <x v="6"/>
    <x v="1415"/>
    <m/>
    <m/>
    <m/>
    <m/>
    <n v="2600"/>
    <n v="10000"/>
    <n v="-7800"/>
    <n v="3"/>
    <n v="26"/>
    <x v="7"/>
    <x v="0"/>
  </r>
  <r>
    <n v="5680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1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2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83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84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85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86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87"/>
    <x v="213"/>
    <x v="1"/>
    <x v="8"/>
    <n v="1"/>
    <x v="33"/>
    <x v="28"/>
    <x v="1444"/>
    <m/>
    <m/>
    <m/>
    <m/>
    <n v="0"/>
    <n v="40000"/>
    <n v="40000"/>
    <n v="-1"/>
    <n v="27"/>
    <x v="7"/>
    <x v="0"/>
  </r>
  <r>
    <n v="5688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89"/>
    <x v="213"/>
    <x v="1"/>
    <x v="8"/>
    <n v="1"/>
    <x v="27"/>
    <x v="2"/>
    <x v="1445"/>
    <m/>
    <m/>
    <m/>
    <s v="por pacha"/>
    <n v="1100"/>
    <n v="5000"/>
    <n v="3900"/>
    <n v="-1"/>
    <n v="27"/>
    <x v="7"/>
    <x v="0"/>
  </r>
  <r>
    <n v="5690"/>
    <x v="213"/>
    <x v="1"/>
    <x v="8"/>
    <n v="1"/>
    <x v="38"/>
    <x v="0"/>
    <x v="1446"/>
    <m/>
    <m/>
    <m/>
    <m/>
    <n v="23000"/>
    <n v="48000"/>
    <n v="25000"/>
    <n v="-1"/>
    <n v="27"/>
    <x v="7"/>
    <x v="0"/>
  </r>
  <r>
    <n v="5691"/>
    <x v="209"/>
    <x v="0"/>
    <x v="28"/>
    <n v="1"/>
    <x v="187"/>
    <x v="155"/>
    <x v="1447"/>
    <m/>
    <m/>
    <m/>
    <m/>
    <n v="95000"/>
    <n v="0"/>
    <n v="-95000"/>
    <n v="1"/>
    <n v="23"/>
    <x v="7"/>
    <x v="0"/>
  </r>
  <r>
    <n v="5692"/>
    <x v="209"/>
    <x v="0"/>
    <x v="28"/>
    <n v="1"/>
    <x v="184"/>
    <x v="6"/>
    <x v="1448"/>
    <m/>
    <m/>
    <m/>
    <m/>
    <n v="10000"/>
    <n v="0"/>
    <n v="-10000"/>
    <n v="1"/>
    <n v="23"/>
    <x v="7"/>
    <x v="0"/>
  </r>
  <r>
    <n v="5693"/>
    <x v="209"/>
    <x v="0"/>
    <x v="28"/>
    <n v="1"/>
    <x v="44"/>
    <x v="6"/>
    <x v="1449"/>
    <m/>
    <m/>
    <m/>
    <m/>
    <n v="20000"/>
    <n v="0"/>
    <n v="-20000"/>
    <n v="1"/>
    <n v="23"/>
    <x v="7"/>
    <x v="0"/>
  </r>
  <r>
    <n v="5694"/>
    <x v="209"/>
    <x v="0"/>
    <x v="28"/>
    <n v="1"/>
    <x v="188"/>
    <x v="6"/>
    <x v="1450"/>
    <m/>
    <m/>
    <m/>
    <m/>
    <n v="13000"/>
    <n v="0"/>
    <n v="-13000"/>
    <n v="1"/>
    <n v="23"/>
    <x v="7"/>
    <x v="0"/>
  </r>
  <r>
    <n v="5695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696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697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698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699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0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1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2"/>
    <x v="214"/>
    <x v="1"/>
    <x v="20"/>
    <n v="1"/>
    <x v="84"/>
    <x v="2"/>
    <x v="1406"/>
    <m/>
    <m/>
    <m/>
    <s v="75mil"/>
    <n v="75000"/>
    <n v="140000"/>
    <n v="65000"/>
    <n v="-1"/>
    <n v="28"/>
    <x v="7"/>
    <x v="0"/>
  </r>
  <r>
    <n v="5703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04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05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06"/>
    <x v="214"/>
    <x v="1"/>
    <x v="141"/>
    <n v="1"/>
    <x v="33"/>
    <x v="135"/>
    <x v="1451"/>
    <m/>
    <m/>
    <m/>
    <m/>
    <n v="0"/>
    <n v="10000"/>
    <n v="10000"/>
    <n v="-1"/>
    <n v="28"/>
    <x v="7"/>
    <x v="0"/>
  </r>
  <r>
    <n v="5707"/>
    <x v="214"/>
    <x v="1"/>
    <x v="141"/>
    <n v="1"/>
    <x v="33"/>
    <x v="6"/>
    <x v="1452"/>
    <m/>
    <m/>
    <m/>
    <m/>
    <n v="0"/>
    <n v="5000"/>
    <n v="5000"/>
    <n v="-1"/>
    <n v="28"/>
    <x v="7"/>
    <x v="0"/>
  </r>
  <r>
    <n v="5708"/>
    <x v="214"/>
    <x v="1"/>
    <x v="8"/>
    <n v="1"/>
    <x v="33"/>
    <x v="2"/>
    <x v="1453"/>
    <m/>
    <m/>
    <m/>
    <m/>
    <n v="0"/>
    <n v="50000"/>
    <n v="50000"/>
    <n v="-1"/>
    <n v="28"/>
    <x v="7"/>
    <x v="0"/>
  </r>
  <r>
    <n v="5709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0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1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2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13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14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15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16"/>
    <x v="214"/>
    <x v="1"/>
    <x v="8"/>
    <n v="1"/>
    <x v="1"/>
    <x v="92"/>
    <x v="1370"/>
    <m/>
    <m/>
    <m/>
    <m/>
    <n v="8500"/>
    <n v="20000"/>
    <n v="11500"/>
    <n v="-1"/>
    <n v="28"/>
    <x v="7"/>
    <x v="0"/>
  </r>
  <r>
    <n v="5717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18"/>
    <x v="214"/>
    <x v="1"/>
    <x v="8"/>
    <n v="1"/>
    <x v="33"/>
    <x v="29"/>
    <x v="1454"/>
    <m/>
    <m/>
    <m/>
    <s v="Lo hizo Cristian"/>
    <n v="0"/>
    <n v="15000"/>
    <n v="15000"/>
    <n v="-1"/>
    <n v="28"/>
    <x v="7"/>
    <x v="0"/>
  </r>
  <r>
    <n v="5719"/>
    <x v="214"/>
    <x v="1"/>
    <x v="8"/>
    <n v="1"/>
    <x v="81"/>
    <x v="29"/>
    <x v="1424"/>
    <m/>
    <m/>
    <m/>
    <m/>
    <n v="3500"/>
    <n v="10000"/>
    <n v="6500"/>
    <n v="-1"/>
    <n v="28"/>
    <x v="7"/>
    <x v="0"/>
  </r>
  <r>
    <n v="572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1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2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23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4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5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26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27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28"/>
    <x v="215"/>
    <x v="1"/>
    <x v="10"/>
    <n v="1"/>
    <x v="35"/>
    <x v="89"/>
    <x v="1266"/>
    <m/>
    <m/>
    <m/>
    <m/>
    <n v="4000"/>
    <n v="8000"/>
    <n v="4000"/>
    <n v="-1"/>
    <n v="29"/>
    <x v="7"/>
    <x v="0"/>
  </r>
  <r>
    <n v="5729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0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1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2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33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34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35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36"/>
    <x v="215"/>
    <x v="1"/>
    <x v="8"/>
    <n v="1"/>
    <x v="88"/>
    <x v="6"/>
    <x v="1455"/>
    <m/>
    <m/>
    <m/>
    <m/>
    <n v="1000"/>
    <n v="3000"/>
    <n v="2000"/>
    <n v="-1"/>
    <n v="29"/>
    <x v="7"/>
    <x v="0"/>
  </r>
  <r>
    <n v="5737"/>
    <x v="215"/>
    <x v="1"/>
    <x v="8"/>
    <n v="1"/>
    <x v="189"/>
    <x v="6"/>
    <x v="1229"/>
    <m/>
    <m/>
    <m/>
    <m/>
    <n v="5300"/>
    <n v="12000"/>
    <n v="6700"/>
    <n v="-1"/>
    <n v="29"/>
    <x v="7"/>
    <x v="0"/>
  </r>
  <r>
    <n v="5738"/>
    <x v="215"/>
    <x v="1"/>
    <x v="8"/>
    <n v="1"/>
    <x v="1"/>
    <x v="28"/>
    <x v="1324"/>
    <m/>
    <m/>
    <m/>
    <m/>
    <n v="4000"/>
    <n v="15000"/>
    <n v="11000"/>
    <n v="-1"/>
    <n v="29"/>
    <x v="7"/>
    <x v="0"/>
  </r>
  <r>
    <n v="5739"/>
    <x v="215"/>
    <x v="1"/>
    <x v="8"/>
    <n v="1"/>
    <x v="13"/>
    <x v="6"/>
    <x v="1456"/>
    <m/>
    <m/>
    <m/>
    <m/>
    <n v="14000"/>
    <n v="29000"/>
    <n v="15000"/>
    <n v="-1"/>
    <n v="29"/>
    <x v="7"/>
    <x v="0"/>
  </r>
  <r>
    <n v="5740"/>
    <x v="215"/>
    <x v="1"/>
    <x v="8"/>
    <n v="1"/>
    <x v="0"/>
    <x v="6"/>
    <x v="1456"/>
    <m/>
    <m/>
    <m/>
    <m/>
    <n v="5000"/>
    <n v="15000"/>
    <n v="10000"/>
    <n v="-1"/>
    <n v="29"/>
    <x v="7"/>
    <x v="0"/>
  </r>
  <r>
    <n v="5741"/>
    <x v="215"/>
    <x v="1"/>
    <x v="8"/>
    <n v="1"/>
    <x v="33"/>
    <x v="156"/>
    <x v="1457"/>
    <m/>
    <m/>
    <m/>
    <m/>
    <n v="0"/>
    <n v="20000"/>
    <n v="20000"/>
    <n v="-1"/>
    <n v="29"/>
    <x v="7"/>
    <x v="0"/>
  </r>
  <r>
    <n v="5742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43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44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45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46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47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48"/>
    <x v="215"/>
    <x v="1"/>
    <x v="8"/>
    <n v="1"/>
    <x v="35"/>
    <x v="89"/>
    <x v="1458"/>
    <m/>
    <m/>
    <m/>
    <m/>
    <n v="4000"/>
    <n v="10000"/>
    <n v="6000"/>
    <n v="-1"/>
    <n v="29"/>
    <x v="7"/>
    <x v="0"/>
  </r>
  <r>
    <n v="5749"/>
    <x v="215"/>
    <x v="1"/>
    <x v="8"/>
    <n v="1"/>
    <x v="35"/>
    <x v="89"/>
    <x v="1172"/>
    <m/>
    <m/>
    <m/>
    <m/>
    <n v="4000"/>
    <n v="10000"/>
    <n v="6000"/>
    <n v="-1"/>
    <n v="29"/>
    <x v="7"/>
    <x v="0"/>
  </r>
  <r>
    <n v="5750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1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2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53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54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55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56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57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58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59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0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1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2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63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64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65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66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67"/>
    <x v="216"/>
    <x v="1"/>
    <x v="8"/>
    <n v="1"/>
    <x v="33"/>
    <x v="129"/>
    <x v="1459"/>
    <m/>
    <m/>
    <m/>
    <m/>
    <n v="0"/>
    <n v="20000"/>
    <n v="20000"/>
    <n v="-1"/>
    <n v="30"/>
    <x v="7"/>
    <x v="0"/>
  </r>
  <r>
    <n v="5768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69"/>
    <x v="216"/>
    <x v="1"/>
    <x v="8"/>
    <n v="1"/>
    <x v="33"/>
    <x v="6"/>
    <x v="1460"/>
    <m/>
    <m/>
    <m/>
    <m/>
    <n v="0"/>
    <n v="15000"/>
    <n v="15000"/>
    <n v="-1"/>
    <n v="30"/>
    <x v="7"/>
    <x v="0"/>
  </r>
  <r>
    <n v="5770"/>
    <x v="216"/>
    <x v="1"/>
    <x v="8"/>
    <n v="1"/>
    <x v="0"/>
    <x v="93"/>
    <x v="1268"/>
    <m/>
    <m/>
    <m/>
    <m/>
    <n v="4500"/>
    <n v="12000"/>
    <n v="7500"/>
    <n v="-1"/>
    <n v="30"/>
    <x v="7"/>
    <x v="0"/>
  </r>
  <r>
    <n v="5771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2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73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74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5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76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7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78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79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1"/>
    <x v="217"/>
    <x v="1"/>
    <x v="8"/>
    <n v="1"/>
    <x v="33"/>
    <x v="29"/>
    <x v="1374"/>
    <m/>
    <m/>
    <m/>
    <m/>
    <n v="0"/>
    <n v="25000"/>
    <n v="25000"/>
    <n v="-1"/>
    <n v="31"/>
    <x v="7"/>
    <x v="0"/>
  </r>
  <r>
    <n v="5782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83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84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85"/>
    <x v="217"/>
    <x v="1"/>
    <x v="8"/>
    <n v="1"/>
    <x v="33"/>
    <x v="2"/>
    <x v="1461"/>
    <m/>
    <m/>
    <m/>
    <m/>
    <n v="0"/>
    <n v="2000"/>
    <n v="2000"/>
    <n v="-1"/>
    <n v="31"/>
    <x v="7"/>
    <x v="0"/>
  </r>
  <r>
    <n v="5786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87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88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89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0"/>
    <x v="215"/>
    <x v="0"/>
    <x v="5"/>
    <n v="9"/>
    <x v="0"/>
    <x v="27"/>
    <x v="1462"/>
    <m/>
    <m/>
    <m/>
    <m/>
    <n v="2500"/>
    <n v="8000"/>
    <n v="-22500"/>
    <n v="9"/>
    <n v="29"/>
    <x v="7"/>
    <x v="0"/>
  </r>
  <r>
    <n v="5791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2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793"/>
    <x v="215"/>
    <x v="0"/>
    <x v="5"/>
    <n v="3"/>
    <x v="1"/>
    <x v="27"/>
    <x v="1463"/>
    <m/>
    <m/>
    <m/>
    <m/>
    <n v="7500"/>
    <n v="20000"/>
    <n v="-22500"/>
    <n v="3"/>
    <n v="29"/>
    <x v="7"/>
    <x v="0"/>
  </r>
  <r>
    <n v="5794"/>
    <x v="215"/>
    <x v="0"/>
    <x v="5"/>
    <n v="3"/>
    <x v="2"/>
    <x v="28"/>
    <x v="1464"/>
    <m/>
    <m/>
    <m/>
    <m/>
    <n v="8000"/>
    <n v="18000"/>
    <n v="-24000"/>
    <n v="3"/>
    <n v="29"/>
    <x v="7"/>
    <x v="0"/>
  </r>
  <r>
    <n v="5795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796"/>
    <x v="215"/>
    <x v="0"/>
    <x v="5"/>
    <n v="3"/>
    <x v="2"/>
    <x v="28"/>
    <x v="1466"/>
    <m/>
    <m/>
    <m/>
    <m/>
    <n v="10000"/>
    <n v="24000"/>
    <n v="-30000"/>
    <n v="3"/>
    <n v="29"/>
    <x v="7"/>
    <x v="0"/>
  </r>
  <r>
    <n v="5797"/>
    <x v="215"/>
    <x v="0"/>
    <x v="5"/>
    <n v="1"/>
    <x v="2"/>
    <x v="46"/>
    <x v="1467"/>
    <m/>
    <m/>
    <m/>
    <m/>
    <n v="17500"/>
    <n v="39000"/>
    <n v="-17500"/>
    <n v="1"/>
    <n v="29"/>
    <x v="7"/>
    <x v="0"/>
  </r>
  <r>
    <n v="5798"/>
    <x v="215"/>
    <x v="0"/>
    <x v="5"/>
    <n v="1"/>
    <x v="11"/>
    <x v="27"/>
    <x v="1468"/>
    <m/>
    <m/>
    <m/>
    <m/>
    <n v="10000"/>
    <n v="20000"/>
    <n v="-10000"/>
    <n v="1"/>
    <n v="29"/>
    <x v="7"/>
    <x v="0"/>
  </r>
  <r>
    <n v="5799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0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1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2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03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04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05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06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07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08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09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0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1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2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13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1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15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16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17"/>
    <x v="217"/>
    <x v="1"/>
    <x v="8"/>
    <n v="1"/>
    <x v="26"/>
    <x v="29"/>
    <x v="1469"/>
    <m/>
    <m/>
    <m/>
    <m/>
    <n v="9500"/>
    <n v="20000"/>
    <n v="10500"/>
    <n v="-1"/>
    <n v="31"/>
    <x v="7"/>
    <x v="0"/>
  </r>
  <r>
    <n v="5818"/>
    <x v="217"/>
    <x v="1"/>
    <x v="8"/>
    <n v="1"/>
    <x v="27"/>
    <x v="29"/>
    <x v="1469"/>
    <m/>
    <m/>
    <m/>
    <m/>
    <n v="1100"/>
    <n v="10000"/>
    <n v="8900"/>
    <n v="-1"/>
    <n v="31"/>
    <x v="7"/>
    <x v="0"/>
  </r>
  <r>
    <n v="5819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0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1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2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23"/>
    <x v="217"/>
    <x v="1"/>
    <x v="8"/>
    <n v="1"/>
    <x v="33"/>
    <x v="2"/>
    <x v="1470"/>
    <m/>
    <m/>
    <m/>
    <m/>
    <n v="0"/>
    <n v="20000"/>
    <n v="20000"/>
    <n v="-1"/>
    <n v="31"/>
    <x v="7"/>
    <x v="0"/>
  </r>
  <r>
    <n v="5824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25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26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2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28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29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0"/>
    <x v="219"/>
    <x v="1"/>
    <x v="81"/>
    <n v="1"/>
    <x v="33"/>
    <x v="140"/>
    <x v="1471"/>
    <m/>
    <m/>
    <m/>
    <m/>
    <n v="0"/>
    <n v="5000"/>
    <n v="5000"/>
    <n v="-1"/>
    <n v="2"/>
    <x v="8"/>
    <x v="1"/>
  </r>
  <r>
    <n v="5831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2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3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4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5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36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37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3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39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0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1"/>
    <x v="219"/>
    <x v="1"/>
    <x v="8"/>
    <n v="1"/>
    <x v="27"/>
    <x v="35"/>
    <x v="1472"/>
    <m/>
    <m/>
    <m/>
    <m/>
    <n v="1100"/>
    <n v="10000"/>
    <n v="8900"/>
    <n v="-1"/>
    <n v="2"/>
    <x v="8"/>
    <x v="1"/>
  </r>
  <r>
    <n v="5842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43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44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45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46"/>
    <x v="219"/>
    <x v="1"/>
    <x v="8"/>
    <n v="1"/>
    <x v="27"/>
    <x v="29"/>
    <x v="1473"/>
    <m/>
    <m/>
    <m/>
    <m/>
    <n v="1100"/>
    <n v="10000"/>
    <n v="8900"/>
    <n v="-1"/>
    <n v="2"/>
    <x v="8"/>
    <x v="1"/>
  </r>
  <r>
    <n v="5847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48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49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0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1"/>
    <x v="219"/>
    <x v="1"/>
    <x v="8"/>
    <n v="1"/>
    <x v="2"/>
    <x v="28"/>
    <x v="1466"/>
    <m/>
    <m/>
    <m/>
    <m/>
    <n v="10000"/>
    <n v="20000"/>
    <n v="10000"/>
    <n v="-1"/>
    <n v="2"/>
    <x v="8"/>
    <x v="1"/>
  </r>
  <r>
    <n v="5852"/>
    <x v="219"/>
    <x v="1"/>
    <x v="8"/>
    <n v="1"/>
    <x v="26"/>
    <x v="28"/>
    <x v="1474"/>
    <m/>
    <m/>
    <m/>
    <m/>
    <n v="8000"/>
    <n v="20000"/>
    <n v="12000"/>
    <n v="-1"/>
    <n v="2"/>
    <x v="8"/>
    <x v="1"/>
  </r>
  <r>
    <n v="5853"/>
    <x v="219"/>
    <x v="1"/>
    <x v="8"/>
    <n v="1"/>
    <x v="27"/>
    <x v="28"/>
    <x v="1474"/>
    <m/>
    <m/>
    <m/>
    <m/>
    <n v="1100"/>
    <n v="10000"/>
    <n v="8900"/>
    <n v="-1"/>
    <n v="2"/>
    <x v="8"/>
    <x v="1"/>
  </r>
  <r>
    <n v="5854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55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56"/>
    <x v="219"/>
    <x v="1"/>
    <x v="8"/>
    <n v="1"/>
    <x v="0"/>
    <x v="27"/>
    <x v="1462"/>
    <m/>
    <m/>
    <m/>
    <m/>
    <n v="2500"/>
    <n v="10000"/>
    <n v="7500"/>
    <n v="-1"/>
    <n v="2"/>
    <x v="8"/>
    <x v="1"/>
  </r>
  <r>
    <n v="5857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5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59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0"/>
    <x v="219"/>
    <x v="1"/>
    <x v="8"/>
    <n v="1"/>
    <x v="0"/>
    <x v="27"/>
    <x v="1462"/>
    <m/>
    <m/>
    <m/>
    <m/>
    <n v="2500"/>
    <n v="10000"/>
    <n v="7500"/>
    <n v="-1"/>
    <n v="2"/>
    <x v="8"/>
    <x v="1"/>
  </r>
  <r>
    <n v="5861"/>
    <x v="219"/>
    <x v="1"/>
    <x v="8"/>
    <n v="1"/>
    <x v="88"/>
    <x v="111"/>
    <x v="1475"/>
    <m/>
    <m/>
    <m/>
    <m/>
    <n v="1000"/>
    <n v="3000"/>
    <n v="2000"/>
    <n v="-1"/>
    <n v="2"/>
    <x v="8"/>
    <x v="1"/>
  </r>
  <r>
    <n v="5862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3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64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65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66"/>
    <x v="219"/>
    <x v="1"/>
    <x v="8"/>
    <n v="1"/>
    <x v="51"/>
    <x v="29"/>
    <x v="1477"/>
    <m/>
    <m/>
    <m/>
    <m/>
    <n v="94000"/>
    <n v="200000"/>
    <n v="106000"/>
    <n v="-1"/>
    <n v="2"/>
    <x v="8"/>
    <x v="1"/>
  </r>
  <r>
    <n v="5867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68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69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0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1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2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73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74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75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76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77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78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79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0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1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2"/>
    <x v="220"/>
    <x v="1"/>
    <x v="8"/>
    <n v="1"/>
    <x v="33"/>
    <x v="29"/>
    <x v="1478"/>
    <m/>
    <m/>
    <m/>
    <m/>
    <n v="0"/>
    <n v="20000"/>
    <n v="20000"/>
    <n v="-1"/>
    <n v="3"/>
    <x v="8"/>
    <x v="1"/>
  </r>
  <r>
    <n v="5883"/>
    <x v="220"/>
    <x v="1"/>
    <x v="8"/>
    <n v="1"/>
    <x v="33"/>
    <x v="52"/>
    <x v="1479"/>
    <m/>
    <m/>
    <m/>
    <m/>
    <n v="0"/>
    <n v="15000"/>
    <n v="15000"/>
    <n v="-1"/>
    <n v="3"/>
    <x v="8"/>
    <x v="1"/>
  </r>
  <r>
    <n v="5884"/>
    <x v="220"/>
    <x v="1"/>
    <x v="8"/>
    <n v="1"/>
    <x v="33"/>
    <x v="1"/>
    <x v="1285"/>
    <m/>
    <m/>
    <m/>
    <m/>
    <n v="0"/>
    <n v="10000"/>
    <n v="10000"/>
    <n v="-1"/>
    <n v="3"/>
    <x v="8"/>
    <x v="1"/>
  </r>
  <r>
    <n v="5885"/>
    <x v="220"/>
    <x v="1"/>
    <x v="8"/>
    <n v="1"/>
    <x v="33"/>
    <x v="1"/>
    <x v="1480"/>
    <m/>
    <m/>
    <m/>
    <m/>
    <n v="0"/>
    <n v="10000"/>
    <n v="10000"/>
    <n v="-1"/>
    <n v="3"/>
    <x v="8"/>
    <x v="1"/>
  </r>
  <r>
    <n v="5886"/>
    <x v="220"/>
    <x v="1"/>
    <x v="69"/>
    <n v="1"/>
    <x v="11"/>
    <x v="151"/>
    <x v="1356"/>
    <m/>
    <m/>
    <m/>
    <m/>
    <n v="40000"/>
    <n v="60000"/>
    <n v="20000"/>
    <n v="-1"/>
    <n v="3"/>
    <x v="8"/>
    <x v="1"/>
  </r>
  <r>
    <n v="5887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88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89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0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1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2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893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894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895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896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896"/>
    <x v="221"/>
    <x v="1"/>
    <x v="8"/>
    <n v="1"/>
    <x v="27"/>
    <x v="3"/>
    <x v="1481"/>
    <m/>
    <m/>
    <m/>
    <m/>
    <n v="1100"/>
    <n v="10000"/>
    <n v="8900"/>
    <n v="-1"/>
    <n v="4"/>
    <x v="8"/>
    <x v="1"/>
  </r>
  <r>
    <n v="5896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896"/>
    <x v="221"/>
    <x v="1"/>
    <x v="8"/>
    <n v="1"/>
    <x v="33"/>
    <x v="1"/>
    <x v="1482"/>
    <m/>
    <m/>
    <m/>
    <m/>
    <n v="0"/>
    <n v="25000"/>
    <n v="25000"/>
    <n v="-1"/>
    <n v="4"/>
    <x v="8"/>
    <x v="1"/>
  </r>
  <r>
    <n v="5897"/>
    <x v="221"/>
    <x v="1"/>
    <x v="8"/>
    <n v="1"/>
    <x v="2"/>
    <x v="28"/>
    <x v="1466"/>
    <m/>
    <m/>
    <m/>
    <m/>
    <n v="10000"/>
    <n v="24000"/>
    <n v="14000"/>
    <n v="-1"/>
    <n v="4"/>
    <x v="8"/>
    <x v="1"/>
  </r>
  <r>
    <n v="589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89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0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01"/>
    <x v="221"/>
    <x v="1"/>
    <x v="8"/>
    <n v="1"/>
    <x v="0"/>
    <x v="6"/>
    <x v="1392"/>
    <m/>
    <m/>
    <m/>
    <m/>
    <n v="2800"/>
    <n v="10000"/>
    <n v="7200"/>
    <n v="-1"/>
    <n v="4"/>
    <x v="8"/>
    <x v="1"/>
  </r>
  <r>
    <n v="5902"/>
    <x v="221"/>
    <x v="1"/>
    <x v="8"/>
    <n v="1"/>
    <x v="8"/>
    <x v="6"/>
    <x v="1401"/>
    <m/>
    <m/>
    <m/>
    <m/>
    <n v="25000"/>
    <n v="45000"/>
    <n v="20000"/>
    <n v="-1"/>
    <n v="4"/>
    <x v="8"/>
    <x v="1"/>
  </r>
  <r>
    <n v="590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0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0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0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0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0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09"/>
    <x v="222"/>
    <x v="1"/>
    <x v="8"/>
    <n v="1"/>
    <x v="33"/>
    <x v="2"/>
    <x v="1483"/>
    <m/>
    <m/>
    <m/>
    <m/>
    <n v="0"/>
    <n v="3000"/>
    <n v="3000"/>
    <n v="-1"/>
    <n v="5"/>
    <x v="8"/>
    <x v="1"/>
  </r>
  <r>
    <n v="591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1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1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15"/>
    <x v="221"/>
    <x v="0"/>
    <x v="5"/>
    <n v="15"/>
    <x v="27"/>
    <x v="27"/>
    <x v="1484"/>
    <m/>
    <m/>
    <m/>
    <m/>
    <n v="2000"/>
    <n v="10000"/>
    <n v="-30000"/>
    <n v="15"/>
    <n v="4"/>
    <x v="8"/>
    <x v="1"/>
  </r>
  <r>
    <n v="5916"/>
    <x v="222"/>
    <x v="1"/>
    <x v="8"/>
    <n v="1"/>
    <x v="26"/>
    <x v="4"/>
    <x v="1485"/>
    <m/>
    <m/>
    <m/>
    <m/>
    <n v="7500"/>
    <n v="18000"/>
    <n v="10500"/>
    <n v="-1"/>
    <n v="5"/>
    <x v="8"/>
    <x v="1"/>
  </r>
  <r>
    <n v="5917"/>
    <x v="222"/>
    <x v="1"/>
    <x v="8"/>
    <n v="1"/>
    <x v="27"/>
    <x v="4"/>
    <x v="1485"/>
    <m/>
    <m/>
    <m/>
    <m/>
    <n v="1100"/>
    <n v="10000"/>
    <n v="8900"/>
    <n v="-1"/>
    <n v="5"/>
    <x v="8"/>
    <x v="1"/>
  </r>
  <r>
    <n v="591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1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2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2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2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2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24"/>
    <x v="222"/>
    <x v="1"/>
    <x v="8"/>
    <n v="1"/>
    <x v="4"/>
    <x v="28"/>
    <x v="1390"/>
    <m/>
    <m/>
    <m/>
    <m/>
    <n v="50000"/>
    <n v="70000"/>
    <n v="20000"/>
    <n v="-1"/>
    <n v="5"/>
    <x v="8"/>
    <x v="1"/>
  </r>
  <r>
    <n v="5925"/>
    <x v="222"/>
    <x v="1"/>
    <x v="8"/>
    <n v="1"/>
    <x v="31"/>
    <x v="6"/>
    <x v="1486"/>
    <m/>
    <m/>
    <m/>
    <m/>
    <n v="7500"/>
    <n v="15000"/>
    <n v="7500"/>
    <n v="-1"/>
    <n v="5"/>
    <x v="8"/>
    <x v="1"/>
  </r>
  <r>
    <n v="592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2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2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2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3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3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3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36"/>
    <x v="222"/>
    <x v="1"/>
    <x v="8"/>
    <n v="1"/>
    <x v="1"/>
    <x v="152"/>
    <x v="1365"/>
    <m/>
    <m/>
    <m/>
    <m/>
    <n v="3000"/>
    <n v="10000"/>
    <n v="7000"/>
    <n v="-1"/>
    <n v="5"/>
    <x v="8"/>
    <x v="1"/>
  </r>
  <r>
    <n v="5937"/>
    <x v="223"/>
    <x v="1"/>
    <x v="8"/>
    <n v="1"/>
    <x v="2"/>
    <x v="11"/>
    <x v="1487"/>
    <m/>
    <m/>
    <m/>
    <m/>
    <n v="26000"/>
    <n v="50000"/>
    <n v="24000"/>
    <n v="-1"/>
    <n v="6"/>
    <x v="8"/>
    <x v="1"/>
  </r>
  <r>
    <n v="5938"/>
    <x v="223"/>
    <x v="1"/>
    <x v="8"/>
    <n v="1"/>
    <x v="27"/>
    <x v="2"/>
    <x v="1488"/>
    <m/>
    <m/>
    <m/>
    <m/>
    <n v="1100"/>
    <n v="10000"/>
    <n v="8900"/>
    <n v="-1"/>
    <n v="6"/>
    <x v="8"/>
    <x v="1"/>
  </r>
  <r>
    <n v="593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4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43"/>
    <x v="223"/>
    <x v="1"/>
    <x v="8"/>
    <n v="1"/>
    <x v="0"/>
    <x v="93"/>
    <x v="1268"/>
    <m/>
    <m/>
    <m/>
    <m/>
    <n v="4500"/>
    <n v="12000"/>
    <n v="7500"/>
    <n v="-1"/>
    <n v="6"/>
    <x v="8"/>
    <x v="1"/>
  </r>
  <r>
    <n v="594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4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4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4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4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4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50"/>
    <x v="223"/>
    <x v="1"/>
    <x v="8"/>
    <n v="1"/>
    <x v="33"/>
    <x v="28"/>
    <x v="1489"/>
    <m/>
    <m/>
    <m/>
    <m/>
    <n v="0"/>
    <n v="25000"/>
    <n v="25000"/>
    <n v="-1"/>
    <n v="6"/>
    <x v="8"/>
    <x v="1"/>
  </r>
  <r>
    <n v="595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5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56"/>
    <x v="223"/>
    <x v="1"/>
    <x v="8"/>
    <n v="1"/>
    <x v="1"/>
    <x v="6"/>
    <x v="1490"/>
    <m/>
    <m/>
    <m/>
    <m/>
    <n v="2200"/>
    <n v="8000"/>
    <n v="5800"/>
    <n v="-1"/>
    <n v="6"/>
    <x v="8"/>
    <x v="1"/>
  </r>
  <r>
    <n v="595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5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5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6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6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6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6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6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6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6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67"/>
    <x v="223"/>
    <x v="0"/>
    <x v="64"/>
    <n v="1"/>
    <x v="84"/>
    <x v="29"/>
    <x v="1491"/>
    <m/>
    <m/>
    <m/>
    <m/>
    <n v="105000"/>
    <n v="165000"/>
    <n v="-105000"/>
    <n v="1"/>
    <n v="6"/>
    <x v="8"/>
    <x v="1"/>
  </r>
  <r>
    <n v="596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69"/>
    <x v="223"/>
    <x v="0"/>
    <x v="64"/>
    <n v="1"/>
    <x v="84"/>
    <x v="29"/>
    <x v="1492"/>
    <m/>
    <m/>
    <m/>
    <m/>
    <n v="65000"/>
    <n v="125000"/>
    <n v="-65000"/>
    <n v="1"/>
    <n v="6"/>
    <x v="8"/>
    <x v="1"/>
  </r>
  <r>
    <n v="5970"/>
    <x v="223"/>
    <x v="0"/>
    <x v="64"/>
    <n v="1"/>
    <x v="191"/>
    <x v="29"/>
    <x v="1491"/>
    <m/>
    <m/>
    <m/>
    <m/>
    <n v="10000"/>
    <n v="15000"/>
    <n v="-10000"/>
    <n v="1"/>
    <n v="6"/>
    <x v="8"/>
    <x v="1"/>
  </r>
  <r>
    <n v="597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7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7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74"/>
    <x v="224"/>
    <x v="1"/>
    <x v="8"/>
    <n v="1"/>
    <x v="26"/>
    <x v="29"/>
    <x v="1493"/>
    <m/>
    <m/>
    <m/>
    <m/>
    <n v="9000"/>
    <n v="20000"/>
    <n v="11000"/>
    <n v="-1"/>
    <n v="7"/>
    <x v="8"/>
    <x v="1"/>
  </r>
  <r>
    <n v="5975"/>
    <x v="224"/>
    <x v="1"/>
    <x v="8"/>
    <n v="1"/>
    <x v="27"/>
    <x v="29"/>
    <x v="1493"/>
    <m/>
    <m/>
    <m/>
    <m/>
    <n v="1100"/>
    <n v="10000"/>
    <n v="8900"/>
    <n v="-1"/>
    <n v="7"/>
    <x v="8"/>
    <x v="1"/>
  </r>
  <r>
    <n v="597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7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7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79"/>
    <x v="224"/>
    <x v="1"/>
    <x v="8"/>
    <n v="1"/>
    <x v="27"/>
    <x v="55"/>
    <x v="1494"/>
    <m/>
    <m/>
    <m/>
    <m/>
    <n v="1100"/>
    <n v="10000"/>
    <n v="8900"/>
    <n v="-1"/>
    <n v="7"/>
    <x v="8"/>
    <x v="1"/>
  </r>
  <r>
    <n v="598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80"/>
    <x v="224"/>
    <x v="1"/>
    <x v="8"/>
    <n v="1"/>
    <x v="0"/>
    <x v="6"/>
    <x v="1495"/>
    <m/>
    <m/>
    <m/>
    <m/>
    <n v="4200"/>
    <n v="10000"/>
    <n v="5800"/>
    <n v="-1"/>
    <n v="7"/>
    <x v="8"/>
    <x v="1"/>
  </r>
  <r>
    <n v="5980"/>
    <x v="224"/>
    <x v="1"/>
    <x v="8"/>
    <n v="1"/>
    <x v="13"/>
    <x v="6"/>
    <x v="1496"/>
    <m/>
    <m/>
    <m/>
    <m/>
    <n v="16000"/>
    <n v="30000"/>
    <n v="14000"/>
    <n v="-1"/>
    <n v="7"/>
    <x v="8"/>
    <x v="1"/>
  </r>
  <r>
    <n v="5981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82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83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84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85"/>
    <x v="220"/>
    <x v="0"/>
    <x v="6"/>
    <n v="3"/>
    <x v="0"/>
    <x v="6"/>
    <x v="1497"/>
    <m/>
    <m/>
    <m/>
    <m/>
    <n v="2500"/>
    <n v="9000"/>
    <n v="-7500"/>
    <n v="3"/>
    <n v="3"/>
    <x v="8"/>
    <x v="1"/>
  </r>
  <r>
    <n v="5986"/>
    <x v="220"/>
    <x v="0"/>
    <x v="6"/>
    <n v="2"/>
    <x v="0"/>
    <x v="6"/>
    <x v="1495"/>
    <m/>
    <m/>
    <m/>
    <m/>
    <n v="4200"/>
    <n v="15000"/>
    <n v="-8400"/>
    <n v="2"/>
    <n v="3"/>
    <x v="8"/>
    <x v="1"/>
  </r>
  <r>
    <n v="5987"/>
    <x v="220"/>
    <x v="0"/>
    <x v="6"/>
    <n v="3"/>
    <x v="0"/>
    <x v="6"/>
    <x v="1416"/>
    <m/>
    <m/>
    <m/>
    <m/>
    <n v="2500"/>
    <n v="9000"/>
    <n v="-7500"/>
    <n v="3"/>
    <n v="3"/>
    <x v="8"/>
    <x v="1"/>
  </r>
  <r>
    <n v="5988"/>
    <x v="220"/>
    <x v="0"/>
    <x v="6"/>
    <n v="1"/>
    <x v="0"/>
    <x v="6"/>
    <x v="1498"/>
    <m/>
    <m/>
    <m/>
    <m/>
    <n v="5500"/>
    <n v="19000"/>
    <n v="-5500"/>
    <n v="1"/>
    <n v="3"/>
    <x v="8"/>
    <x v="1"/>
  </r>
  <r>
    <n v="5989"/>
    <x v="220"/>
    <x v="0"/>
    <x v="6"/>
    <n v="1"/>
    <x v="13"/>
    <x v="6"/>
    <x v="1496"/>
    <m/>
    <m/>
    <m/>
    <m/>
    <n v="16000"/>
    <n v="30000"/>
    <n v="-16000"/>
    <n v="1"/>
    <n v="3"/>
    <x v="8"/>
    <x v="1"/>
  </r>
  <r>
    <n v="5990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5991"/>
    <x v="224"/>
    <x v="1"/>
    <x v="8"/>
    <n v="1"/>
    <x v="84"/>
    <x v="55"/>
    <x v="1499"/>
    <m/>
    <m/>
    <m/>
    <m/>
    <n v="123000"/>
    <n v="170000"/>
    <n v="47000"/>
    <n v="-1"/>
    <n v="7"/>
    <x v="8"/>
    <x v="1"/>
  </r>
  <r>
    <n v="5992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93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5994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5995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5996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5997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5998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5999"/>
    <x v="224"/>
    <x v="1"/>
    <x v="8"/>
    <n v="1"/>
    <x v="170"/>
    <x v="134"/>
    <x v="1346"/>
    <m/>
    <m/>
    <m/>
    <m/>
    <n v="167000"/>
    <n v="200000"/>
    <n v="33000"/>
    <n v="-1"/>
    <n v="7"/>
    <x v="8"/>
    <x v="1"/>
  </r>
  <r>
    <n v="6000"/>
    <x v="224"/>
    <x v="1"/>
    <x v="8"/>
    <n v="1"/>
    <x v="170"/>
    <x v="134"/>
    <x v="1437"/>
    <m/>
    <m/>
    <m/>
    <m/>
    <n v="150000"/>
    <n v="220000"/>
    <n v="70000"/>
    <n v="-1"/>
    <n v="7"/>
    <x v="8"/>
    <x v="1"/>
  </r>
  <r>
    <n v="6001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02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3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04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05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06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07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08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9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10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11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12"/>
    <x v="225"/>
    <x v="1"/>
    <x v="8"/>
    <n v="1"/>
    <x v="193"/>
    <x v="157"/>
    <x v="1500"/>
    <m/>
    <m/>
    <m/>
    <s v="No se laboro"/>
    <n v="1"/>
    <n v="1"/>
    <n v="0"/>
    <n v="-1"/>
    <n v="8"/>
    <x v="8"/>
    <x v="1"/>
  </r>
  <r>
    <n v="6013"/>
    <x v="226"/>
    <x v="1"/>
    <x v="8"/>
    <n v="1"/>
    <x v="193"/>
    <x v="157"/>
    <x v="1500"/>
    <m/>
    <m/>
    <m/>
    <s v="No se laboro"/>
    <n v="1"/>
    <n v="1"/>
    <n v="0"/>
    <n v="-1"/>
    <n v="9"/>
    <x v="8"/>
    <x v="1"/>
  </r>
  <r>
    <n v="6014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15"/>
    <x v="227"/>
    <x v="1"/>
    <x v="8"/>
    <n v="1"/>
    <x v="2"/>
    <x v="6"/>
    <x v="1220"/>
    <m/>
    <m/>
    <m/>
    <m/>
    <n v="28000"/>
    <n v="59000"/>
    <n v="31000"/>
    <n v="-1"/>
    <n v="10"/>
    <x v="8"/>
    <x v="1"/>
  </r>
  <r>
    <n v="6016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17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18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19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20"/>
    <x v="227"/>
    <x v="1"/>
    <x v="8"/>
    <n v="1"/>
    <x v="158"/>
    <x v="6"/>
    <x v="1274"/>
    <m/>
    <m/>
    <m/>
    <m/>
    <n v="2500"/>
    <n v="10000"/>
    <n v="7500"/>
    <n v="-1"/>
    <n v="10"/>
    <x v="8"/>
    <x v="1"/>
  </r>
  <r>
    <n v="6021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22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23"/>
    <x v="227"/>
    <x v="1"/>
    <x v="8"/>
    <n v="1"/>
    <x v="33"/>
    <x v="158"/>
    <x v="1501"/>
    <m/>
    <m/>
    <m/>
    <m/>
    <n v="0"/>
    <n v="25000"/>
    <n v="25000"/>
    <n v="-1"/>
    <n v="10"/>
    <x v="8"/>
    <x v="1"/>
  </r>
  <r>
    <n v="6024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25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26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27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28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29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30"/>
    <x v="227"/>
    <x v="1"/>
    <x v="8"/>
    <n v="1"/>
    <x v="0"/>
    <x v="145"/>
    <x v="1269"/>
    <m/>
    <m/>
    <m/>
    <m/>
    <n v="5500"/>
    <n v="15000"/>
    <n v="9500"/>
    <n v="-1"/>
    <n v="10"/>
    <x v="8"/>
    <x v="1"/>
  </r>
  <r>
    <n v="6031"/>
    <x v="227"/>
    <x v="1"/>
    <x v="34"/>
    <n v="1"/>
    <x v="33"/>
    <x v="1"/>
    <x v="1502"/>
    <m/>
    <m/>
    <m/>
    <m/>
    <n v="0"/>
    <n v="15000"/>
    <n v="15000"/>
    <n v="-1"/>
    <n v="10"/>
    <x v="8"/>
    <x v="1"/>
  </r>
  <r>
    <n v="6032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33"/>
    <x v="228"/>
    <x v="1"/>
    <x v="8"/>
    <n v="1"/>
    <x v="1"/>
    <x v="152"/>
    <x v="1365"/>
    <m/>
    <m/>
    <m/>
    <m/>
    <n v="3000"/>
    <n v="10000"/>
    <n v="7000"/>
    <n v="-1"/>
    <n v="11"/>
    <x v="8"/>
    <x v="1"/>
  </r>
  <r>
    <n v="6034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35"/>
    <x v="228"/>
    <x v="1"/>
    <x v="8"/>
    <n v="1"/>
    <x v="0"/>
    <x v="27"/>
    <x v="1462"/>
    <m/>
    <m/>
    <m/>
    <m/>
    <n v="2000"/>
    <n v="10000"/>
    <n v="8000"/>
    <n v="-1"/>
    <n v="11"/>
    <x v="8"/>
    <x v="1"/>
  </r>
  <r>
    <n v="6036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37"/>
    <x v="228"/>
    <x v="1"/>
    <x v="8"/>
    <n v="1"/>
    <x v="0"/>
    <x v="6"/>
    <x v="1503"/>
    <m/>
    <m/>
    <m/>
    <m/>
    <n v="0"/>
    <n v="6000"/>
    <n v="6000"/>
    <n v="-1"/>
    <n v="11"/>
    <x v="8"/>
    <x v="1"/>
  </r>
  <r>
    <n v="6038"/>
    <x v="228"/>
    <x v="1"/>
    <x v="8"/>
    <n v="1"/>
    <x v="33"/>
    <x v="1"/>
    <x v="1504"/>
    <m/>
    <m/>
    <m/>
    <m/>
    <n v="0"/>
    <n v="20000"/>
    <n v="20000"/>
    <n v="-1"/>
    <n v="11"/>
    <x v="8"/>
    <x v="1"/>
  </r>
  <r>
    <n v="6039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4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1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42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3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44"/>
    <x v="228"/>
    <x v="1"/>
    <x v="8"/>
    <n v="1"/>
    <x v="2"/>
    <x v="6"/>
    <x v="1442"/>
    <m/>
    <m/>
    <m/>
    <m/>
    <n v="5000"/>
    <n v="15000"/>
    <n v="10000"/>
    <n v="-1"/>
    <n v="11"/>
    <x v="8"/>
    <x v="1"/>
  </r>
  <r>
    <n v="6045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6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47"/>
    <x v="228"/>
    <x v="1"/>
    <x v="8"/>
    <n v="1"/>
    <x v="33"/>
    <x v="1"/>
    <x v="1505"/>
    <m/>
    <m/>
    <m/>
    <s v="Erwin"/>
    <n v="0"/>
    <n v="40000"/>
    <n v="40000"/>
    <n v="-1"/>
    <n v="11"/>
    <x v="8"/>
    <x v="1"/>
  </r>
  <r>
    <n v="6048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9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0"/>
    <x v="228"/>
    <x v="1"/>
    <x v="8"/>
    <n v="1"/>
    <x v="33"/>
    <x v="140"/>
    <x v="1506"/>
    <m/>
    <m/>
    <m/>
    <m/>
    <n v="0"/>
    <n v="15000"/>
    <n v="15000"/>
    <n v="-1"/>
    <n v="11"/>
    <x v="8"/>
    <x v="1"/>
  </r>
  <r>
    <n v="6051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52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3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4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5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6"/>
    <x v="229"/>
    <x v="1"/>
    <x v="8"/>
    <n v="1"/>
    <x v="1"/>
    <x v="152"/>
    <x v="1365"/>
    <m/>
    <m/>
    <m/>
    <m/>
    <n v="3000"/>
    <n v="12000"/>
    <n v="9000"/>
    <n v="-1"/>
    <n v="12"/>
    <x v="8"/>
    <x v="1"/>
  </r>
  <r>
    <n v="6057"/>
    <x v="229"/>
    <x v="1"/>
    <x v="8"/>
    <n v="1"/>
    <x v="33"/>
    <x v="2"/>
    <x v="1507"/>
    <m/>
    <m/>
    <m/>
    <m/>
    <n v="0"/>
    <n v="30000"/>
    <n v="30000"/>
    <n v="-1"/>
    <n v="12"/>
    <x v="8"/>
    <x v="1"/>
  </r>
  <r>
    <n v="6058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59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60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61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62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63"/>
    <x v="229"/>
    <x v="1"/>
    <x v="8"/>
    <n v="1"/>
    <x v="33"/>
    <x v="28"/>
    <x v="1342"/>
    <m/>
    <m/>
    <m/>
    <m/>
    <n v="0"/>
    <n v="25000"/>
    <n v="25000"/>
    <n v="-1"/>
    <n v="12"/>
    <x v="8"/>
    <x v="1"/>
  </r>
  <r>
    <n v="6064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65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6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67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68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69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70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71"/>
    <x v="230"/>
    <x v="1"/>
    <x v="8"/>
    <n v="1"/>
    <x v="84"/>
    <x v="28"/>
    <x v="237"/>
    <m/>
    <m/>
    <m/>
    <s v="Le sirve al 9c"/>
    <n v="65000"/>
    <n v="120000"/>
    <n v="55000"/>
    <n v="-1"/>
    <n v="13"/>
    <x v="8"/>
    <x v="1"/>
  </r>
  <r>
    <n v="6072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73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74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75"/>
    <x v="230"/>
    <x v="1"/>
    <x v="8"/>
    <n v="1"/>
    <x v="13"/>
    <x v="6"/>
    <x v="1508"/>
    <m/>
    <m/>
    <m/>
    <m/>
    <n v="2500"/>
    <n v="7000"/>
    <n v="4500"/>
    <n v="-1"/>
    <n v="13"/>
    <x v="8"/>
    <x v="1"/>
  </r>
  <r>
    <n v="6076"/>
    <x v="230"/>
    <x v="1"/>
    <x v="8"/>
    <n v="1"/>
    <x v="13"/>
    <x v="6"/>
    <x v="1508"/>
    <m/>
    <m/>
    <m/>
    <m/>
    <n v="2500"/>
    <n v="8000"/>
    <n v="5500"/>
    <n v="-1"/>
    <n v="13"/>
    <x v="8"/>
    <x v="1"/>
  </r>
  <r>
    <n v="6077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78"/>
    <x v="230"/>
    <x v="1"/>
    <x v="8"/>
    <n v="1"/>
    <x v="0"/>
    <x v="27"/>
    <x v="1462"/>
    <m/>
    <m/>
    <m/>
    <m/>
    <n v="2000"/>
    <n v="10000"/>
    <n v="8000"/>
    <n v="-1"/>
    <n v="13"/>
    <x v="8"/>
    <x v="1"/>
  </r>
  <r>
    <n v="6079"/>
    <x v="230"/>
    <x v="1"/>
    <x v="8"/>
    <n v="1"/>
    <x v="35"/>
    <x v="89"/>
    <x v="1509"/>
    <m/>
    <m/>
    <m/>
    <m/>
    <n v="4000"/>
    <n v="9000"/>
    <n v="5000"/>
    <n v="-1"/>
    <n v="13"/>
    <x v="8"/>
    <x v="1"/>
  </r>
  <r>
    <n v="6080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81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82"/>
    <x v="230"/>
    <x v="1"/>
    <x v="8"/>
    <n v="1"/>
    <x v="33"/>
    <x v="2"/>
    <x v="1510"/>
    <m/>
    <m/>
    <m/>
    <m/>
    <n v="0"/>
    <n v="25000"/>
    <n v="25000"/>
    <n v="-1"/>
    <n v="13"/>
    <x v="8"/>
    <x v="1"/>
  </r>
  <r>
    <n v="6083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84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85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86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87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88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08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0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091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092"/>
    <x v="230"/>
    <x v="1"/>
    <x v="8"/>
    <n v="1"/>
    <x v="0"/>
    <x v="6"/>
    <x v="1359"/>
    <m/>
    <m/>
    <m/>
    <m/>
    <n v="3000"/>
    <n v="10000"/>
    <n v="7000"/>
    <n v="-1"/>
    <n v="13"/>
    <x v="8"/>
    <x v="1"/>
  </r>
  <r>
    <n v="6093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094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5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096"/>
    <x v="230"/>
    <x v="1"/>
    <x v="8"/>
    <n v="1"/>
    <x v="2"/>
    <x v="4"/>
    <x v="1395"/>
    <m/>
    <m/>
    <m/>
    <m/>
    <n v="25000"/>
    <n v="59000"/>
    <n v="34000"/>
    <n v="-1"/>
    <n v="13"/>
    <x v="8"/>
    <x v="1"/>
  </r>
  <r>
    <n v="6097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098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099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00"/>
    <x v="230"/>
    <x v="1"/>
    <x v="8"/>
    <n v="1"/>
    <x v="41"/>
    <x v="6"/>
    <x v="1512"/>
    <m/>
    <m/>
    <m/>
    <m/>
    <n v="1800"/>
    <n v="5000"/>
    <n v="3200"/>
    <n v="-1"/>
    <n v="13"/>
    <x v="8"/>
    <x v="1"/>
  </r>
  <r>
    <n v="6101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02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03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04"/>
    <x v="231"/>
    <x v="1"/>
    <x v="8"/>
    <n v="1"/>
    <x v="26"/>
    <x v="2"/>
    <x v="1224"/>
    <m/>
    <m/>
    <m/>
    <m/>
    <n v="8500"/>
    <n v="20000"/>
    <n v="11500"/>
    <n v="-1"/>
    <n v="14"/>
    <x v="8"/>
    <x v="1"/>
  </r>
  <r>
    <n v="6105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06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07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08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09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1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1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12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13"/>
    <x v="231"/>
    <x v="1"/>
    <x v="8"/>
    <n v="1"/>
    <x v="174"/>
    <x v="6"/>
    <x v="1379"/>
    <m/>
    <m/>
    <m/>
    <m/>
    <n v="17000"/>
    <n v="50000"/>
    <n v="33000"/>
    <n v="-1"/>
    <n v="14"/>
    <x v="8"/>
    <x v="1"/>
  </r>
  <r>
    <n v="6114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5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6"/>
    <x v="231"/>
    <x v="1"/>
    <x v="8"/>
    <n v="1"/>
    <x v="1"/>
    <x v="152"/>
    <x v="1365"/>
    <m/>
    <m/>
    <m/>
    <m/>
    <n v="3000"/>
    <n v="12000"/>
    <n v="9000"/>
    <n v="-1"/>
    <n v="14"/>
    <x v="8"/>
    <x v="1"/>
  </r>
  <r>
    <n v="6117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18"/>
    <x v="231"/>
    <x v="1"/>
    <x v="8"/>
    <n v="1"/>
    <x v="33"/>
    <x v="29"/>
    <x v="1513"/>
    <m/>
    <m/>
    <m/>
    <m/>
    <n v="0"/>
    <n v="5000"/>
    <n v="5000"/>
    <n v="-1"/>
    <n v="14"/>
    <x v="8"/>
    <x v="1"/>
  </r>
  <r>
    <n v="6119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20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21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2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23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24"/>
    <x v="231"/>
    <x v="1"/>
    <x v="8"/>
    <n v="1"/>
    <x v="4"/>
    <x v="6"/>
    <x v="1180"/>
    <m/>
    <m/>
    <m/>
    <m/>
    <n v="45000"/>
    <n v="80000"/>
    <n v="35000"/>
    <n v="-1"/>
    <n v="14"/>
    <x v="8"/>
    <x v="1"/>
  </r>
  <r>
    <n v="6125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26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27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28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9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30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31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32"/>
    <x v="231"/>
    <x v="1"/>
    <x v="8"/>
    <n v="1"/>
    <x v="0"/>
    <x v="6"/>
    <x v="1416"/>
    <m/>
    <m/>
    <m/>
    <m/>
    <n v="2500"/>
    <n v="9000"/>
    <n v="6500"/>
    <n v="-1"/>
    <n v="14"/>
    <x v="8"/>
    <x v="1"/>
  </r>
  <r>
    <n v="6133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34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35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36"/>
    <x v="232"/>
    <x v="1"/>
    <x v="8"/>
    <n v="1"/>
    <x v="27"/>
    <x v="29"/>
    <x v="1493"/>
    <m/>
    <m/>
    <m/>
    <m/>
    <n v="1100"/>
    <n v="10000"/>
    <n v="8900"/>
    <n v="-1"/>
    <n v="15"/>
    <x v="8"/>
    <x v="1"/>
  </r>
  <r>
    <n v="6137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38"/>
    <x v="232"/>
    <x v="1"/>
    <x v="8"/>
    <n v="1"/>
    <x v="2"/>
    <x v="46"/>
    <x v="1467"/>
    <m/>
    <m/>
    <m/>
    <m/>
    <n v="17500"/>
    <n v="45000"/>
    <n v="27500"/>
    <n v="-1"/>
    <n v="15"/>
    <x v="8"/>
    <x v="1"/>
  </r>
  <r>
    <n v="6139"/>
    <x v="232"/>
    <x v="1"/>
    <x v="8"/>
    <n v="1"/>
    <x v="0"/>
    <x v="145"/>
    <x v="1269"/>
    <m/>
    <m/>
    <m/>
    <m/>
    <n v="5500"/>
    <n v="15000"/>
    <n v="9500"/>
    <n v="-1"/>
    <n v="15"/>
    <x v="8"/>
    <x v="1"/>
  </r>
  <r>
    <n v="6140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41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42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43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44"/>
    <x v="232"/>
    <x v="1"/>
    <x v="8"/>
    <n v="1"/>
    <x v="27"/>
    <x v="159"/>
    <x v="1514"/>
    <m/>
    <m/>
    <m/>
    <m/>
    <n v="1100"/>
    <n v="10000"/>
    <n v="8900"/>
    <n v="-1"/>
    <n v="15"/>
    <x v="8"/>
    <x v="1"/>
  </r>
  <r>
    <n v="6145"/>
    <x v="232"/>
    <x v="1"/>
    <x v="8"/>
    <n v="1"/>
    <x v="33"/>
    <x v="35"/>
    <x v="1515"/>
    <m/>
    <m/>
    <m/>
    <m/>
    <n v="0"/>
    <n v="25000"/>
    <n v="25000"/>
    <n v="-1"/>
    <n v="15"/>
    <x v="8"/>
    <x v="1"/>
  </r>
  <r>
    <n v="6146"/>
    <x v="232"/>
    <x v="1"/>
    <x v="8"/>
    <n v="1"/>
    <x v="33"/>
    <x v="28"/>
    <x v="1516"/>
    <m/>
    <m/>
    <m/>
    <m/>
    <n v="0"/>
    <n v="20000"/>
    <n v="20000"/>
    <n v="-1"/>
    <n v="15"/>
    <x v="8"/>
    <x v="1"/>
  </r>
  <r>
    <n v="614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48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49"/>
    <x v="230"/>
    <x v="0"/>
    <x v="87"/>
    <n v="5"/>
    <x v="88"/>
    <x v="111"/>
    <x v="1517"/>
    <m/>
    <m/>
    <m/>
    <m/>
    <n v="900"/>
    <n v="3000"/>
    <n v="-4500"/>
    <n v="5"/>
    <n v="13"/>
    <x v="8"/>
    <x v="1"/>
  </r>
  <r>
    <n v="6150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51"/>
    <x v="232"/>
    <x v="1"/>
    <x v="8"/>
    <n v="1"/>
    <x v="35"/>
    <x v="89"/>
    <x v="1518"/>
    <m/>
    <m/>
    <m/>
    <m/>
    <n v="4000"/>
    <n v="10000"/>
    <n v="6000"/>
    <n v="-1"/>
    <n v="15"/>
    <x v="8"/>
    <x v="1"/>
  </r>
  <r>
    <n v="6152"/>
    <x v="232"/>
    <x v="1"/>
    <x v="8"/>
    <n v="1"/>
    <x v="22"/>
    <x v="26"/>
    <x v="1177"/>
    <m/>
    <m/>
    <m/>
    <m/>
    <n v="40000"/>
    <n v="69000"/>
    <n v="29000"/>
    <n v="-1"/>
    <n v="15"/>
    <x v="8"/>
    <x v="1"/>
  </r>
  <r>
    <n v="6153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54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55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56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5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8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9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60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1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2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63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64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5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6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67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68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69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70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71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2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73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74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75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6"/>
    <x v="233"/>
    <x v="1"/>
    <x v="8"/>
    <n v="1"/>
    <x v="0"/>
    <x v="6"/>
    <x v="1462"/>
    <m/>
    <m/>
    <m/>
    <m/>
    <n v="1000"/>
    <n v="5000"/>
    <n v="4000"/>
    <n v="-1"/>
    <n v="16"/>
    <x v="8"/>
    <x v="1"/>
  </r>
  <r>
    <n v="6177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78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79"/>
    <x v="220"/>
    <x v="0"/>
    <x v="64"/>
    <n v="1"/>
    <x v="84"/>
    <x v="29"/>
    <x v="1519"/>
    <m/>
    <m/>
    <m/>
    <m/>
    <n v="90000"/>
    <n v="150000"/>
    <n v="-90000"/>
    <n v="1"/>
    <n v="3"/>
    <x v="8"/>
    <x v="1"/>
  </r>
  <r>
    <n v="6180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81"/>
    <x v="220"/>
    <x v="0"/>
    <x v="64"/>
    <n v="1"/>
    <x v="84"/>
    <x v="55"/>
    <x v="1499"/>
    <m/>
    <m/>
    <m/>
    <m/>
    <n v="123000"/>
    <n v="170000"/>
    <n v="-123000"/>
    <n v="1"/>
    <n v="3"/>
    <x v="8"/>
    <x v="1"/>
  </r>
  <r>
    <n v="6182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83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84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85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86"/>
    <x v="220"/>
    <x v="0"/>
    <x v="72"/>
    <n v="1"/>
    <x v="4"/>
    <x v="142"/>
    <x v="1520"/>
    <m/>
    <m/>
    <m/>
    <m/>
    <n v="48000"/>
    <n v="80000"/>
    <n v="-48000"/>
    <n v="1"/>
    <n v="3"/>
    <x v="8"/>
    <x v="1"/>
  </r>
  <r>
    <n v="6187"/>
    <x v="220"/>
    <x v="0"/>
    <x v="72"/>
    <n v="1"/>
    <x v="59"/>
    <x v="28"/>
    <x v="1521"/>
    <m/>
    <m/>
    <m/>
    <m/>
    <n v="19000"/>
    <n v="45000"/>
    <n v="-19000"/>
    <n v="1"/>
    <n v="3"/>
    <x v="8"/>
    <x v="1"/>
  </r>
  <r>
    <n v="6188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189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190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191"/>
    <x v="220"/>
    <x v="0"/>
    <x v="4"/>
    <n v="1"/>
    <x v="1"/>
    <x v="28"/>
    <x v="1283"/>
    <m/>
    <m/>
    <m/>
    <m/>
    <n v="7500"/>
    <n v="19000"/>
    <n v="-7500"/>
    <n v="1"/>
    <n v="3"/>
    <x v="8"/>
    <x v="1"/>
  </r>
  <r>
    <n v="6192"/>
    <x v="220"/>
    <x v="0"/>
    <x v="4"/>
    <n v="1"/>
    <x v="11"/>
    <x v="160"/>
    <x v="1522"/>
    <m/>
    <m/>
    <m/>
    <m/>
    <n v="18000"/>
    <n v="35000"/>
    <n v="-18000"/>
    <n v="1"/>
    <n v="3"/>
    <x v="8"/>
    <x v="1"/>
  </r>
  <r>
    <n v="6193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194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195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196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197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198"/>
    <x v="230"/>
    <x v="0"/>
    <x v="64"/>
    <n v="1"/>
    <x v="84"/>
    <x v="29"/>
    <x v="1523"/>
    <m/>
    <m/>
    <m/>
    <m/>
    <n v="65000"/>
    <n v="125000"/>
    <n v="-65000"/>
    <n v="1"/>
    <n v="13"/>
    <x v="8"/>
    <x v="1"/>
  </r>
  <r>
    <n v="6199"/>
    <x v="230"/>
    <x v="0"/>
    <x v="64"/>
    <n v="1"/>
    <x v="84"/>
    <x v="29"/>
    <x v="1477"/>
    <m/>
    <m/>
    <m/>
    <m/>
    <n v="75000"/>
    <n v="135000"/>
    <n v="-75000"/>
    <n v="1"/>
    <n v="13"/>
    <x v="8"/>
    <x v="1"/>
  </r>
  <r>
    <n v="6200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01"/>
    <x v="230"/>
    <x v="0"/>
    <x v="64"/>
    <n v="1"/>
    <x v="84"/>
    <x v="41"/>
    <x v="1524"/>
    <m/>
    <m/>
    <m/>
    <m/>
    <n v="68000"/>
    <n v="125000"/>
    <n v="-68000"/>
    <n v="1"/>
    <n v="13"/>
    <x v="8"/>
    <x v="1"/>
  </r>
  <r>
    <n v="6202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03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04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05"/>
    <x v="231"/>
    <x v="0"/>
    <x v="64"/>
    <n v="1"/>
    <x v="84"/>
    <x v="28"/>
    <x v="237"/>
    <m/>
    <m/>
    <m/>
    <m/>
    <n v="60000"/>
    <n v="120000"/>
    <n v="-60000"/>
    <n v="1"/>
    <n v="14"/>
    <x v="8"/>
    <x v="1"/>
  </r>
  <r>
    <n v="6206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07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08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09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10"/>
    <x v="227"/>
    <x v="0"/>
    <x v="64"/>
    <n v="1"/>
    <x v="105"/>
    <x v="2"/>
    <x v="1525"/>
    <m/>
    <m/>
    <m/>
    <m/>
    <n v="23000"/>
    <n v="45000"/>
    <n v="-23000"/>
    <n v="1"/>
    <n v="10"/>
    <x v="8"/>
    <x v="1"/>
  </r>
  <r>
    <n v="6211"/>
    <x v="227"/>
    <x v="0"/>
    <x v="64"/>
    <n v="1"/>
    <x v="105"/>
    <x v="29"/>
    <x v="1526"/>
    <m/>
    <m/>
    <m/>
    <m/>
    <n v="22000"/>
    <n v="45000"/>
    <n v="-22000"/>
    <n v="1"/>
    <n v="10"/>
    <x v="8"/>
    <x v="1"/>
  </r>
  <r>
    <n v="6212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13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4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5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6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7"/>
    <x v="232"/>
    <x v="0"/>
    <x v="64"/>
    <n v="1"/>
    <x v="84"/>
    <x v="29"/>
    <x v="1523"/>
    <m/>
    <m/>
    <m/>
    <m/>
    <n v="65000"/>
    <n v="125000"/>
    <n v="-65000"/>
    <n v="1"/>
    <n v="15"/>
    <x v="8"/>
    <x v="1"/>
  </r>
  <r>
    <n v="6218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19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20"/>
    <x v="230"/>
    <x v="0"/>
    <x v="72"/>
    <n v="1"/>
    <x v="59"/>
    <x v="6"/>
    <x v="1527"/>
    <m/>
    <m/>
    <m/>
    <m/>
    <n v="30000"/>
    <n v="65000"/>
    <n v="-30000"/>
    <n v="1"/>
    <n v="13"/>
    <x v="8"/>
    <x v="1"/>
  </r>
  <r>
    <n v="6221"/>
    <x v="230"/>
    <x v="0"/>
    <x v="72"/>
    <n v="1"/>
    <x v="74"/>
    <x v="12"/>
    <x v="1528"/>
    <m/>
    <m/>
    <m/>
    <m/>
    <n v="8500"/>
    <n v="19000"/>
    <n v="-8500"/>
    <n v="1"/>
    <n v="13"/>
    <x v="8"/>
    <x v="1"/>
  </r>
  <r>
    <n v="6222"/>
    <x v="223"/>
    <x v="0"/>
    <x v="145"/>
    <n v="1"/>
    <x v="2"/>
    <x v="11"/>
    <x v="1529"/>
    <m/>
    <m/>
    <m/>
    <m/>
    <n v="26000"/>
    <n v="50000"/>
    <n v="-26000"/>
    <n v="1"/>
    <n v="6"/>
    <x v="8"/>
    <x v="1"/>
  </r>
  <r>
    <n v="6223"/>
    <x v="223"/>
    <x v="0"/>
    <x v="145"/>
    <n v="1"/>
    <x v="62"/>
    <x v="6"/>
    <x v="1530"/>
    <m/>
    <m/>
    <m/>
    <m/>
    <n v="22000"/>
    <n v="35000"/>
    <n v="-22000"/>
    <n v="1"/>
    <n v="6"/>
    <x v="8"/>
    <x v="1"/>
  </r>
  <r>
    <n v="6224"/>
    <x v="223"/>
    <x v="0"/>
    <x v="145"/>
    <n v="3"/>
    <x v="9"/>
    <x v="6"/>
    <x v="1531"/>
    <m/>
    <m/>
    <m/>
    <m/>
    <n v="4000"/>
    <n v="12000"/>
    <n v="-12000"/>
    <n v="3"/>
    <n v="6"/>
    <x v="8"/>
    <x v="1"/>
  </r>
  <r>
    <n v="6225"/>
    <x v="223"/>
    <x v="0"/>
    <x v="145"/>
    <n v="2"/>
    <x v="0"/>
    <x v="6"/>
    <x v="1532"/>
    <m/>
    <m/>
    <m/>
    <m/>
    <n v="2500"/>
    <n v="7000"/>
    <n v="-5000"/>
    <n v="2"/>
    <n v="6"/>
    <x v="8"/>
    <x v="1"/>
  </r>
  <r>
    <n v="6226"/>
    <x v="223"/>
    <x v="0"/>
    <x v="145"/>
    <n v="1"/>
    <x v="0"/>
    <x v="6"/>
    <x v="1533"/>
    <m/>
    <m/>
    <m/>
    <m/>
    <n v="3000"/>
    <n v="9000"/>
    <n v="-3000"/>
    <n v="1"/>
    <n v="6"/>
    <x v="8"/>
    <x v="1"/>
  </r>
  <r>
    <n v="6227"/>
    <x v="223"/>
    <x v="0"/>
    <x v="145"/>
    <n v="2"/>
    <x v="122"/>
    <x v="6"/>
    <x v="1534"/>
    <m/>
    <m/>
    <m/>
    <m/>
    <n v="12000"/>
    <n v="25000"/>
    <n v="-24000"/>
    <n v="2"/>
    <n v="6"/>
    <x v="8"/>
    <x v="1"/>
  </r>
  <r>
    <n v="6228"/>
    <x v="223"/>
    <x v="0"/>
    <x v="145"/>
    <n v="2"/>
    <x v="13"/>
    <x v="6"/>
    <x v="1535"/>
    <m/>
    <m/>
    <m/>
    <m/>
    <n v="5000"/>
    <n v="12000"/>
    <n v="-10000"/>
    <n v="2"/>
    <n v="6"/>
    <x v="8"/>
    <x v="1"/>
  </r>
  <r>
    <n v="6229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30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31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32"/>
    <x v="227"/>
    <x v="0"/>
    <x v="114"/>
    <n v="1"/>
    <x v="4"/>
    <x v="28"/>
    <x v="1536"/>
    <m/>
    <m/>
    <m/>
    <m/>
    <n v="38000"/>
    <n v="65000"/>
    <n v="-38000"/>
    <n v="1"/>
    <n v="10"/>
    <x v="8"/>
    <x v="1"/>
  </r>
  <r>
    <n v="6233"/>
    <x v="227"/>
    <x v="0"/>
    <x v="114"/>
    <n v="1"/>
    <x v="2"/>
    <x v="28"/>
    <x v="1537"/>
    <m/>
    <m/>
    <m/>
    <m/>
    <n v="24000"/>
    <n v="49000"/>
    <n v="-24000"/>
    <n v="1"/>
    <n v="10"/>
    <x v="8"/>
    <x v="1"/>
  </r>
  <r>
    <n v="6234"/>
    <x v="227"/>
    <x v="0"/>
    <x v="114"/>
    <n v="1"/>
    <x v="4"/>
    <x v="25"/>
    <x v="1180"/>
    <m/>
    <m/>
    <m/>
    <m/>
    <n v="45000"/>
    <n v="80000"/>
    <n v="-45000"/>
    <n v="1"/>
    <n v="10"/>
    <x v="8"/>
    <x v="1"/>
  </r>
  <r>
    <n v="6235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36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37"/>
    <x v="227"/>
    <x v="0"/>
    <x v="114"/>
    <n v="1"/>
    <x v="26"/>
    <x v="4"/>
    <x v="1538"/>
    <m/>
    <m/>
    <m/>
    <m/>
    <n v="6500"/>
    <n v="18000"/>
    <n v="-6500"/>
    <n v="1"/>
    <n v="10"/>
    <x v="8"/>
    <x v="1"/>
  </r>
  <r>
    <n v="6238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39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40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41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42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43"/>
    <x v="230"/>
    <x v="0"/>
    <x v="114"/>
    <n v="1"/>
    <x v="26"/>
    <x v="4"/>
    <x v="1539"/>
    <m/>
    <m/>
    <m/>
    <m/>
    <n v="8500"/>
    <n v="20000"/>
    <n v="-8500"/>
    <n v="1"/>
    <n v="13"/>
    <x v="8"/>
    <x v="1"/>
  </r>
  <r>
    <n v="6244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45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46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47"/>
    <x v="232"/>
    <x v="0"/>
    <x v="114"/>
    <n v="1"/>
    <x v="4"/>
    <x v="25"/>
    <x v="1180"/>
    <m/>
    <m/>
    <m/>
    <m/>
    <n v="45000"/>
    <n v="80000"/>
    <n v="-45000"/>
    <n v="1"/>
    <n v="15"/>
    <x v="8"/>
    <x v="1"/>
  </r>
  <r>
    <n v="6248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49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50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51"/>
    <x v="227"/>
    <x v="0"/>
    <x v="146"/>
    <n v="1"/>
    <x v="154"/>
    <x v="29"/>
    <x v="1491"/>
    <m/>
    <m/>
    <m/>
    <m/>
    <n v="10000"/>
    <n v="20000"/>
    <n v="-10000"/>
    <n v="1"/>
    <n v="10"/>
    <x v="8"/>
    <x v="1"/>
  </r>
  <r>
    <n v="6252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53"/>
    <x v="227"/>
    <x v="0"/>
    <x v="146"/>
    <n v="5"/>
    <x v="46"/>
    <x v="2"/>
    <x v="1527"/>
    <m/>
    <m/>
    <m/>
    <m/>
    <n v="1000"/>
    <n v="20000"/>
    <n v="-5000"/>
    <n v="5"/>
    <n v="10"/>
    <x v="8"/>
    <x v="1"/>
  </r>
  <r>
    <n v="6254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55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56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57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58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59"/>
    <x v="230"/>
    <x v="0"/>
    <x v="4"/>
    <n v="1"/>
    <x v="195"/>
    <x v="6"/>
    <x v="1540"/>
    <m/>
    <m/>
    <m/>
    <m/>
    <n v="35000"/>
    <n v="0"/>
    <n v="-35000"/>
    <n v="1"/>
    <n v="13"/>
    <x v="8"/>
    <x v="1"/>
  </r>
  <r>
    <n v="6260"/>
    <x v="230"/>
    <x v="0"/>
    <x v="4"/>
    <n v="1"/>
    <x v="196"/>
    <x v="139"/>
    <x v="1541"/>
    <m/>
    <m/>
    <m/>
    <m/>
    <n v="8000"/>
    <n v="0"/>
    <n v="-8000"/>
    <n v="1"/>
    <n v="13"/>
    <x v="8"/>
    <x v="1"/>
  </r>
  <r>
    <n v="6261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62"/>
    <x v="230"/>
    <x v="0"/>
    <x v="146"/>
    <n v="1"/>
    <x v="197"/>
    <x v="29"/>
    <x v="1477"/>
    <m/>
    <m/>
    <m/>
    <m/>
    <n v="5000"/>
    <n v="20000"/>
    <n v="-5000"/>
    <n v="1"/>
    <n v="13"/>
    <x v="8"/>
    <x v="1"/>
  </r>
  <r>
    <n v="6263"/>
    <x v="231"/>
    <x v="0"/>
    <x v="127"/>
    <n v="2"/>
    <x v="62"/>
    <x v="6"/>
    <x v="1542"/>
    <m/>
    <m/>
    <m/>
    <m/>
    <n v="12000"/>
    <n v="24000"/>
    <n v="-24000"/>
    <n v="2"/>
    <n v="14"/>
    <x v="8"/>
    <x v="1"/>
  </r>
  <r>
    <n v="6264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65"/>
    <x v="231"/>
    <x v="0"/>
    <x v="127"/>
    <n v="1"/>
    <x v="170"/>
    <x v="134"/>
    <x v="1543"/>
    <m/>
    <m/>
    <m/>
    <m/>
    <n v="150000"/>
    <n v="230000"/>
    <n v="-150000"/>
    <n v="1"/>
    <n v="14"/>
    <x v="8"/>
    <x v="1"/>
  </r>
  <r>
    <n v="6266"/>
    <x v="231"/>
    <x v="0"/>
    <x v="127"/>
    <n v="1"/>
    <x v="9"/>
    <x v="134"/>
    <x v="1544"/>
    <m/>
    <m/>
    <m/>
    <m/>
    <n v="14000"/>
    <n v="29000"/>
    <n v="-14000"/>
    <n v="1"/>
    <n v="14"/>
    <x v="8"/>
    <x v="1"/>
  </r>
  <r>
    <n v="6267"/>
    <x v="231"/>
    <x v="0"/>
    <x v="127"/>
    <n v="1"/>
    <x v="9"/>
    <x v="134"/>
    <x v="1545"/>
    <m/>
    <m/>
    <m/>
    <m/>
    <n v="10000"/>
    <n v="20000"/>
    <n v="-10000"/>
    <n v="1"/>
    <n v="14"/>
    <x v="8"/>
    <x v="1"/>
  </r>
  <r>
    <n v="6268"/>
    <x v="231"/>
    <x v="0"/>
    <x v="127"/>
    <n v="2"/>
    <x v="198"/>
    <x v="6"/>
    <x v="1546"/>
    <m/>
    <m/>
    <m/>
    <m/>
    <n v="15000"/>
    <n v="29000"/>
    <n v="-30000"/>
    <n v="2"/>
    <n v="14"/>
    <x v="8"/>
    <x v="1"/>
  </r>
  <r>
    <n v="6269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70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71"/>
    <x v="231"/>
    <x v="0"/>
    <x v="5"/>
    <n v="2"/>
    <x v="2"/>
    <x v="6"/>
    <x v="1547"/>
    <m/>
    <m/>
    <m/>
    <m/>
    <n v="3500"/>
    <n v="10000"/>
    <n v="-7000"/>
    <n v="2"/>
    <n v="14"/>
    <x v="8"/>
    <x v="1"/>
  </r>
  <r>
    <n v="6272"/>
    <x v="231"/>
    <x v="0"/>
    <x v="5"/>
    <n v="1"/>
    <x v="2"/>
    <x v="4"/>
    <x v="1548"/>
    <m/>
    <m/>
    <m/>
    <m/>
    <n v="12000"/>
    <n v="24000"/>
    <n v="-12000"/>
    <n v="1"/>
    <n v="14"/>
    <x v="8"/>
    <x v="1"/>
  </r>
  <r>
    <n v="6273"/>
    <x v="231"/>
    <x v="0"/>
    <x v="5"/>
    <n v="1"/>
    <x v="2"/>
    <x v="4"/>
    <x v="1395"/>
    <m/>
    <m/>
    <m/>
    <m/>
    <n v="20000"/>
    <n v="44000"/>
    <n v="-20000"/>
    <n v="1"/>
    <n v="14"/>
    <x v="8"/>
    <x v="1"/>
  </r>
  <r>
    <n v="6274"/>
    <x v="231"/>
    <x v="0"/>
    <x v="5"/>
    <n v="1"/>
    <x v="2"/>
    <x v="4"/>
    <x v="1549"/>
    <m/>
    <m/>
    <m/>
    <m/>
    <n v="47000"/>
    <n v="89000"/>
    <n v="-47000"/>
    <n v="1"/>
    <n v="14"/>
    <x v="8"/>
    <x v="1"/>
  </r>
  <r>
    <n v="6275"/>
    <x v="231"/>
    <x v="0"/>
    <x v="5"/>
    <n v="1"/>
    <x v="2"/>
    <x v="4"/>
    <x v="1550"/>
    <m/>
    <m/>
    <m/>
    <m/>
    <n v="25000"/>
    <n v="49000"/>
    <n v="-25000"/>
    <n v="1"/>
    <n v="14"/>
    <x v="8"/>
    <x v="1"/>
  </r>
  <r>
    <n v="6276"/>
    <x v="231"/>
    <x v="0"/>
    <x v="5"/>
    <n v="2"/>
    <x v="68"/>
    <x v="6"/>
    <x v="1419"/>
    <m/>
    <m/>
    <m/>
    <m/>
    <n v="5000"/>
    <n v="10000"/>
    <n v="-10000"/>
    <n v="2"/>
    <n v="14"/>
    <x v="8"/>
    <x v="1"/>
  </r>
  <r>
    <n v="6277"/>
    <x v="231"/>
    <x v="0"/>
    <x v="5"/>
    <n v="1"/>
    <x v="62"/>
    <x v="6"/>
    <x v="1551"/>
    <m/>
    <m/>
    <m/>
    <m/>
    <n v="10000"/>
    <n v="20000"/>
    <n v="-10000"/>
    <n v="1"/>
    <n v="14"/>
    <x v="8"/>
    <x v="1"/>
  </r>
  <r>
    <n v="6278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79"/>
    <x v="231"/>
    <x v="0"/>
    <x v="5"/>
    <n v="4"/>
    <x v="0"/>
    <x v="6"/>
    <x v="1552"/>
    <m/>
    <m/>
    <m/>
    <m/>
    <n v="1800"/>
    <n v="8000"/>
    <n v="-7200"/>
    <n v="4"/>
    <n v="14"/>
    <x v="8"/>
    <x v="1"/>
  </r>
  <r>
    <n v="6280"/>
    <x v="231"/>
    <x v="0"/>
    <x v="5"/>
    <n v="4"/>
    <x v="0"/>
    <x v="6"/>
    <x v="1553"/>
    <m/>
    <m/>
    <m/>
    <m/>
    <n v="2000"/>
    <n v="10000"/>
    <n v="-8000"/>
    <n v="4"/>
    <n v="14"/>
    <x v="8"/>
    <x v="1"/>
  </r>
  <r>
    <n v="6281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82"/>
    <x v="234"/>
    <x v="1"/>
    <x v="8"/>
    <n v="1"/>
    <x v="0"/>
    <x v="7"/>
    <x v="1359"/>
    <m/>
    <m/>
    <m/>
    <m/>
    <n v="2800"/>
    <n v="10000"/>
    <n v="7200"/>
    <n v="-1"/>
    <n v="17"/>
    <x v="8"/>
    <x v="1"/>
  </r>
  <r>
    <n v="6283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84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85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86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87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288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289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290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291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2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3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29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295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296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297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298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299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00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01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02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03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04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05"/>
    <x v="235"/>
    <x v="1"/>
    <x v="69"/>
    <n v="1"/>
    <x v="171"/>
    <x v="6"/>
    <x v="1554"/>
    <m/>
    <m/>
    <m/>
    <m/>
    <n v="30000"/>
    <n v="50000"/>
    <n v="20000"/>
    <n v="-1"/>
    <n v="18"/>
    <x v="8"/>
    <x v="1"/>
  </r>
  <r>
    <n v="6306"/>
    <x v="235"/>
    <x v="1"/>
    <x v="69"/>
    <n v="1"/>
    <x v="199"/>
    <x v="6"/>
    <x v="1555"/>
    <m/>
    <m/>
    <m/>
    <m/>
    <n v="3500"/>
    <n v="8000"/>
    <n v="4500"/>
    <n v="-1"/>
    <n v="18"/>
    <x v="8"/>
    <x v="1"/>
  </r>
  <r>
    <n v="6307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08"/>
    <x v="235"/>
    <x v="1"/>
    <x v="69"/>
    <n v="1"/>
    <x v="200"/>
    <x v="6"/>
    <x v="1557"/>
    <m/>
    <m/>
    <m/>
    <m/>
    <n v="40000"/>
    <n v="52000"/>
    <n v="12000"/>
    <n v="-1"/>
    <n v="18"/>
    <x v="8"/>
    <x v="1"/>
  </r>
  <r>
    <n v="6309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10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11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12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13"/>
    <x v="235"/>
    <x v="1"/>
    <x v="8"/>
    <n v="1"/>
    <x v="33"/>
    <x v="1"/>
    <x v="1285"/>
    <m/>
    <m/>
    <m/>
    <m/>
    <n v="0"/>
    <n v="10000"/>
    <n v="10000"/>
    <n v="-1"/>
    <n v="18"/>
    <x v="8"/>
    <x v="1"/>
  </r>
  <r>
    <n v="631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5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16"/>
    <x v="236"/>
    <x v="1"/>
    <x v="8"/>
    <n v="1"/>
    <x v="20"/>
    <x v="134"/>
    <x v="1159"/>
    <m/>
    <m/>
    <m/>
    <m/>
    <n v="48000"/>
    <n v="69000"/>
    <n v="21000"/>
    <n v="-1"/>
    <n v="19"/>
    <x v="8"/>
    <x v="1"/>
  </r>
  <r>
    <n v="6317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8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19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20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21"/>
    <x v="236"/>
    <x v="1"/>
    <x v="8"/>
    <n v="1"/>
    <x v="33"/>
    <x v="2"/>
    <x v="1558"/>
    <m/>
    <m/>
    <m/>
    <m/>
    <n v="0"/>
    <n v="2000"/>
    <n v="2000"/>
    <n v="-1"/>
    <n v="19"/>
    <x v="8"/>
    <x v="1"/>
  </r>
  <r>
    <n v="6322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3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24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25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26"/>
    <x v="236"/>
    <x v="1"/>
    <x v="8"/>
    <n v="1"/>
    <x v="33"/>
    <x v="1"/>
    <x v="1559"/>
    <m/>
    <m/>
    <m/>
    <s v="Por Pacha"/>
    <n v="0"/>
    <n v="15000"/>
    <n v="15000"/>
    <n v="-1"/>
    <n v="19"/>
    <x v="8"/>
    <x v="1"/>
  </r>
  <r>
    <n v="6327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28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29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30"/>
    <x v="237"/>
    <x v="1"/>
    <x v="8"/>
    <n v="1"/>
    <x v="0"/>
    <x v="6"/>
    <x v="1359"/>
    <m/>
    <m/>
    <m/>
    <m/>
    <n v="2800"/>
    <n v="10000"/>
    <n v="7200"/>
    <n v="-1"/>
    <n v="20"/>
    <x v="8"/>
    <x v="1"/>
  </r>
  <r>
    <n v="6331"/>
    <x v="237"/>
    <x v="1"/>
    <x v="81"/>
    <n v="1"/>
    <x v="202"/>
    <x v="6"/>
    <x v="1560"/>
    <m/>
    <m/>
    <m/>
    <m/>
    <n v="50000"/>
    <n v="75000"/>
    <n v="25000"/>
    <n v="-1"/>
    <n v="20"/>
    <x v="8"/>
    <x v="1"/>
  </r>
  <r>
    <n v="6332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33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34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35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36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37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38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39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40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41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42"/>
    <x v="237"/>
    <x v="1"/>
    <x v="147"/>
    <n v="1"/>
    <x v="2"/>
    <x v="4"/>
    <x v="1549"/>
    <m/>
    <m/>
    <m/>
    <m/>
    <n v="47000"/>
    <n v="80000"/>
    <n v="33000"/>
    <n v="-1"/>
    <n v="20"/>
    <x v="8"/>
    <x v="1"/>
  </r>
  <r>
    <n v="6343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44"/>
    <x v="237"/>
    <x v="1"/>
    <x v="8"/>
    <n v="1"/>
    <x v="33"/>
    <x v="2"/>
    <x v="1561"/>
    <m/>
    <m/>
    <m/>
    <m/>
    <n v="0"/>
    <n v="27000"/>
    <n v="27000"/>
    <n v="-1"/>
    <n v="20"/>
    <x v="8"/>
    <x v="1"/>
  </r>
  <r>
    <n v="6345"/>
    <x v="237"/>
    <x v="1"/>
    <x v="8"/>
    <n v="1"/>
    <x v="33"/>
    <x v="6"/>
    <x v="1562"/>
    <m/>
    <m/>
    <m/>
    <m/>
    <n v="0"/>
    <n v="10000"/>
    <n v="10000"/>
    <n v="-1"/>
    <n v="20"/>
    <x v="8"/>
    <x v="1"/>
  </r>
  <r>
    <n v="6346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47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48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49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50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51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52"/>
    <x v="237"/>
    <x v="1"/>
    <x v="8"/>
    <n v="1"/>
    <x v="33"/>
    <x v="28"/>
    <x v="1563"/>
    <m/>
    <m/>
    <m/>
    <m/>
    <n v="0"/>
    <n v="12000"/>
    <n v="12000"/>
    <n v="-1"/>
    <n v="20"/>
    <x v="8"/>
    <x v="1"/>
  </r>
  <r>
    <n v="6353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54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55"/>
    <x v="237"/>
    <x v="1"/>
    <x v="8"/>
    <n v="1"/>
    <x v="2"/>
    <x v="4"/>
    <x v="1395"/>
    <m/>
    <m/>
    <m/>
    <m/>
    <n v="20000"/>
    <n v="50000"/>
    <n v="30000"/>
    <n v="-1"/>
    <n v="20"/>
    <x v="8"/>
    <x v="1"/>
  </r>
  <r>
    <n v="6356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57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58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59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60"/>
    <x v="237"/>
    <x v="1"/>
    <x v="8"/>
    <n v="1"/>
    <x v="68"/>
    <x v="6"/>
    <x v="1564"/>
    <m/>
    <m/>
    <m/>
    <m/>
    <n v="10000"/>
    <n v="18000"/>
    <n v="8000"/>
    <n v="-1"/>
    <n v="20"/>
    <x v="8"/>
    <x v="1"/>
  </r>
  <r>
    <n v="6361"/>
    <x v="237"/>
    <x v="1"/>
    <x v="8"/>
    <n v="1"/>
    <x v="33"/>
    <x v="2"/>
    <x v="623"/>
    <m/>
    <m/>
    <m/>
    <m/>
    <n v="0"/>
    <n v="25000"/>
    <n v="25000"/>
    <n v="-1"/>
    <n v="20"/>
    <x v="8"/>
    <x v="1"/>
  </r>
  <r>
    <n v="6362"/>
    <x v="237"/>
    <x v="1"/>
    <x v="8"/>
    <n v="1"/>
    <x v="33"/>
    <x v="52"/>
    <x v="1565"/>
    <m/>
    <m/>
    <m/>
    <m/>
    <n v="0"/>
    <n v="25000"/>
    <n v="25000"/>
    <n v="-1"/>
    <n v="20"/>
    <x v="8"/>
    <x v="1"/>
  </r>
  <r>
    <n v="6363"/>
    <x v="237"/>
    <x v="1"/>
    <x v="8"/>
    <n v="1"/>
    <x v="27"/>
    <x v="4"/>
    <x v="1566"/>
    <m/>
    <m/>
    <m/>
    <m/>
    <n v="1100"/>
    <n v="10000"/>
    <n v="8900"/>
    <n v="-1"/>
    <n v="20"/>
    <x v="8"/>
    <x v="1"/>
  </r>
  <r>
    <n v="6364"/>
    <x v="237"/>
    <x v="1"/>
    <x v="8"/>
    <n v="1"/>
    <x v="204"/>
    <x v="6"/>
    <x v="1567"/>
    <m/>
    <m/>
    <m/>
    <m/>
    <n v="0"/>
    <n v="15000"/>
    <n v="15000"/>
    <n v="-1"/>
    <n v="20"/>
    <x v="8"/>
    <x v="1"/>
  </r>
  <r>
    <n v="6365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67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68"/>
    <x v="237"/>
    <x v="1"/>
    <x v="8"/>
    <n v="1"/>
    <x v="26"/>
    <x v="1"/>
    <x v="1568"/>
    <m/>
    <m/>
    <m/>
    <m/>
    <n v="8000"/>
    <n v="20000"/>
    <n v="12000"/>
    <n v="-1"/>
    <n v="20"/>
    <x v="8"/>
    <x v="1"/>
  </r>
  <r>
    <n v="6369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70"/>
    <x v="237"/>
    <x v="1"/>
    <x v="13"/>
    <n v="1"/>
    <x v="60"/>
    <x v="6"/>
    <x v="1569"/>
    <m/>
    <m/>
    <m/>
    <m/>
    <n v="100000"/>
    <n v="125000"/>
    <n v="25000"/>
    <n v="-1"/>
    <n v="20"/>
    <x v="8"/>
    <x v="1"/>
  </r>
  <r>
    <n v="6371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72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3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74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75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6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77"/>
    <x v="238"/>
    <x v="1"/>
    <x v="8"/>
    <n v="1"/>
    <x v="27"/>
    <x v="29"/>
    <x v="1570"/>
    <m/>
    <m/>
    <m/>
    <m/>
    <n v="1100"/>
    <n v="10000"/>
    <n v="8900"/>
    <n v="-1"/>
    <n v="21"/>
    <x v="8"/>
    <x v="1"/>
  </r>
  <r>
    <n v="6378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79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80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81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82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83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84"/>
    <x v="238"/>
    <x v="1"/>
    <x v="8"/>
    <n v="1"/>
    <x v="33"/>
    <x v="29"/>
    <x v="1571"/>
    <m/>
    <m/>
    <m/>
    <s v="Laboratorio Ekady"/>
    <n v="50000"/>
    <n v="60000"/>
    <n v="10000"/>
    <n v="-1"/>
    <n v="21"/>
    <x v="8"/>
    <x v="1"/>
  </r>
  <r>
    <n v="6385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86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87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388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389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390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391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2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39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4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5"/>
    <x v="238"/>
    <x v="1"/>
    <x v="8"/>
    <n v="1"/>
    <x v="2"/>
    <x v="4"/>
    <x v="1548"/>
    <m/>
    <m/>
    <m/>
    <m/>
    <n v="12000"/>
    <n v="29000"/>
    <n v="17000"/>
    <n v="-1"/>
    <n v="21"/>
    <x v="8"/>
    <x v="1"/>
  </r>
  <r>
    <n v="6396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8"/>
    <x v="238"/>
    <x v="1"/>
    <x v="8"/>
    <n v="1"/>
    <x v="27"/>
    <x v="28"/>
    <x v="1134"/>
    <m/>
    <m/>
    <m/>
    <m/>
    <n v="1100"/>
    <n v="10000"/>
    <n v="8900"/>
    <n v="-1"/>
    <n v="21"/>
    <x v="8"/>
    <x v="1"/>
  </r>
  <r>
    <n v="6399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00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01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02"/>
    <x v="239"/>
    <x v="1"/>
    <x v="8"/>
    <n v="1"/>
    <x v="2"/>
    <x v="28"/>
    <x v="1464"/>
    <m/>
    <m/>
    <m/>
    <m/>
    <n v="8000"/>
    <n v="18000"/>
    <n v="10000"/>
    <n v="-1"/>
    <n v="22"/>
    <x v="8"/>
    <x v="1"/>
  </r>
  <r>
    <n v="6403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04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05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06"/>
    <x v="239"/>
    <x v="1"/>
    <x v="8"/>
    <n v="1"/>
    <x v="33"/>
    <x v="28"/>
    <x v="1342"/>
    <m/>
    <m/>
    <m/>
    <m/>
    <n v="0"/>
    <n v="25000"/>
    <n v="25000"/>
    <n v="-1"/>
    <n v="22"/>
    <x v="8"/>
    <x v="1"/>
  </r>
  <r>
    <n v="6407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08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09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10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11"/>
    <x v="239"/>
    <x v="1"/>
    <x v="8"/>
    <n v="1"/>
    <x v="33"/>
    <x v="29"/>
    <x v="1371"/>
    <m/>
    <m/>
    <m/>
    <m/>
    <n v="0"/>
    <n v="25000"/>
    <n v="25000"/>
    <n v="-1"/>
    <n v="22"/>
    <x v="8"/>
    <x v="1"/>
  </r>
  <r>
    <n v="6412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13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14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15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6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17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18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19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20"/>
    <x v="239"/>
    <x v="1"/>
    <x v="8"/>
    <n v="1"/>
    <x v="41"/>
    <x v="6"/>
    <x v="1572"/>
    <m/>
    <m/>
    <m/>
    <m/>
    <n v="2000"/>
    <n v="6000"/>
    <n v="4000"/>
    <n v="-1"/>
    <n v="22"/>
    <x v="8"/>
    <x v="1"/>
  </r>
  <r>
    <n v="6421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22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23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24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25"/>
    <x v="240"/>
    <x v="1"/>
    <x v="8"/>
    <n v="1"/>
    <x v="84"/>
    <x v="1"/>
    <x v="217"/>
    <m/>
    <m/>
    <m/>
    <m/>
    <n v="78000"/>
    <n v="125000"/>
    <n v="47000"/>
    <n v="-1"/>
    <n v="23"/>
    <x v="8"/>
    <x v="1"/>
  </r>
  <r>
    <n v="6426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27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28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29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0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31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32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33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34"/>
    <x v="240"/>
    <x v="1"/>
    <x v="8"/>
    <n v="1"/>
    <x v="8"/>
    <x v="6"/>
    <x v="1573"/>
    <m/>
    <m/>
    <m/>
    <m/>
    <n v="35000"/>
    <n v="53000"/>
    <n v="18000"/>
    <n v="-1"/>
    <n v="23"/>
    <x v="8"/>
    <x v="1"/>
  </r>
  <r>
    <n v="6435"/>
    <x v="240"/>
    <x v="1"/>
    <x v="69"/>
    <n v="1"/>
    <x v="171"/>
    <x v="6"/>
    <x v="1554"/>
    <m/>
    <m/>
    <m/>
    <m/>
    <n v="30000"/>
    <n v="50000"/>
    <n v="20000"/>
    <n v="-1"/>
    <n v="23"/>
    <x v="8"/>
    <x v="1"/>
  </r>
  <r>
    <n v="6436"/>
    <x v="240"/>
    <x v="1"/>
    <x v="69"/>
    <n v="1"/>
    <x v="199"/>
    <x v="6"/>
    <x v="1555"/>
    <m/>
    <m/>
    <m/>
    <m/>
    <n v="3500"/>
    <n v="8000"/>
    <n v="4500"/>
    <n v="-1"/>
    <n v="23"/>
    <x v="8"/>
    <x v="1"/>
  </r>
  <r>
    <n v="6437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38"/>
    <x v="240"/>
    <x v="1"/>
    <x v="69"/>
    <n v="1"/>
    <x v="199"/>
    <x v="6"/>
    <x v="1574"/>
    <m/>
    <m/>
    <m/>
    <m/>
    <n v="3500"/>
    <n v="8000"/>
    <n v="4500"/>
    <n v="-1"/>
    <n v="23"/>
    <x v="8"/>
    <x v="1"/>
  </r>
  <r>
    <n v="6439"/>
    <x v="240"/>
    <x v="1"/>
    <x v="69"/>
    <n v="1"/>
    <x v="171"/>
    <x v="6"/>
    <x v="1575"/>
    <m/>
    <m/>
    <m/>
    <m/>
    <n v="21000"/>
    <n v="30000"/>
    <n v="9000"/>
    <n v="-1"/>
    <n v="23"/>
    <x v="8"/>
    <x v="1"/>
  </r>
  <r>
    <n v="6440"/>
    <x v="240"/>
    <x v="1"/>
    <x v="69"/>
    <n v="1"/>
    <x v="205"/>
    <x v="6"/>
    <x v="1576"/>
    <m/>
    <m/>
    <m/>
    <m/>
    <n v="22000"/>
    <n v="35000"/>
    <n v="13000"/>
    <n v="-1"/>
    <n v="23"/>
    <x v="8"/>
    <x v="1"/>
  </r>
  <r>
    <n v="6441"/>
    <x v="240"/>
    <x v="1"/>
    <x v="8"/>
    <n v="1"/>
    <x v="33"/>
    <x v="28"/>
    <x v="1577"/>
    <m/>
    <m/>
    <m/>
    <m/>
    <n v="0"/>
    <n v="25000"/>
    <n v="250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44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45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6"/>
    <x v="241"/>
    <x v="1"/>
    <x v="8"/>
    <n v="1"/>
    <x v="35"/>
    <x v="89"/>
    <x v="1578"/>
    <m/>
    <m/>
    <m/>
    <m/>
    <n v="4000"/>
    <n v="9000"/>
    <n v="5000"/>
    <n v="-1"/>
    <n v="24"/>
    <x v="8"/>
    <x v="1"/>
  </r>
  <r>
    <n v="6447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48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49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50"/>
    <x v="241"/>
    <x v="1"/>
    <x v="8"/>
    <n v="1"/>
    <x v="0"/>
    <x v="6"/>
    <x v="1497"/>
    <m/>
    <m/>
    <m/>
    <m/>
    <n v="2500"/>
    <n v="9000"/>
    <n v="6500"/>
    <n v="-1"/>
    <n v="24"/>
    <x v="8"/>
    <x v="1"/>
  </r>
  <r>
    <n v="6451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52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53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54"/>
    <x v="235"/>
    <x v="0"/>
    <x v="4"/>
    <n v="1"/>
    <x v="62"/>
    <x v="6"/>
    <x v="1579"/>
    <m/>
    <m/>
    <m/>
    <m/>
    <n v="33500"/>
    <n v="55000"/>
    <n v="-33500"/>
    <n v="1"/>
    <n v="18"/>
    <x v="8"/>
    <x v="1"/>
  </r>
  <r>
    <n v="6455"/>
    <x v="235"/>
    <x v="0"/>
    <x v="4"/>
    <n v="1"/>
    <x v="11"/>
    <x v="6"/>
    <x v="1580"/>
    <m/>
    <m/>
    <m/>
    <m/>
    <n v="30000"/>
    <n v="59000"/>
    <n v="-30000"/>
    <n v="1"/>
    <n v="18"/>
    <x v="8"/>
    <x v="1"/>
  </r>
  <r>
    <n v="6456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57"/>
    <x v="235"/>
    <x v="0"/>
    <x v="145"/>
    <n v="1"/>
    <x v="2"/>
    <x v="6"/>
    <x v="1581"/>
    <m/>
    <m/>
    <m/>
    <m/>
    <n v="23000"/>
    <n v="50000"/>
    <n v="-23000"/>
    <n v="1"/>
    <n v="18"/>
    <x v="8"/>
    <x v="1"/>
  </r>
  <r>
    <n v="6458"/>
    <x v="235"/>
    <x v="0"/>
    <x v="145"/>
    <n v="1"/>
    <x v="2"/>
    <x v="6"/>
    <x v="1582"/>
    <m/>
    <m/>
    <m/>
    <m/>
    <n v="25000"/>
    <n v="55000"/>
    <n v="-25000"/>
    <n v="1"/>
    <n v="18"/>
    <x v="8"/>
    <x v="1"/>
  </r>
  <r>
    <n v="6459"/>
    <x v="235"/>
    <x v="0"/>
    <x v="145"/>
    <n v="1"/>
    <x v="13"/>
    <x v="6"/>
    <x v="1496"/>
    <m/>
    <m/>
    <m/>
    <m/>
    <n v="16000"/>
    <n v="30000"/>
    <n v="-16000"/>
    <n v="1"/>
    <n v="18"/>
    <x v="8"/>
    <x v="1"/>
  </r>
  <r>
    <n v="6460"/>
    <x v="235"/>
    <x v="0"/>
    <x v="145"/>
    <n v="2"/>
    <x v="13"/>
    <x v="6"/>
    <x v="1583"/>
    <m/>
    <m/>
    <m/>
    <m/>
    <n v="2000"/>
    <n v="6000"/>
    <n v="-4000"/>
    <n v="2"/>
    <n v="18"/>
    <x v="8"/>
    <x v="1"/>
  </r>
  <r>
    <n v="6461"/>
    <x v="235"/>
    <x v="0"/>
    <x v="145"/>
    <n v="2"/>
    <x v="13"/>
    <x v="6"/>
    <x v="1584"/>
    <m/>
    <m/>
    <m/>
    <m/>
    <n v="3500"/>
    <n v="8000"/>
    <n v="-7000"/>
    <n v="2"/>
    <n v="18"/>
    <x v="8"/>
    <x v="1"/>
  </r>
  <r>
    <n v="6462"/>
    <x v="235"/>
    <x v="0"/>
    <x v="145"/>
    <n v="2"/>
    <x v="13"/>
    <x v="6"/>
    <x v="1585"/>
    <m/>
    <m/>
    <m/>
    <m/>
    <n v="2500"/>
    <n v="6000"/>
    <n v="-5000"/>
    <n v="2"/>
    <n v="18"/>
    <x v="8"/>
    <x v="1"/>
  </r>
  <r>
    <n v="6463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4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5"/>
    <x v="235"/>
    <x v="0"/>
    <x v="145"/>
    <n v="1"/>
    <x v="202"/>
    <x v="6"/>
    <x v="1560"/>
    <m/>
    <m/>
    <m/>
    <m/>
    <n v="50000"/>
    <n v="85000"/>
    <n v="-50000"/>
    <n v="1"/>
    <n v="18"/>
    <x v="8"/>
    <x v="1"/>
  </r>
  <r>
    <n v="6466"/>
    <x v="235"/>
    <x v="0"/>
    <x v="127"/>
    <n v="1"/>
    <x v="171"/>
    <x v="6"/>
    <x v="1554"/>
    <m/>
    <m/>
    <m/>
    <m/>
    <n v="35000"/>
    <n v="59000"/>
    <n v="-35000"/>
    <n v="1"/>
    <n v="18"/>
    <x v="8"/>
    <x v="1"/>
  </r>
  <r>
    <n v="6467"/>
    <x v="235"/>
    <x v="0"/>
    <x v="127"/>
    <n v="1"/>
    <x v="205"/>
    <x v="6"/>
    <x v="1576"/>
    <m/>
    <m/>
    <m/>
    <m/>
    <n v="22000"/>
    <n v="50000"/>
    <n v="-22000"/>
    <n v="1"/>
    <n v="18"/>
    <x v="8"/>
    <x v="1"/>
  </r>
  <r>
    <n v="6468"/>
    <x v="235"/>
    <x v="0"/>
    <x v="127"/>
    <n v="2"/>
    <x v="174"/>
    <x v="6"/>
    <x v="1361"/>
    <m/>
    <m/>
    <m/>
    <m/>
    <n v="25000"/>
    <n v="50000"/>
    <n v="-50000"/>
    <n v="2"/>
    <n v="18"/>
    <x v="8"/>
    <x v="1"/>
  </r>
  <r>
    <n v="6469"/>
    <x v="235"/>
    <x v="0"/>
    <x v="127"/>
    <n v="1"/>
    <x v="200"/>
    <x v="6"/>
    <x v="1586"/>
    <m/>
    <m/>
    <m/>
    <m/>
    <n v="40000"/>
    <n v="59000"/>
    <n v="-40000"/>
    <n v="1"/>
    <n v="18"/>
    <x v="8"/>
    <x v="1"/>
  </r>
  <r>
    <n v="6470"/>
    <x v="236"/>
    <x v="0"/>
    <x v="127"/>
    <n v="1"/>
    <x v="171"/>
    <x v="6"/>
    <x v="1587"/>
    <m/>
    <m/>
    <m/>
    <m/>
    <n v="20000"/>
    <n v="35000"/>
    <n v="-20000"/>
    <n v="1"/>
    <n v="19"/>
    <x v="8"/>
    <x v="1"/>
  </r>
  <r>
    <n v="6471"/>
    <x v="236"/>
    <x v="0"/>
    <x v="127"/>
    <n v="1"/>
    <x v="171"/>
    <x v="6"/>
    <x v="1575"/>
    <m/>
    <m/>
    <m/>
    <m/>
    <n v="22000"/>
    <n v="35000"/>
    <n v="-22000"/>
    <n v="1"/>
    <n v="19"/>
    <x v="8"/>
    <x v="1"/>
  </r>
  <r>
    <n v="6472"/>
    <x v="236"/>
    <x v="0"/>
    <x v="127"/>
    <n v="1"/>
    <x v="171"/>
    <x v="6"/>
    <x v="1588"/>
    <m/>
    <m/>
    <m/>
    <m/>
    <n v="21000"/>
    <n v="35000"/>
    <n v="-21000"/>
    <n v="1"/>
    <n v="19"/>
    <x v="8"/>
    <x v="1"/>
  </r>
  <r>
    <n v="6473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74"/>
    <x v="236"/>
    <x v="0"/>
    <x v="72"/>
    <n v="1"/>
    <x v="60"/>
    <x v="6"/>
    <x v="1569"/>
    <m/>
    <m/>
    <m/>
    <m/>
    <n v="100000"/>
    <n v="125000"/>
    <n v="-100000"/>
    <n v="1"/>
    <n v="19"/>
    <x v="8"/>
    <x v="1"/>
  </r>
  <r>
    <n v="6475"/>
    <x v="236"/>
    <x v="0"/>
    <x v="64"/>
    <n v="1"/>
    <x v="84"/>
    <x v="1"/>
    <x v="1589"/>
    <m/>
    <m/>
    <m/>
    <m/>
    <n v="78000"/>
    <n v="135000"/>
    <n v="-78000"/>
    <n v="1"/>
    <n v="19"/>
    <x v="8"/>
    <x v="1"/>
  </r>
  <r>
    <n v="6476"/>
    <x v="236"/>
    <x v="0"/>
    <x v="64"/>
    <n v="1"/>
    <x v="84"/>
    <x v="1"/>
    <x v="1590"/>
    <m/>
    <m/>
    <m/>
    <m/>
    <n v="70000"/>
    <n v="130000"/>
    <n v="-70000"/>
    <n v="1"/>
    <n v="19"/>
    <x v="8"/>
    <x v="1"/>
  </r>
  <r>
    <n v="6477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78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79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80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81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82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83"/>
    <x v="237"/>
    <x v="0"/>
    <x v="127"/>
    <n v="1"/>
    <x v="171"/>
    <x v="6"/>
    <x v="1554"/>
    <m/>
    <m/>
    <m/>
    <m/>
    <n v="35000"/>
    <n v="59000"/>
    <n v="-35000"/>
    <n v="1"/>
    <n v="20"/>
    <x v="8"/>
    <x v="1"/>
  </r>
  <r>
    <n v="6484"/>
    <x v="237"/>
    <x v="0"/>
    <x v="127"/>
    <n v="1"/>
    <x v="20"/>
    <x v="134"/>
    <x v="1159"/>
    <m/>
    <m/>
    <m/>
    <m/>
    <n v="48000"/>
    <n v="69000"/>
    <n v="-48000"/>
    <n v="1"/>
    <n v="20"/>
    <x v="8"/>
    <x v="1"/>
  </r>
  <r>
    <n v="6485"/>
    <x v="237"/>
    <x v="0"/>
    <x v="148"/>
    <n v="3"/>
    <x v="83"/>
    <x v="6"/>
    <x v="1591"/>
    <m/>
    <m/>
    <m/>
    <m/>
    <n v="16000"/>
    <n v="29000"/>
    <n v="-48000"/>
    <n v="3"/>
    <n v="20"/>
    <x v="8"/>
    <x v="1"/>
  </r>
  <r>
    <n v="6486"/>
    <x v="237"/>
    <x v="0"/>
    <x v="148"/>
    <n v="2"/>
    <x v="83"/>
    <x v="6"/>
    <x v="1592"/>
    <m/>
    <m/>
    <m/>
    <m/>
    <n v="18000"/>
    <n v="32000"/>
    <n v="-36000"/>
    <n v="2"/>
    <n v="20"/>
    <x v="8"/>
    <x v="1"/>
  </r>
  <r>
    <n v="6487"/>
    <x v="237"/>
    <x v="0"/>
    <x v="148"/>
    <n v="6"/>
    <x v="83"/>
    <x v="6"/>
    <x v="1593"/>
    <m/>
    <m/>
    <m/>
    <m/>
    <n v="11000"/>
    <n v="20000"/>
    <n v="-66000"/>
    <n v="6"/>
    <n v="20"/>
    <x v="8"/>
    <x v="1"/>
  </r>
  <r>
    <n v="6488"/>
    <x v="237"/>
    <x v="0"/>
    <x v="148"/>
    <n v="6"/>
    <x v="83"/>
    <x v="6"/>
    <x v="1594"/>
    <m/>
    <m/>
    <m/>
    <m/>
    <n v="15000"/>
    <n v="25000"/>
    <n v="-90000"/>
    <n v="6"/>
    <n v="20"/>
    <x v="8"/>
    <x v="1"/>
  </r>
  <r>
    <n v="6489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490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491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492"/>
    <x v="237"/>
    <x v="0"/>
    <x v="145"/>
    <n v="1"/>
    <x v="6"/>
    <x v="17"/>
    <x v="1595"/>
    <m/>
    <m/>
    <m/>
    <m/>
    <n v="16000"/>
    <n v="30000"/>
    <n v="-16000"/>
    <n v="1"/>
    <n v="20"/>
    <x v="8"/>
    <x v="1"/>
  </r>
  <r>
    <n v="6493"/>
    <x v="237"/>
    <x v="0"/>
    <x v="145"/>
    <n v="2"/>
    <x v="35"/>
    <x v="5"/>
    <x v="1596"/>
    <m/>
    <m/>
    <m/>
    <m/>
    <n v="13500"/>
    <n v="30000"/>
    <n v="-27000"/>
    <n v="2"/>
    <n v="20"/>
    <x v="8"/>
    <x v="1"/>
  </r>
  <r>
    <n v="6494"/>
    <x v="237"/>
    <x v="0"/>
    <x v="145"/>
    <n v="2"/>
    <x v="35"/>
    <x v="5"/>
    <x v="1597"/>
    <m/>
    <m/>
    <m/>
    <m/>
    <n v="15500"/>
    <n v="35000"/>
    <n v="-31000"/>
    <n v="2"/>
    <n v="20"/>
    <x v="8"/>
    <x v="1"/>
  </r>
  <r>
    <n v="6495"/>
    <x v="237"/>
    <x v="0"/>
    <x v="145"/>
    <n v="1"/>
    <x v="8"/>
    <x v="5"/>
    <x v="1598"/>
    <m/>
    <m/>
    <m/>
    <m/>
    <n v="14000"/>
    <n v="30000"/>
    <n v="-14000"/>
    <n v="1"/>
    <n v="20"/>
    <x v="8"/>
    <x v="1"/>
  </r>
  <r>
    <n v="6496"/>
    <x v="237"/>
    <x v="0"/>
    <x v="145"/>
    <n v="1"/>
    <x v="11"/>
    <x v="21"/>
    <x v="1599"/>
    <m/>
    <m/>
    <m/>
    <m/>
    <n v="19000"/>
    <n v="35000"/>
    <n v="-19000"/>
    <n v="1"/>
    <n v="20"/>
    <x v="8"/>
    <x v="1"/>
  </r>
  <r>
    <n v="6497"/>
    <x v="237"/>
    <x v="0"/>
    <x v="145"/>
    <n v="1"/>
    <x v="11"/>
    <x v="21"/>
    <x v="1600"/>
    <m/>
    <m/>
    <m/>
    <m/>
    <n v="18000"/>
    <n v="35000"/>
    <n v="-18000"/>
    <n v="1"/>
    <n v="20"/>
    <x v="8"/>
    <x v="1"/>
  </r>
  <r>
    <n v="6498"/>
    <x v="237"/>
    <x v="0"/>
    <x v="145"/>
    <n v="1"/>
    <x v="8"/>
    <x v="6"/>
    <x v="1573"/>
    <m/>
    <m/>
    <m/>
    <m/>
    <n v="35000"/>
    <n v="60000"/>
    <n v="-35000"/>
    <n v="1"/>
    <n v="20"/>
    <x v="8"/>
    <x v="1"/>
  </r>
  <r>
    <n v="6499"/>
    <x v="237"/>
    <x v="0"/>
    <x v="145"/>
    <n v="1"/>
    <x v="13"/>
    <x v="6"/>
    <x v="1601"/>
    <m/>
    <m/>
    <m/>
    <m/>
    <n v="30000"/>
    <n v="59000"/>
    <n v="-30000"/>
    <n v="1"/>
    <n v="20"/>
    <x v="8"/>
    <x v="1"/>
  </r>
  <r>
    <n v="6500"/>
    <x v="237"/>
    <x v="0"/>
    <x v="145"/>
    <n v="1"/>
    <x v="62"/>
    <x v="6"/>
    <x v="1602"/>
    <m/>
    <m/>
    <m/>
    <m/>
    <n v="10000"/>
    <n v="25000"/>
    <n v="-10000"/>
    <n v="1"/>
    <n v="20"/>
    <x v="8"/>
    <x v="1"/>
  </r>
  <r>
    <n v="6501"/>
    <x v="241"/>
    <x v="1"/>
    <x v="8"/>
    <n v="1"/>
    <x v="2"/>
    <x v="6"/>
    <x v="1442"/>
    <m/>
    <m/>
    <m/>
    <m/>
    <n v="5000"/>
    <n v="15000"/>
    <n v="10000"/>
    <n v="-1"/>
    <n v="24"/>
    <x v="8"/>
    <x v="1"/>
  </r>
  <r>
    <n v="6502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03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04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05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06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07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08"/>
    <x v="241"/>
    <x v="1"/>
    <x v="8"/>
    <n v="1"/>
    <x v="2"/>
    <x v="6"/>
    <x v="1581"/>
    <m/>
    <m/>
    <m/>
    <m/>
    <n v="23000"/>
    <n v="50000"/>
    <n v="27000"/>
    <n v="-1"/>
    <n v="24"/>
    <x v="8"/>
    <x v="1"/>
  </r>
  <r>
    <n v="6509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10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11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12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13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14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15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16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17"/>
    <x v="242"/>
    <x v="1"/>
    <x v="8"/>
    <n v="1"/>
    <x v="33"/>
    <x v="28"/>
    <x v="1147"/>
    <m/>
    <m/>
    <m/>
    <m/>
    <n v="0"/>
    <n v="20000"/>
    <n v="20000"/>
    <n v="-1"/>
    <n v="25"/>
    <x v="8"/>
    <x v="1"/>
  </r>
  <r>
    <n v="6518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19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20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1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2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23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24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25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26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27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28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29"/>
    <x v="243"/>
    <x v="1"/>
    <x v="69"/>
    <n v="1"/>
    <x v="33"/>
    <x v="28"/>
    <x v="1603"/>
    <m/>
    <m/>
    <m/>
    <m/>
    <n v="0"/>
    <n v="30000"/>
    <n v="30000"/>
    <n v="-1"/>
    <n v="26"/>
    <x v="8"/>
    <x v="1"/>
  </r>
  <r>
    <n v="653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31"/>
    <x v="243"/>
    <x v="1"/>
    <x v="8"/>
    <n v="1"/>
    <x v="35"/>
    <x v="5"/>
    <x v="1596"/>
    <m/>
    <m/>
    <m/>
    <m/>
    <n v="13500"/>
    <n v="30000"/>
    <n v="16500"/>
    <n v="-1"/>
    <n v="26"/>
    <x v="8"/>
    <x v="1"/>
  </r>
  <r>
    <n v="6532"/>
    <x v="243"/>
    <x v="1"/>
    <x v="8"/>
    <n v="1"/>
    <x v="2"/>
    <x v="28"/>
    <x v="1464"/>
    <m/>
    <m/>
    <m/>
    <m/>
    <n v="8000"/>
    <n v="18000"/>
    <n v="10000"/>
    <n v="-1"/>
    <n v="26"/>
    <x v="8"/>
    <x v="1"/>
  </r>
  <r>
    <n v="6533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34"/>
    <x v="243"/>
    <x v="1"/>
    <x v="8"/>
    <n v="1"/>
    <x v="33"/>
    <x v="29"/>
    <x v="1604"/>
    <m/>
    <m/>
    <m/>
    <m/>
    <n v="0"/>
    <n v="3000"/>
    <n v="3000"/>
    <n v="-1"/>
    <n v="26"/>
    <x v="8"/>
    <x v="1"/>
  </r>
  <r>
    <n v="6535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36"/>
    <x v="243"/>
    <x v="1"/>
    <x v="8"/>
    <n v="1"/>
    <x v="26"/>
    <x v="135"/>
    <x v="1319"/>
    <m/>
    <m/>
    <m/>
    <m/>
    <n v="8000"/>
    <n v="22000"/>
    <n v="14000"/>
    <n v="-1"/>
    <n v="26"/>
    <x v="8"/>
    <x v="1"/>
  </r>
  <r>
    <n v="6537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38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39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40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41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42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43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44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45"/>
    <x v="244"/>
    <x v="1"/>
    <x v="8"/>
    <n v="1"/>
    <x v="0"/>
    <x v="6"/>
    <x v="1553"/>
    <m/>
    <m/>
    <m/>
    <m/>
    <n v="2000"/>
    <n v="9000"/>
    <n v="7000"/>
    <n v="-1"/>
    <n v="27"/>
    <x v="8"/>
    <x v="1"/>
  </r>
  <r>
    <n v="6546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47"/>
    <x v="244"/>
    <x v="1"/>
    <x v="8"/>
    <n v="1"/>
    <x v="51"/>
    <x v="29"/>
    <x v="1491"/>
    <m/>
    <m/>
    <m/>
    <m/>
    <n v="153500"/>
    <n v="340000"/>
    <n v="186500"/>
    <n v="-1"/>
    <n v="27"/>
    <x v="8"/>
    <x v="1"/>
  </r>
  <r>
    <n v="6548"/>
    <x v="244"/>
    <x v="1"/>
    <x v="8"/>
    <n v="1"/>
    <x v="81"/>
    <x v="29"/>
    <x v="1491"/>
    <m/>
    <m/>
    <m/>
    <m/>
    <n v="3500"/>
    <n v="10000"/>
    <n v="6500"/>
    <n v="-1"/>
    <n v="27"/>
    <x v="8"/>
    <x v="1"/>
  </r>
  <r>
    <n v="6549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50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51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52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53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54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55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56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57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8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9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60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61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62"/>
    <x v="245"/>
    <x v="1"/>
    <x v="8"/>
    <n v="1"/>
    <x v="105"/>
    <x v="158"/>
    <x v="1605"/>
    <m/>
    <m/>
    <m/>
    <s v="Telefono Abandonado"/>
    <n v="0"/>
    <n v="35000"/>
    <n v="35000"/>
    <n v="-1"/>
    <n v="28"/>
    <x v="8"/>
    <x v="1"/>
  </r>
  <r>
    <n v="6563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64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65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66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67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68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69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70"/>
    <x v="245"/>
    <x v="1"/>
    <x v="8"/>
    <n v="1"/>
    <x v="83"/>
    <x v="6"/>
    <x v="1593"/>
    <m/>
    <m/>
    <m/>
    <m/>
    <n v="11000"/>
    <n v="22000"/>
    <n v="11000"/>
    <n v="-1"/>
    <n v="28"/>
    <x v="8"/>
    <x v="1"/>
  </r>
  <r>
    <n v="6571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72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73"/>
    <x v="245"/>
    <x v="1"/>
    <x v="8"/>
    <n v="1"/>
    <x v="84"/>
    <x v="29"/>
    <x v="1606"/>
    <m/>
    <m/>
    <m/>
    <m/>
    <n v="55000"/>
    <n v="110000"/>
    <n v="55000"/>
    <n v="-1"/>
    <n v="28"/>
    <x v="8"/>
    <x v="1"/>
  </r>
  <r>
    <n v="6574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4"/>
    <x v="28"/>
    <x v="1536"/>
    <m/>
    <m/>
    <m/>
    <m/>
    <n v="38000"/>
    <n v="60000"/>
    <n v="22000"/>
    <n v="-1"/>
    <n v="28"/>
    <x v="8"/>
    <x v="1"/>
  </r>
  <r>
    <n v="6577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78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79"/>
    <x v="245"/>
    <x v="1"/>
    <x v="8"/>
    <n v="1"/>
    <x v="6"/>
    <x v="17"/>
    <x v="1595"/>
    <m/>
    <m/>
    <m/>
    <m/>
    <n v="16000"/>
    <n v="30000"/>
    <n v="14000"/>
    <n v="-1"/>
    <n v="28"/>
    <x v="8"/>
    <x v="1"/>
  </r>
  <r>
    <n v="6580"/>
    <x v="245"/>
    <x v="1"/>
    <x v="8"/>
    <n v="1"/>
    <x v="9"/>
    <x v="6"/>
    <x v="1531"/>
    <m/>
    <m/>
    <m/>
    <m/>
    <n v="4000"/>
    <n v="13000"/>
    <n v="9000"/>
    <n v="-1"/>
    <n v="28"/>
    <x v="8"/>
    <x v="1"/>
  </r>
  <r>
    <n v="6581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82"/>
    <x v="245"/>
    <x v="1"/>
    <x v="8"/>
    <n v="1"/>
    <x v="33"/>
    <x v="6"/>
    <x v="1607"/>
    <m/>
    <m/>
    <m/>
    <m/>
    <n v="0"/>
    <n v="3000"/>
    <n v="3000"/>
    <n v="-1"/>
    <n v="28"/>
    <x v="8"/>
    <x v="1"/>
  </r>
  <r>
    <n v="6583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84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85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86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87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588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589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590"/>
    <x v="246"/>
    <x v="1"/>
    <x v="8"/>
    <n v="1"/>
    <x v="33"/>
    <x v="28"/>
    <x v="1608"/>
    <m/>
    <m/>
    <m/>
    <m/>
    <n v="0"/>
    <n v="2500"/>
    <n v="2500"/>
    <n v="-1"/>
    <n v="29"/>
    <x v="8"/>
    <x v="1"/>
  </r>
  <r>
    <n v="6591"/>
    <x v="246"/>
    <x v="1"/>
    <x v="8"/>
    <n v="1"/>
    <x v="37"/>
    <x v="37"/>
    <x v="233"/>
    <m/>
    <m/>
    <m/>
    <m/>
    <n v="0"/>
    <n v="4000"/>
    <n v="4000"/>
    <n v="-1"/>
    <n v="29"/>
    <x v="8"/>
    <x v="1"/>
  </r>
  <r>
    <n v="6592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593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594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595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59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597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598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599"/>
    <x v="246"/>
    <x v="0"/>
    <x v="146"/>
    <n v="3"/>
    <x v="46"/>
    <x v="29"/>
    <x v="1609"/>
    <s v="TC"/>
    <m/>
    <m/>
    <m/>
    <n v="2500"/>
    <n v="30000"/>
    <n v="-7500"/>
    <n v="3"/>
    <n v="29"/>
    <x v="8"/>
    <x v="1"/>
  </r>
  <r>
    <n v="6600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01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02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03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04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5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7"/>
    <x v="246"/>
    <x v="1"/>
    <x v="8"/>
    <n v="1"/>
    <x v="83"/>
    <x v="6"/>
    <x v="1594"/>
    <m/>
    <m/>
    <m/>
    <m/>
    <n v="15000"/>
    <n v="30000"/>
    <n v="15000"/>
    <n v="-1"/>
    <n v="29"/>
    <x v="8"/>
    <x v="1"/>
  </r>
  <r>
    <n v="6608"/>
    <x v="246"/>
    <x v="1"/>
    <x v="8"/>
    <n v="1"/>
    <x v="206"/>
    <x v="140"/>
    <x v="1610"/>
    <m/>
    <m/>
    <m/>
    <m/>
    <n v="8000"/>
    <n v="24000"/>
    <n v="16000"/>
    <n v="-1"/>
    <n v="29"/>
    <x v="8"/>
    <x v="1"/>
  </r>
  <r>
    <n v="6609"/>
    <x v="246"/>
    <x v="1"/>
    <x v="8"/>
    <n v="1"/>
    <x v="206"/>
    <x v="1"/>
    <x v="1610"/>
    <m/>
    <m/>
    <m/>
    <m/>
    <n v="8000"/>
    <n v="24000"/>
    <n v="16000"/>
    <n v="-1"/>
    <n v="29"/>
    <x v="8"/>
    <x v="1"/>
  </r>
  <r>
    <n v="6610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11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12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13"/>
    <x v="246"/>
    <x v="1"/>
    <x v="8"/>
    <n v="1"/>
    <x v="27"/>
    <x v="46"/>
    <x v="1611"/>
    <m/>
    <m/>
    <m/>
    <m/>
    <n v="1200"/>
    <n v="10000"/>
    <n v="8800"/>
    <n v="-1"/>
    <n v="29"/>
    <x v="8"/>
    <x v="1"/>
  </r>
  <r>
    <n v="6614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15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16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17"/>
    <x v="246"/>
    <x v="1"/>
    <x v="8"/>
    <n v="1"/>
    <x v="41"/>
    <x v="6"/>
    <x v="1612"/>
    <m/>
    <m/>
    <m/>
    <m/>
    <n v="1800"/>
    <n v="5000"/>
    <n v="3200"/>
    <n v="-1"/>
    <n v="29"/>
    <x v="8"/>
    <x v="1"/>
  </r>
  <r>
    <n v="6618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19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20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21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22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23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24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25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26"/>
    <x v="247"/>
    <x v="1"/>
    <x v="8"/>
    <n v="1"/>
    <x v="0"/>
    <x v="6"/>
    <x v="1553"/>
    <m/>
    <m/>
    <m/>
    <m/>
    <n v="2000"/>
    <n v="8000"/>
    <n v="6000"/>
    <n v="-1"/>
    <n v="30"/>
    <x v="8"/>
    <x v="1"/>
  </r>
  <r>
    <n v="6627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28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29"/>
    <x v="247"/>
    <x v="1"/>
    <x v="8"/>
    <n v="1"/>
    <x v="29"/>
    <x v="162"/>
    <x v="1613"/>
    <m/>
    <m/>
    <m/>
    <m/>
    <n v="9345"/>
    <n v="10000"/>
    <n v="655"/>
    <n v="-1"/>
    <n v="30"/>
    <x v="8"/>
    <x v="1"/>
  </r>
  <r>
    <n v="6630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31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32"/>
    <x v="247"/>
    <x v="1"/>
    <x v="8"/>
    <n v="1"/>
    <x v="6"/>
    <x v="134"/>
    <x v="1156"/>
    <m/>
    <m/>
    <m/>
    <m/>
    <n v="35000"/>
    <n v="70000"/>
    <n v="35000"/>
    <n v="-1"/>
    <n v="30"/>
    <x v="8"/>
    <x v="1"/>
  </r>
  <r>
    <n v="6633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34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35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36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37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38"/>
    <x v="247"/>
    <x v="1"/>
    <x v="8"/>
    <n v="1"/>
    <x v="26"/>
    <x v="29"/>
    <x v="1493"/>
    <m/>
    <m/>
    <m/>
    <m/>
    <n v="10000"/>
    <n v="20000"/>
    <n v="10000"/>
    <n v="-1"/>
    <n v="30"/>
    <x v="8"/>
    <x v="1"/>
  </r>
  <r>
    <n v="6639"/>
    <x v="247"/>
    <x v="1"/>
    <x v="8"/>
    <n v="1"/>
    <x v="27"/>
    <x v="29"/>
    <x v="1493"/>
    <m/>
    <m/>
    <m/>
    <m/>
    <n v="1100"/>
    <n v="10000"/>
    <n v="8900"/>
    <n v="-1"/>
    <n v="30"/>
    <x v="8"/>
    <x v="1"/>
  </r>
  <r>
    <n v="6640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41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42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43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44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45"/>
    <x v="248"/>
    <x v="1"/>
    <x v="8"/>
    <n v="1"/>
    <x v="27"/>
    <x v="35"/>
    <x v="1614"/>
    <m/>
    <m/>
    <m/>
    <m/>
    <n v="1100"/>
    <n v="10000"/>
    <n v="8900"/>
    <n v="-1"/>
    <n v="31"/>
    <x v="8"/>
    <x v="1"/>
  </r>
  <r>
    <n v="6646"/>
    <x v="248"/>
    <x v="1"/>
    <x v="8"/>
    <n v="1"/>
    <x v="27"/>
    <x v="2"/>
    <x v="1615"/>
    <m/>
    <m/>
    <m/>
    <m/>
    <n v="1100"/>
    <n v="10000"/>
    <n v="8900"/>
    <n v="-1"/>
    <n v="31"/>
    <x v="8"/>
    <x v="1"/>
  </r>
  <r>
    <n v="6647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48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49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50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1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2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53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54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55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56"/>
    <x v="248"/>
    <x v="1"/>
    <x v="8"/>
    <n v="1"/>
    <x v="84"/>
    <x v="29"/>
    <x v="1357"/>
    <m/>
    <m/>
    <m/>
    <m/>
    <n v="55000"/>
    <n v="115000"/>
    <n v="60000"/>
    <n v="-1"/>
    <n v="31"/>
    <x v="8"/>
    <x v="1"/>
  </r>
  <r>
    <n v="6657"/>
    <x v="248"/>
    <x v="1"/>
    <x v="8"/>
    <n v="1"/>
    <x v="11"/>
    <x v="21"/>
    <x v="1599"/>
    <m/>
    <m/>
    <m/>
    <m/>
    <n v="20000"/>
    <n v="35000"/>
    <n v="15000"/>
    <n v="-1"/>
    <n v="31"/>
    <x v="8"/>
    <x v="1"/>
  </r>
  <r>
    <n v="6658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59"/>
    <x v="248"/>
    <x v="1"/>
    <x v="8"/>
    <n v="1"/>
    <x v="0"/>
    <x v="27"/>
    <x v="1462"/>
    <m/>
    <m/>
    <m/>
    <m/>
    <n v="2000"/>
    <n v="8000"/>
    <n v="6000"/>
    <n v="-1"/>
    <n v="31"/>
    <x v="8"/>
    <x v="1"/>
  </r>
  <r>
    <n v="6660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61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62"/>
    <x v="249"/>
    <x v="1"/>
    <x v="8"/>
    <n v="1"/>
    <x v="33"/>
    <x v="1"/>
    <x v="1616"/>
    <m/>
    <m/>
    <m/>
    <m/>
    <n v="0"/>
    <n v="30000"/>
    <n v="30000"/>
    <n v="-1"/>
    <n v="1"/>
    <x v="9"/>
    <x v="1"/>
  </r>
  <r>
    <n v="6663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64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65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66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67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68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69"/>
    <x v="249"/>
    <x v="1"/>
    <x v="8"/>
    <n v="1"/>
    <x v="33"/>
    <x v="29"/>
    <x v="1617"/>
    <m/>
    <m/>
    <m/>
    <m/>
    <n v="0"/>
    <n v="50000"/>
    <n v="50000"/>
    <n v="-1"/>
    <n v="1"/>
    <x v="9"/>
    <x v="1"/>
  </r>
  <r>
    <n v="6670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71"/>
    <x v="249"/>
    <x v="1"/>
    <x v="8"/>
    <n v="1"/>
    <x v="30"/>
    <x v="28"/>
    <x v="1618"/>
    <m/>
    <m/>
    <m/>
    <m/>
    <n v="900"/>
    <n v="10000"/>
    <n v="9100"/>
    <n v="-1"/>
    <n v="1"/>
    <x v="9"/>
    <x v="1"/>
  </r>
  <r>
    <n v="6672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73"/>
    <x v="249"/>
    <x v="1"/>
    <x v="8"/>
    <n v="1"/>
    <x v="33"/>
    <x v="2"/>
    <x v="1620"/>
    <m/>
    <m/>
    <m/>
    <m/>
    <n v="0"/>
    <n v="10000"/>
    <n v="10000"/>
    <n v="-1"/>
    <n v="1"/>
    <x v="9"/>
    <x v="1"/>
  </r>
  <r>
    <n v="6674"/>
    <x v="249"/>
    <x v="1"/>
    <x v="8"/>
    <n v="1"/>
    <x v="0"/>
    <x v="6"/>
    <x v="1359"/>
    <m/>
    <m/>
    <m/>
    <m/>
    <n v="2800"/>
    <n v="10000"/>
    <n v="7200"/>
    <n v="-1"/>
    <n v="1"/>
    <x v="9"/>
    <x v="1"/>
  </r>
  <r>
    <n v="6675"/>
    <x v="249"/>
    <x v="1"/>
    <x v="8"/>
    <n v="1"/>
    <x v="33"/>
    <x v="1"/>
    <x v="1621"/>
    <m/>
    <m/>
    <m/>
    <m/>
    <n v="1000"/>
    <n v="30000"/>
    <n v="29000"/>
    <n v="-1"/>
    <n v="1"/>
    <x v="9"/>
    <x v="1"/>
  </r>
  <r>
    <n v="6676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77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78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79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80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8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2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3"/>
    <x v="249"/>
    <x v="1"/>
    <x v="8"/>
    <n v="1"/>
    <x v="33"/>
    <x v="29"/>
    <x v="1622"/>
    <m/>
    <m/>
    <m/>
    <m/>
    <n v="0"/>
    <n v="20000"/>
    <n v="20000"/>
    <n v="-1"/>
    <n v="1"/>
    <x v="9"/>
    <x v="1"/>
  </r>
  <r>
    <n v="668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5"/>
    <x v="249"/>
    <x v="1"/>
    <x v="8"/>
    <n v="1"/>
    <x v="1"/>
    <x v="163"/>
    <x v="1623"/>
    <m/>
    <m/>
    <m/>
    <m/>
    <n v="10000"/>
    <n v="20000"/>
    <n v="10000"/>
    <n v="-1"/>
    <n v="1"/>
    <x v="9"/>
    <x v="1"/>
  </r>
  <r>
    <n v="6686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87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688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689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0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691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692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3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4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695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696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697"/>
    <x v="250"/>
    <x v="1"/>
    <x v="8"/>
    <n v="1"/>
    <x v="0"/>
    <x v="93"/>
    <x v="1221"/>
    <m/>
    <m/>
    <m/>
    <m/>
    <n v="3500"/>
    <n v="12000"/>
    <n v="8500"/>
    <n v="-1"/>
    <n v="2"/>
    <x v="9"/>
    <x v="1"/>
  </r>
  <r>
    <n v="6698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699"/>
    <x v="250"/>
    <x v="1"/>
    <x v="8"/>
    <n v="1"/>
    <x v="0"/>
    <x v="27"/>
    <x v="1462"/>
    <m/>
    <m/>
    <m/>
    <m/>
    <n v="2000"/>
    <n v="10000"/>
    <n v="8000"/>
    <n v="-1"/>
    <n v="2"/>
    <x v="9"/>
    <x v="1"/>
  </r>
  <r>
    <n v="6700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01"/>
    <x v="250"/>
    <x v="1"/>
    <x v="10"/>
    <n v="1"/>
    <x v="35"/>
    <x v="89"/>
    <x v="1624"/>
    <m/>
    <m/>
    <m/>
    <m/>
    <n v="4000"/>
    <n v="9000"/>
    <n v="5000"/>
    <n v="-1"/>
    <n v="2"/>
    <x v="9"/>
    <x v="1"/>
  </r>
  <r>
    <n v="6702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03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04"/>
    <x v="250"/>
    <x v="1"/>
    <x v="8"/>
    <n v="1"/>
    <x v="2"/>
    <x v="6"/>
    <x v="1442"/>
    <m/>
    <m/>
    <m/>
    <m/>
    <n v="5000"/>
    <n v="15000"/>
    <n v="10000"/>
    <n v="-1"/>
    <n v="2"/>
    <x v="9"/>
    <x v="1"/>
  </r>
  <r>
    <n v="6705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06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07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8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9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10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105"/>
    <x v="2"/>
    <x v="1525"/>
    <m/>
    <m/>
    <m/>
    <m/>
    <n v="23000"/>
    <n v="45000"/>
    <n v="22000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2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13"/>
    <x v="250"/>
    <x v="1"/>
    <x v="8"/>
    <n v="1"/>
    <x v="33"/>
    <x v="6"/>
    <x v="1625"/>
    <m/>
    <m/>
    <m/>
    <m/>
    <n v="0"/>
    <n v="2000"/>
    <n v="2000"/>
    <n v="-1"/>
    <n v="2"/>
    <x v="9"/>
    <x v="1"/>
  </r>
  <r>
    <n v="6714"/>
    <x v="251"/>
    <x v="1"/>
    <x v="152"/>
    <n v="1"/>
    <x v="20"/>
    <x v="134"/>
    <x v="1159"/>
    <m/>
    <m/>
    <m/>
    <m/>
    <n v="48000"/>
    <n v="67000"/>
    <n v="19000"/>
    <n v="-1"/>
    <n v="3"/>
    <x v="9"/>
    <x v="1"/>
  </r>
  <r>
    <n v="6715"/>
    <x v="251"/>
    <x v="1"/>
    <x v="8"/>
    <n v="1"/>
    <x v="33"/>
    <x v="6"/>
    <x v="1626"/>
    <m/>
    <m/>
    <m/>
    <m/>
    <n v="0"/>
    <n v="2000"/>
    <n v="2000"/>
    <n v="-1"/>
    <n v="3"/>
    <x v="9"/>
    <x v="1"/>
  </r>
  <r>
    <n v="6716"/>
    <x v="251"/>
    <x v="1"/>
    <x v="151"/>
    <n v="1"/>
    <x v="33"/>
    <x v="120"/>
    <x v="1627"/>
    <m/>
    <m/>
    <m/>
    <m/>
    <n v="0"/>
    <n v="40000"/>
    <n v="40000"/>
    <n v="-1"/>
    <n v="3"/>
    <x v="9"/>
    <x v="1"/>
  </r>
  <r>
    <n v="6717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18"/>
    <x v="251"/>
    <x v="1"/>
    <x v="8"/>
    <n v="1"/>
    <x v="33"/>
    <x v="2"/>
    <x v="1628"/>
    <m/>
    <m/>
    <m/>
    <m/>
    <n v="0"/>
    <n v="30000"/>
    <n v="30000"/>
    <n v="-1"/>
    <n v="3"/>
    <x v="9"/>
    <x v="1"/>
  </r>
  <r>
    <n v="6719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20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21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22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23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4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25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26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7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28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29"/>
    <x v="251"/>
    <x v="1"/>
    <x v="8"/>
    <n v="1"/>
    <x v="35"/>
    <x v="89"/>
    <x v="1629"/>
    <m/>
    <m/>
    <m/>
    <m/>
    <n v="4000"/>
    <n v="9000"/>
    <n v="5000"/>
    <n v="-1"/>
    <n v="3"/>
    <x v="9"/>
    <x v="1"/>
  </r>
  <r>
    <n v="6730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31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32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33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34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35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36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37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38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39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40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1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2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43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44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45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46"/>
    <x v="252"/>
    <x v="1"/>
    <x v="8"/>
    <n v="1"/>
    <x v="2"/>
    <x v="6"/>
    <x v="1631"/>
    <m/>
    <m/>
    <m/>
    <m/>
    <n v="1500"/>
    <n v="5000"/>
    <n v="3500"/>
    <n v="-1"/>
    <n v="4"/>
    <x v="9"/>
    <x v="1"/>
  </r>
  <r>
    <n v="6747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48"/>
    <x v="252"/>
    <x v="1"/>
    <x v="151"/>
    <n v="1"/>
    <x v="84"/>
    <x v="29"/>
    <x v="1632"/>
    <m/>
    <m/>
    <m/>
    <m/>
    <n v="140000"/>
    <n v="200000"/>
    <n v="60000"/>
    <n v="-1"/>
    <n v="4"/>
    <x v="9"/>
    <x v="1"/>
  </r>
  <r>
    <n v="6749"/>
    <x v="252"/>
    <x v="1"/>
    <x v="8"/>
    <n v="1"/>
    <x v="170"/>
    <x v="134"/>
    <x v="1346"/>
    <m/>
    <m/>
    <m/>
    <m/>
    <n v="167000"/>
    <n v="200000"/>
    <n v="33000"/>
    <n v="-1"/>
    <n v="4"/>
    <x v="9"/>
    <x v="1"/>
  </r>
  <r>
    <n v="6750"/>
    <x v="252"/>
    <x v="1"/>
    <x v="8"/>
    <n v="1"/>
    <x v="83"/>
    <x v="6"/>
    <x v="1633"/>
    <m/>
    <m/>
    <m/>
    <m/>
    <n v="11000"/>
    <n v="20000"/>
    <n v="9000"/>
    <n v="-1"/>
    <n v="4"/>
    <x v="9"/>
    <x v="1"/>
  </r>
  <r>
    <n v="6751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52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53"/>
    <x v="252"/>
    <x v="1"/>
    <x v="8"/>
    <n v="1"/>
    <x v="33"/>
    <x v="1"/>
    <x v="1328"/>
    <m/>
    <m/>
    <m/>
    <m/>
    <n v="0"/>
    <n v="25000"/>
    <n v="25000"/>
    <n v="-1"/>
    <n v="4"/>
    <x v="9"/>
    <x v="1"/>
  </r>
  <r>
    <n v="6754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55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56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57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58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59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60"/>
    <x v="252"/>
    <x v="1"/>
    <x v="8"/>
    <n v="1"/>
    <x v="0"/>
    <x v="6"/>
    <x v="1634"/>
    <m/>
    <m/>
    <m/>
    <s v="De Escarpeta"/>
    <n v="0"/>
    <n v="10000"/>
    <n v="10000"/>
    <n v="-1"/>
    <n v="4"/>
    <x v="9"/>
    <x v="1"/>
  </r>
  <r>
    <n v="676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63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64"/>
    <x v="253"/>
    <x v="1"/>
    <x v="8"/>
    <n v="1"/>
    <x v="1"/>
    <x v="27"/>
    <x v="1323"/>
    <m/>
    <m/>
    <m/>
    <m/>
    <n v="7500"/>
    <n v="20000"/>
    <n v="12500"/>
    <n v="-1"/>
    <n v="5"/>
    <x v="9"/>
    <x v="1"/>
  </r>
  <r>
    <n v="6765"/>
    <x v="253"/>
    <x v="1"/>
    <x v="8"/>
    <n v="1"/>
    <x v="33"/>
    <x v="1"/>
    <x v="1635"/>
    <m/>
    <m/>
    <m/>
    <m/>
    <n v="0"/>
    <n v="25000"/>
    <n v="25000"/>
    <n v="-1"/>
    <n v="5"/>
    <x v="9"/>
    <x v="1"/>
  </r>
  <r>
    <n v="6766"/>
    <x v="253"/>
    <x v="1"/>
    <x v="8"/>
    <n v="1"/>
    <x v="4"/>
    <x v="6"/>
    <x v="1636"/>
    <m/>
    <m/>
    <m/>
    <m/>
    <n v="33000"/>
    <n v="60000"/>
    <n v="27000"/>
    <n v="-1"/>
    <n v="5"/>
    <x v="9"/>
    <x v="1"/>
  </r>
  <r>
    <n v="6767"/>
    <x v="253"/>
    <x v="1"/>
    <x v="8"/>
    <n v="1"/>
    <x v="33"/>
    <x v="29"/>
    <x v="1637"/>
    <m/>
    <m/>
    <m/>
    <m/>
    <n v="0"/>
    <n v="25000"/>
    <n v="25000"/>
    <n v="-1"/>
    <n v="5"/>
    <x v="9"/>
    <x v="1"/>
  </r>
  <r>
    <n v="6768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69"/>
    <x v="253"/>
    <x v="1"/>
    <x v="8"/>
    <n v="1"/>
    <x v="27"/>
    <x v="29"/>
    <x v="1493"/>
    <m/>
    <m/>
    <m/>
    <m/>
    <n v="1100"/>
    <n v="10000"/>
    <n v="8900"/>
    <n v="-1"/>
    <n v="5"/>
    <x v="9"/>
    <x v="1"/>
  </r>
  <r>
    <n v="6770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71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72"/>
    <x v="253"/>
    <x v="1"/>
    <x v="8"/>
    <n v="1"/>
    <x v="27"/>
    <x v="2"/>
    <x v="1638"/>
    <m/>
    <m/>
    <m/>
    <m/>
    <n v="1100"/>
    <n v="10000"/>
    <n v="8900"/>
    <n v="-1"/>
    <n v="5"/>
    <x v="9"/>
    <x v="1"/>
  </r>
  <r>
    <n v="6773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74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75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76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77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78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79"/>
    <x v="253"/>
    <x v="1"/>
    <x v="8"/>
    <n v="1"/>
    <x v="1"/>
    <x v="92"/>
    <x v="1370"/>
    <m/>
    <m/>
    <m/>
    <m/>
    <n v="8500"/>
    <n v="20000"/>
    <n v="11500"/>
    <n v="-1"/>
    <n v="5"/>
    <x v="9"/>
    <x v="1"/>
  </r>
  <r>
    <n v="6780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81"/>
    <x v="253"/>
    <x v="1"/>
    <x v="8"/>
    <n v="1"/>
    <x v="0"/>
    <x v="27"/>
    <x v="1462"/>
    <m/>
    <m/>
    <m/>
    <m/>
    <n v="2000"/>
    <n v="10000"/>
    <n v="8000"/>
    <n v="-1"/>
    <n v="5"/>
    <x v="9"/>
    <x v="1"/>
  </r>
  <r>
    <n v="6782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83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4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5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86"/>
    <x v="253"/>
    <x v="1"/>
    <x v="8"/>
    <n v="1"/>
    <x v="27"/>
    <x v="29"/>
    <x v="1639"/>
    <m/>
    <m/>
    <m/>
    <m/>
    <n v="1100"/>
    <n v="10000"/>
    <n v="8900"/>
    <n v="-1"/>
    <n v="5"/>
    <x v="9"/>
    <x v="1"/>
  </r>
  <r>
    <n v="6787"/>
    <x v="253"/>
    <x v="1"/>
    <x v="8"/>
    <n v="1"/>
    <x v="81"/>
    <x v="29"/>
    <x v="1639"/>
    <m/>
    <m/>
    <m/>
    <m/>
    <n v="4000"/>
    <n v="10000"/>
    <n v="6000"/>
    <n v="-1"/>
    <n v="5"/>
    <x v="9"/>
    <x v="1"/>
  </r>
  <r>
    <n v="6788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89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90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92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3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4"/>
    <x v="253"/>
    <x v="1"/>
    <x v="8"/>
    <n v="1"/>
    <x v="158"/>
    <x v="6"/>
    <x v="1274"/>
    <m/>
    <m/>
    <m/>
    <m/>
    <n v="2500"/>
    <n v="10000"/>
    <n v="7500"/>
    <n v="-1"/>
    <n v="5"/>
    <x v="9"/>
    <x v="1"/>
  </r>
  <r>
    <n v="6795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796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7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798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799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00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01"/>
    <x v="254"/>
    <x v="1"/>
    <x v="8"/>
    <n v="1"/>
    <x v="11"/>
    <x v="6"/>
    <x v="1580"/>
    <m/>
    <m/>
    <m/>
    <m/>
    <n v="30000"/>
    <n v="55000"/>
    <n v="25000"/>
    <n v="-1"/>
    <n v="6"/>
    <x v="9"/>
    <x v="1"/>
  </r>
  <r>
    <n v="6802"/>
    <x v="245"/>
    <x v="0"/>
    <x v="6"/>
    <n v="1"/>
    <x v="209"/>
    <x v="6"/>
    <x v="1640"/>
    <m/>
    <m/>
    <m/>
    <m/>
    <n v="65000"/>
    <n v="110000"/>
    <n v="-65000"/>
    <n v="1"/>
    <n v="28"/>
    <x v="8"/>
    <x v="1"/>
  </r>
  <r>
    <n v="6803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04"/>
    <x v="245"/>
    <x v="0"/>
    <x v="6"/>
    <n v="1"/>
    <x v="13"/>
    <x v="6"/>
    <x v="1496"/>
    <m/>
    <m/>
    <m/>
    <m/>
    <n v="16000"/>
    <n v="30000"/>
    <n v="-16000"/>
    <n v="1"/>
    <n v="28"/>
    <x v="8"/>
    <x v="1"/>
  </r>
  <r>
    <n v="6805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06"/>
    <x v="245"/>
    <x v="0"/>
    <x v="6"/>
    <n v="3"/>
    <x v="0"/>
    <x v="6"/>
    <x v="1641"/>
    <m/>
    <m/>
    <m/>
    <m/>
    <n v="3500"/>
    <n v="12000"/>
    <n v="-10500"/>
    <n v="3"/>
    <n v="28"/>
    <x v="8"/>
    <x v="1"/>
  </r>
  <r>
    <n v="6807"/>
    <x v="245"/>
    <x v="0"/>
    <x v="6"/>
    <n v="2"/>
    <x v="0"/>
    <x v="6"/>
    <x v="1642"/>
    <m/>
    <m/>
    <m/>
    <m/>
    <n v="16000"/>
    <n v="34000"/>
    <n v="-32000"/>
    <n v="2"/>
    <n v="28"/>
    <x v="8"/>
    <x v="1"/>
  </r>
  <r>
    <n v="6808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09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10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11"/>
    <x v="245"/>
    <x v="0"/>
    <x v="107"/>
    <n v="1"/>
    <x v="46"/>
    <x v="29"/>
    <x v="1526"/>
    <m/>
    <m/>
    <m/>
    <m/>
    <n v="3000"/>
    <n v="30000"/>
    <n v="-3000"/>
    <n v="1"/>
    <n v="28"/>
    <x v="8"/>
    <x v="1"/>
  </r>
  <r>
    <n v="6812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13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14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15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16"/>
    <x v="245"/>
    <x v="0"/>
    <x v="64"/>
    <n v="1"/>
    <x v="84"/>
    <x v="1"/>
    <x v="1643"/>
    <m/>
    <m/>
    <m/>
    <m/>
    <n v="70000"/>
    <n v="130000"/>
    <n v="-70000"/>
    <n v="1"/>
    <n v="28"/>
    <x v="8"/>
    <x v="1"/>
  </r>
  <r>
    <n v="6817"/>
    <x v="245"/>
    <x v="0"/>
    <x v="64"/>
    <n v="1"/>
    <x v="84"/>
    <x v="1"/>
    <x v="1644"/>
    <m/>
    <m/>
    <m/>
    <m/>
    <n v="68000"/>
    <n v="130000"/>
    <n v="-68000"/>
    <n v="1"/>
    <n v="28"/>
    <x v="8"/>
    <x v="1"/>
  </r>
  <r>
    <n v="6818"/>
    <x v="245"/>
    <x v="0"/>
    <x v="64"/>
    <n v="1"/>
    <x v="84"/>
    <x v="1"/>
    <x v="1589"/>
    <m/>
    <m/>
    <m/>
    <m/>
    <n v="78000"/>
    <n v="140000"/>
    <n v="-78000"/>
    <n v="1"/>
    <n v="28"/>
    <x v="8"/>
    <x v="1"/>
  </r>
  <r>
    <n v="6819"/>
    <x v="245"/>
    <x v="0"/>
    <x v="64"/>
    <n v="1"/>
    <x v="84"/>
    <x v="29"/>
    <x v="1645"/>
    <m/>
    <m/>
    <m/>
    <m/>
    <n v="80000"/>
    <n v="150000"/>
    <n v="-80000"/>
    <n v="1"/>
    <n v="28"/>
    <x v="8"/>
    <x v="1"/>
  </r>
  <r>
    <n v="6820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21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22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23"/>
    <x v="245"/>
    <x v="0"/>
    <x v="51"/>
    <n v="3"/>
    <x v="0"/>
    <x v="145"/>
    <x v="1646"/>
    <m/>
    <m/>
    <m/>
    <m/>
    <n v="5000"/>
    <n v="15000"/>
    <n v="-15000"/>
    <n v="3"/>
    <n v="28"/>
    <x v="8"/>
    <x v="1"/>
  </r>
  <r>
    <n v="6824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25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26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27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28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29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30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31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32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33"/>
    <x v="245"/>
    <x v="0"/>
    <x v="145"/>
    <n v="1"/>
    <x v="0"/>
    <x v="6"/>
    <x v="1647"/>
    <m/>
    <m/>
    <m/>
    <m/>
    <n v="4000"/>
    <n v="12000"/>
    <n v="-4000"/>
    <n v="1"/>
    <n v="28"/>
    <x v="8"/>
    <x v="1"/>
  </r>
  <r>
    <n v="6834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35"/>
    <x v="245"/>
    <x v="0"/>
    <x v="145"/>
    <n v="1"/>
    <x v="2"/>
    <x v="6"/>
    <x v="1648"/>
    <m/>
    <m/>
    <m/>
    <m/>
    <n v="23000"/>
    <n v="50000"/>
    <n v="-23000"/>
    <n v="1"/>
    <n v="28"/>
    <x v="8"/>
    <x v="1"/>
  </r>
  <r>
    <n v="6836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37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38"/>
    <x v="245"/>
    <x v="0"/>
    <x v="145"/>
    <n v="1"/>
    <x v="6"/>
    <x v="165"/>
    <x v="1649"/>
    <m/>
    <m/>
    <m/>
    <m/>
    <n v="28000"/>
    <n v="55000"/>
    <n v="-28000"/>
    <n v="1"/>
    <n v="28"/>
    <x v="8"/>
    <x v="1"/>
  </r>
  <r>
    <n v="6839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40"/>
    <x v="245"/>
    <x v="0"/>
    <x v="145"/>
    <n v="3"/>
    <x v="0"/>
    <x v="6"/>
    <x v="1650"/>
    <m/>
    <m/>
    <m/>
    <m/>
    <n v="3000"/>
    <n v="9000"/>
    <n v="-9000"/>
    <n v="3"/>
    <n v="28"/>
    <x v="8"/>
    <x v="1"/>
  </r>
  <r>
    <n v="6841"/>
    <x v="245"/>
    <x v="0"/>
    <x v="145"/>
    <n v="2"/>
    <x v="143"/>
    <x v="6"/>
    <x v="1651"/>
    <m/>
    <m/>
    <m/>
    <m/>
    <n v="18000"/>
    <n v="34000"/>
    <n v="-36000"/>
    <n v="2"/>
    <n v="28"/>
    <x v="8"/>
    <x v="1"/>
  </r>
  <r>
    <n v="6842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43"/>
    <x v="245"/>
    <x v="0"/>
    <x v="146"/>
    <n v="3"/>
    <x v="46"/>
    <x v="29"/>
    <x v="1652"/>
    <m/>
    <m/>
    <m/>
    <m/>
    <n v="2500"/>
    <n v="30000"/>
    <n v="-7500"/>
    <n v="3"/>
    <n v="28"/>
    <x v="8"/>
    <x v="1"/>
  </r>
  <r>
    <n v="6844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45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46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47"/>
    <x v="246"/>
    <x v="0"/>
    <x v="148"/>
    <n v="5"/>
    <x v="211"/>
    <x v="6"/>
    <x v="1653"/>
    <m/>
    <m/>
    <m/>
    <m/>
    <n v="11000"/>
    <n v="22000"/>
    <n v="-55000"/>
    <n v="5"/>
    <n v="29"/>
    <x v="8"/>
    <x v="1"/>
  </r>
  <r>
    <n v="6848"/>
    <x v="246"/>
    <x v="0"/>
    <x v="148"/>
    <n v="2"/>
    <x v="83"/>
    <x v="6"/>
    <x v="1654"/>
    <m/>
    <m/>
    <m/>
    <m/>
    <n v="11000"/>
    <n v="20000"/>
    <n v="-22000"/>
    <n v="2"/>
    <n v="29"/>
    <x v="8"/>
    <x v="1"/>
  </r>
  <r>
    <n v="6849"/>
    <x v="246"/>
    <x v="0"/>
    <x v="148"/>
    <n v="10"/>
    <x v="206"/>
    <x v="6"/>
    <x v="1655"/>
    <m/>
    <m/>
    <m/>
    <m/>
    <n v="5000"/>
    <n v="15000"/>
    <n v="-50000"/>
    <n v="10"/>
    <n v="29"/>
    <x v="8"/>
    <x v="1"/>
  </r>
  <r>
    <n v="6850"/>
    <x v="246"/>
    <x v="0"/>
    <x v="148"/>
    <n v="6"/>
    <x v="206"/>
    <x v="6"/>
    <x v="1656"/>
    <m/>
    <m/>
    <m/>
    <m/>
    <n v="8000"/>
    <n v="24000"/>
    <n v="-48000"/>
    <n v="6"/>
    <n v="29"/>
    <x v="8"/>
    <x v="1"/>
  </r>
  <r>
    <n v="6851"/>
    <x v="246"/>
    <x v="0"/>
    <x v="148"/>
    <n v="3"/>
    <x v="212"/>
    <x v="6"/>
    <x v="1657"/>
    <m/>
    <m/>
    <m/>
    <m/>
    <n v="3500"/>
    <n v="10000"/>
    <n v="-10500"/>
    <n v="3"/>
    <n v="29"/>
    <x v="8"/>
    <x v="1"/>
  </r>
  <r>
    <n v="6852"/>
    <x v="246"/>
    <x v="0"/>
    <x v="148"/>
    <n v="7"/>
    <x v="212"/>
    <x v="6"/>
    <x v="1658"/>
    <m/>
    <m/>
    <m/>
    <m/>
    <n v="4000"/>
    <n v="10000"/>
    <n v="-28000"/>
    <n v="7"/>
    <n v="29"/>
    <x v="8"/>
    <x v="1"/>
  </r>
  <r>
    <n v="6853"/>
    <x v="246"/>
    <x v="0"/>
    <x v="64"/>
    <n v="1"/>
    <x v="84"/>
    <x v="29"/>
    <x v="1659"/>
    <m/>
    <m/>
    <m/>
    <m/>
    <n v="80000"/>
    <n v="140000"/>
    <n v="-80000"/>
    <n v="1"/>
    <n v="29"/>
    <x v="8"/>
    <x v="1"/>
  </r>
  <r>
    <n v="6854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55"/>
    <x v="246"/>
    <x v="0"/>
    <x v="64"/>
    <n v="1"/>
    <x v="84"/>
    <x v="29"/>
    <x v="1660"/>
    <m/>
    <m/>
    <m/>
    <m/>
    <n v="65000"/>
    <n v="130000"/>
    <n v="-65000"/>
    <n v="1"/>
    <n v="29"/>
    <x v="8"/>
    <x v="1"/>
  </r>
  <r>
    <n v="6856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57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58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59"/>
    <x v="246"/>
    <x v="0"/>
    <x v="5"/>
    <n v="2"/>
    <x v="0"/>
    <x v="6"/>
    <x v="1661"/>
    <m/>
    <m/>
    <m/>
    <m/>
    <n v="8500"/>
    <n v="22000"/>
    <n v="-17000"/>
    <n v="2"/>
    <n v="29"/>
    <x v="8"/>
    <x v="1"/>
  </r>
  <r>
    <n v="6860"/>
    <x v="246"/>
    <x v="0"/>
    <x v="5"/>
    <n v="3"/>
    <x v="0"/>
    <x v="6"/>
    <x v="1662"/>
    <m/>
    <m/>
    <m/>
    <m/>
    <n v="3800"/>
    <n v="15000"/>
    <n v="-11400"/>
    <n v="3"/>
    <n v="29"/>
    <x v="8"/>
    <x v="1"/>
  </r>
  <r>
    <n v="6861"/>
    <x v="246"/>
    <x v="0"/>
    <x v="5"/>
    <n v="1"/>
    <x v="2"/>
    <x v="4"/>
    <x v="1663"/>
    <m/>
    <m/>
    <m/>
    <m/>
    <n v="20000"/>
    <n v="49000"/>
    <n v="-20000"/>
    <n v="1"/>
    <n v="29"/>
    <x v="8"/>
    <x v="1"/>
  </r>
  <r>
    <n v="6862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63"/>
    <x v="246"/>
    <x v="0"/>
    <x v="5"/>
    <n v="1"/>
    <x v="2"/>
    <x v="4"/>
    <x v="1664"/>
    <m/>
    <m/>
    <m/>
    <m/>
    <n v="8500"/>
    <n v="19000"/>
    <n v="-8500"/>
    <n v="1"/>
    <n v="29"/>
    <x v="8"/>
    <x v="1"/>
  </r>
  <r>
    <n v="6864"/>
    <x v="246"/>
    <x v="0"/>
    <x v="5"/>
    <n v="1"/>
    <x v="2"/>
    <x v="4"/>
    <x v="1665"/>
    <m/>
    <m/>
    <m/>
    <m/>
    <n v="10000"/>
    <n v="19000"/>
    <n v="-10000"/>
    <n v="1"/>
    <n v="29"/>
    <x v="8"/>
    <x v="1"/>
  </r>
  <r>
    <n v="6865"/>
    <x v="246"/>
    <x v="0"/>
    <x v="5"/>
    <n v="3"/>
    <x v="1"/>
    <x v="6"/>
    <x v="1666"/>
    <m/>
    <m/>
    <m/>
    <m/>
    <n v="10000"/>
    <n v="20000"/>
    <n v="-30000"/>
    <n v="3"/>
    <n v="29"/>
    <x v="8"/>
    <x v="1"/>
  </r>
  <r>
    <n v="6866"/>
    <x v="246"/>
    <x v="0"/>
    <x v="5"/>
    <n v="4"/>
    <x v="55"/>
    <x v="48"/>
    <x v="1667"/>
    <m/>
    <m/>
    <m/>
    <m/>
    <n v="8500"/>
    <n v="20000"/>
    <n v="-34000"/>
    <n v="4"/>
    <n v="29"/>
    <x v="8"/>
    <x v="1"/>
  </r>
  <r>
    <n v="6867"/>
    <x v="248"/>
    <x v="0"/>
    <x v="127"/>
    <n v="1"/>
    <x v="6"/>
    <x v="134"/>
    <x v="1156"/>
    <m/>
    <m/>
    <m/>
    <m/>
    <n v="35000"/>
    <n v="70000"/>
    <n v="-35000"/>
    <n v="1"/>
    <n v="31"/>
    <x v="8"/>
    <x v="1"/>
  </r>
  <r>
    <n v="6868"/>
    <x v="248"/>
    <x v="0"/>
    <x v="127"/>
    <n v="1"/>
    <x v="170"/>
    <x v="134"/>
    <x v="1668"/>
    <m/>
    <m/>
    <m/>
    <m/>
    <n v="265000"/>
    <n v="330000"/>
    <n v="-265000"/>
    <n v="1"/>
    <n v="31"/>
    <x v="8"/>
    <x v="1"/>
  </r>
  <r>
    <n v="6869"/>
    <x v="254"/>
    <x v="1"/>
    <x v="8"/>
    <n v="1"/>
    <x v="0"/>
    <x v="27"/>
    <x v="1462"/>
    <m/>
    <m/>
    <m/>
    <m/>
    <n v="2000"/>
    <n v="10000"/>
    <n v="8000"/>
    <n v="-1"/>
    <n v="6"/>
    <x v="9"/>
    <x v="1"/>
  </r>
  <r>
    <n v="6870"/>
    <x v="254"/>
    <x v="1"/>
    <x v="8"/>
    <n v="1"/>
    <x v="33"/>
    <x v="1"/>
    <x v="1669"/>
    <m/>
    <m/>
    <m/>
    <m/>
    <n v="0"/>
    <n v="5000"/>
    <n v="5000"/>
    <n v="-1"/>
    <n v="6"/>
    <x v="9"/>
    <x v="1"/>
  </r>
  <r>
    <n v="6871"/>
    <x v="248"/>
    <x v="0"/>
    <x v="148"/>
    <n v="20"/>
    <x v="206"/>
    <x v="48"/>
    <x v="1656"/>
    <m/>
    <m/>
    <m/>
    <m/>
    <n v="8000"/>
    <n v="24000"/>
    <n v="-160000"/>
    <n v="20"/>
    <n v="31"/>
    <x v="8"/>
    <x v="1"/>
  </r>
  <r>
    <n v="6872"/>
    <x v="248"/>
    <x v="0"/>
    <x v="148"/>
    <n v="2"/>
    <x v="83"/>
    <x v="6"/>
    <x v="1670"/>
    <m/>
    <m/>
    <m/>
    <m/>
    <n v="15000"/>
    <n v="29000"/>
    <n v="-30000"/>
    <n v="2"/>
    <n v="31"/>
    <x v="8"/>
    <x v="1"/>
  </r>
  <r>
    <n v="6873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74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75"/>
    <x v="248"/>
    <x v="0"/>
    <x v="114"/>
    <n v="1"/>
    <x v="4"/>
    <x v="6"/>
    <x v="1636"/>
    <m/>
    <m/>
    <m/>
    <m/>
    <n v="33000"/>
    <n v="60000"/>
    <n v="-33000"/>
    <n v="1"/>
    <n v="31"/>
    <x v="8"/>
    <x v="1"/>
  </r>
  <r>
    <n v="6876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77"/>
    <x v="248"/>
    <x v="0"/>
    <x v="114"/>
    <n v="1"/>
    <x v="35"/>
    <x v="36"/>
    <x v="1671"/>
    <m/>
    <m/>
    <m/>
    <m/>
    <n v="27500"/>
    <n v="59000"/>
    <n v="-27500"/>
    <n v="1"/>
    <n v="31"/>
    <x v="8"/>
    <x v="1"/>
  </r>
  <r>
    <n v="6878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79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80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81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82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83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84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85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86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887"/>
    <x v="254"/>
    <x v="1"/>
    <x v="8"/>
    <n v="1"/>
    <x v="35"/>
    <x v="89"/>
    <x v="1672"/>
    <m/>
    <m/>
    <m/>
    <m/>
    <n v="4000"/>
    <n v="9000"/>
    <n v="5000"/>
    <n v="-1"/>
    <n v="6"/>
    <x v="9"/>
    <x v="1"/>
  </r>
  <r>
    <n v="6888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889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890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891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892"/>
    <x v="254"/>
    <x v="1"/>
    <x v="8"/>
    <n v="1"/>
    <x v="26"/>
    <x v="28"/>
    <x v="1134"/>
    <m/>
    <m/>
    <m/>
    <m/>
    <n v="10000"/>
    <n v="20000"/>
    <n v="10000"/>
    <n v="-1"/>
    <n v="6"/>
    <x v="9"/>
    <x v="1"/>
  </r>
  <r>
    <n v="6893"/>
    <x v="254"/>
    <x v="1"/>
    <x v="8"/>
    <n v="1"/>
    <x v="27"/>
    <x v="28"/>
    <x v="1134"/>
    <m/>
    <m/>
    <m/>
    <m/>
    <n v="1100"/>
    <n v="6000"/>
    <n v="4900"/>
    <n v="-1"/>
    <n v="6"/>
    <x v="9"/>
    <x v="1"/>
  </r>
  <r>
    <n v="6894"/>
    <x v="254"/>
    <x v="1"/>
    <x v="8"/>
    <n v="1"/>
    <x v="33"/>
    <x v="1"/>
    <x v="1673"/>
    <m/>
    <m/>
    <m/>
    <m/>
    <n v="0"/>
    <n v="15000"/>
    <n v="15000"/>
    <n v="-1"/>
    <n v="6"/>
    <x v="9"/>
    <x v="1"/>
  </r>
  <r>
    <n v="6895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896"/>
    <x v="254"/>
    <x v="1"/>
    <x v="8"/>
    <n v="1"/>
    <x v="33"/>
    <x v="158"/>
    <x v="1501"/>
    <m/>
    <m/>
    <m/>
    <m/>
    <n v="0"/>
    <n v="25000"/>
    <n v="25000"/>
    <n v="-1"/>
    <n v="6"/>
    <x v="9"/>
    <x v="1"/>
  </r>
  <r>
    <n v="6897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898"/>
    <x v="254"/>
    <x v="1"/>
    <x v="8"/>
    <n v="1"/>
    <x v="6"/>
    <x v="17"/>
    <x v="1674"/>
    <m/>
    <m/>
    <m/>
    <m/>
    <n v="16000"/>
    <n v="35000"/>
    <n v="19000"/>
    <n v="-1"/>
    <n v="6"/>
    <x v="9"/>
    <x v="1"/>
  </r>
  <r>
    <n v="6899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00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01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02"/>
    <x v="255"/>
    <x v="1"/>
    <x v="8"/>
    <n v="1"/>
    <x v="33"/>
    <x v="29"/>
    <x v="1675"/>
    <m/>
    <m/>
    <m/>
    <m/>
    <n v="0"/>
    <n v="25000"/>
    <n v="25000"/>
    <n v="-1"/>
    <n v="7"/>
    <x v="9"/>
    <x v="1"/>
  </r>
  <r>
    <n v="6903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04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05"/>
    <x v="249"/>
    <x v="0"/>
    <x v="88"/>
    <n v="2"/>
    <x v="74"/>
    <x v="96"/>
    <x v="1676"/>
    <m/>
    <m/>
    <m/>
    <m/>
    <n v="20000"/>
    <n v="35000"/>
    <n v="-40000"/>
    <n v="2"/>
    <n v="1"/>
    <x v="9"/>
    <x v="1"/>
  </r>
  <r>
    <n v="6906"/>
    <x v="252"/>
    <x v="0"/>
    <x v="72"/>
    <n v="1"/>
    <x v="60"/>
    <x v="6"/>
    <x v="1569"/>
    <m/>
    <m/>
    <m/>
    <m/>
    <n v="100000"/>
    <n v="135000"/>
    <n v="-100000"/>
    <n v="1"/>
    <n v="4"/>
    <x v="9"/>
    <x v="1"/>
  </r>
  <r>
    <n v="6907"/>
    <x v="252"/>
    <x v="0"/>
    <x v="72"/>
    <n v="1"/>
    <x v="60"/>
    <x v="6"/>
    <x v="1396"/>
    <m/>
    <m/>
    <m/>
    <m/>
    <n v="95000"/>
    <n v="130000"/>
    <n v="-95000"/>
    <n v="1"/>
    <n v="4"/>
    <x v="9"/>
    <x v="1"/>
  </r>
  <r>
    <n v="6908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09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10"/>
    <x v="252"/>
    <x v="0"/>
    <x v="72"/>
    <n v="2"/>
    <x v="2"/>
    <x v="6"/>
    <x v="1677"/>
    <m/>
    <m/>
    <m/>
    <m/>
    <n v="10000"/>
    <n v="19000"/>
    <n v="-20000"/>
    <n v="2"/>
    <n v="4"/>
    <x v="9"/>
    <x v="1"/>
  </r>
  <r>
    <n v="6911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12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13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14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15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16"/>
    <x v="252"/>
    <x v="0"/>
    <x v="145"/>
    <n v="3"/>
    <x v="9"/>
    <x v="6"/>
    <x v="1531"/>
    <m/>
    <m/>
    <m/>
    <m/>
    <n v="4000"/>
    <n v="12000"/>
    <n v="-12000"/>
    <n v="3"/>
    <n v="4"/>
    <x v="9"/>
    <x v="1"/>
  </r>
  <r>
    <n v="6917"/>
    <x v="252"/>
    <x v="0"/>
    <x v="145"/>
    <n v="1"/>
    <x v="6"/>
    <x v="6"/>
    <x v="1678"/>
    <m/>
    <m/>
    <m/>
    <m/>
    <n v="13000"/>
    <n v="29000"/>
    <n v="-13000"/>
    <n v="1"/>
    <n v="4"/>
    <x v="9"/>
    <x v="1"/>
  </r>
  <r>
    <n v="6918"/>
    <x v="252"/>
    <x v="0"/>
    <x v="145"/>
    <n v="1"/>
    <x v="6"/>
    <x v="17"/>
    <x v="1674"/>
    <m/>
    <m/>
    <m/>
    <m/>
    <n v="16000"/>
    <n v="35000"/>
    <n v="-16000"/>
    <n v="1"/>
    <n v="4"/>
    <x v="9"/>
    <x v="1"/>
  </r>
  <r>
    <n v="6919"/>
    <x v="252"/>
    <x v="0"/>
    <x v="145"/>
    <n v="5"/>
    <x v="0"/>
    <x v="6"/>
    <x v="1679"/>
    <m/>
    <m/>
    <m/>
    <m/>
    <n v="2000"/>
    <n v="10000"/>
    <n v="-10000"/>
    <n v="5"/>
    <n v="4"/>
    <x v="9"/>
    <x v="1"/>
  </r>
  <r>
    <n v="6920"/>
    <x v="252"/>
    <x v="0"/>
    <x v="145"/>
    <n v="2"/>
    <x v="0"/>
    <x v="6"/>
    <x v="1680"/>
    <m/>
    <m/>
    <m/>
    <m/>
    <n v="3000"/>
    <n v="12000"/>
    <n v="-6000"/>
    <n v="2"/>
    <n v="4"/>
    <x v="9"/>
    <x v="1"/>
  </r>
  <r>
    <n v="6921"/>
    <x v="252"/>
    <x v="0"/>
    <x v="145"/>
    <n v="1"/>
    <x v="0"/>
    <x v="6"/>
    <x v="1681"/>
    <m/>
    <m/>
    <m/>
    <m/>
    <n v="5000"/>
    <n v="15000"/>
    <n v="-5000"/>
    <n v="1"/>
    <n v="4"/>
    <x v="9"/>
    <x v="1"/>
  </r>
  <r>
    <n v="6922"/>
    <x v="252"/>
    <x v="0"/>
    <x v="64"/>
    <n v="1"/>
    <x v="84"/>
    <x v="29"/>
    <x v="1632"/>
    <m/>
    <m/>
    <m/>
    <m/>
    <n v="140000"/>
    <n v="200000"/>
    <n v="-140000"/>
    <n v="1"/>
    <n v="4"/>
    <x v="9"/>
    <x v="1"/>
  </r>
  <r>
    <n v="6923"/>
    <x v="252"/>
    <x v="0"/>
    <x v="64"/>
    <n v="1"/>
    <x v="105"/>
    <x v="2"/>
    <x v="1525"/>
    <m/>
    <m/>
    <m/>
    <m/>
    <n v="20000"/>
    <n v="45000"/>
    <n v="-20000"/>
    <n v="1"/>
    <n v="4"/>
    <x v="9"/>
    <x v="1"/>
  </r>
  <r>
    <n v="6924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25"/>
    <x v="256"/>
    <x v="0"/>
    <x v="145"/>
    <n v="2"/>
    <x v="62"/>
    <x v="6"/>
    <x v="1579"/>
    <m/>
    <m/>
    <m/>
    <m/>
    <n v="27000"/>
    <n v="50000"/>
    <n v="-54000"/>
    <n v="2"/>
    <n v="8"/>
    <x v="9"/>
    <x v="1"/>
  </r>
  <r>
    <n v="6926"/>
    <x v="256"/>
    <x v="0"/>
    <x v="145"/>
    <n v="2"/>
    <x v="6"/>
    <x v="17"/>
    <x v="1674"/>
    <m/>
    <m/>
    <m/>
    <m/>
    <n v="16000"/>
    <n v="35000"/>
    <n v="-32000"/>
    <n v="2"/>
    <n v="8"/>
    <x v="9"/>
    <x v="1"/>
  </r>
  <r>
    <n v="6927"/>
    <x v="256"/>
    <x v="0"/>
    <x v="145"/>
    <n v="1"/>
    <x v="11"/>
    <x v="19"/>
    <x v="1682"/>
    <m/>
    <m/>
    <m/>
    <m/>
    <n v="25000"/>
    <n v="59000"/>
    <n v="-25000"/>
    <n v="1"/>
    <n v="8"/>
    <x v="9"/>
    <x v="1"/>
  </r>
  <r>
    <n v="6928"/>
    <x v="256"/>
    <x v="0"/>
    <x v="145"/>
    <n v="1"/>
    <x v="11"/>
    <x v="167"/>
    <x v="1683"/>
    <m/>
    <m/>
    <m/>
    <m/>
    <n v="18000"/>
    <n v="35000"/>
    <n v="-18000"/>
    <n v="1"/>
    <n v="8"/>
    <x v="9"/>
    <x v="1"/>
  </r>
  <r>
    <n v="6929"/>
    <x v="256"/>
    <x v="0"/>
    <x v="145"/>
    <n v="2"/>
    <x v="214"/>
    <x v="6"/>
    <x v="1684"/>
    <m/>
    <m/>
    <m/>
    <m/>
    <n v="2000"/>
    <n v="9000"/>
    <n v="-4000"/>
    <n v="2"/>
    <n v="8"/>
    <x v="9"/>
    <x v="1"/>
  </r>
  <r>
    <n v="6930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31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32"/>
    <x v="255"/>
    <x v="0"/>
    <x v="114"/>
    <n v="1"/>
    <x v="4"/>
    <x v="28"/>
    <x v="1390"/>
    <m/>
    <m/>
    <m/>
    <m/>
    <n v="38000"/>
    <n v="65000"/>
    <n v="-38000"/>
    <n v="1"/>
    <n v="7"/>
    <x v="9"/>
    <x v="1"/>
  </r>
  <r>
    <n v="6933"/>
    <x v="255"/>
    <x v="0"/>
    <x v="114"/>
    <n v="2"/>
    <x v="4"/>
    <x v="6"/>
    <x v="1636"/>
    <m/>
    <m/>
    <m/>
    <m/>
    <n v="33000"/>
    <n v="60000"/>
    <n v="-66000"/>
    <n v="2"/>
    <n v="7"/>
    <x v="9"/>
    <x v="1"/>
  </r>
  <r>
    <n v="6934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35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36"/>
    <x v="255"/>
    <x v="0"/>
    <x v="114"/>
    <n v="1"/>
    <x v="62"/>
    <x v="6"/>
    <x v="1685"/>
    <m/>
    <m/>
    <m/>
    <m/>
    <n v="8500"/>
    <n v="24000"/>
    <n v="-8500"/>
    <n v="1"/>
    <n v="7"/>
    <x v="9"/>
    <x v="1"/>
  </r>
  <r>
    <n v="6937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38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39"/>
    <x v="255"/>
    <x v="1"/>
    <x v="8"/>
    <n v="1"/>
    <x v="81"/>
    <x v="2"/>
    <x v="1270"/>
    <m/>
    <m/>
    <m/>
    <m/>
    <n v="3500"/>
    <n v="10000"/>
    <n v="6500"/>
    <n v="-1"/>
    <n v="7"/>
    <x v="9"/>
    <x v="1"/>
  </r>
  <r>
    <n v="6940"/>
    <x v="255"/>
    <x v="1"/>
    <x v="8"/>
    <n v="1"/>
    <x v="84"/>
    <x v="1"/>
    <x v="1644"/>
    <m/>
    <m/>
    <m/>
    <m/>
    <n v="68000"/>
    <n v="125000"/>
    <n v="57000"/>
    <n v="-1"/>
    <n v="7"/>
    <x v="9"/>
    <x v="1"/>
  </r>
  <r>
    <n v="6941"/>
    <x v="255"/>
    <x v="1"/>
    <x v="8"/>
    <n v="1"/>
    <x v="33"/>
    <x v="6"/>
    <x v="1686"/>
    <m/>
    <m/>
    <m/>
    <m/>
    <n v="1000"/>
    <n v="10000"/>
    <n v="9000"/>
    <n v="-1"/>
    <n v="7"/>
    <x v="9"/>
    <x v="1"/>
  </r>
  <r>
    <n v="6942"/>
    <x v="255"/>
    <x v="1"/>
    <x v="8"/>
    <n v="1"/>
    <x v="206"/>
    <x v="6"/>
    <x v="1687"/>
    <m/>
    <m/>
    <m/>
    <m/>
    <n v="5000"/>
    <n v="15000"/>
    <n v="10000"/>
    <n v="-1"/>
    <n v="7"/>
    <x v="9"/>
    <x v="1"/>
  </r>
  <r>
    <n v="6943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44"/>
    <x v="255"/>
    <x v="1"/>
    <x v="8"/>
    <n v="1"/>
    <x v="160"/>
    <x v="4"/>
    <x v="1688"/>
    <m/>
    <m/>
    <m/>
    <m/>
    <n v="8500"/>
    <n v="15000"/>
    <n v="6500"/>
    <n v="-1"/>
    <n v="7"/>
    <x v="9"/>
    <x v="1"/>
  </r>
  <r>
    <n v="6945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46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47"/>
    <x v="256"/>
    <x v="1"/>
    <x v="8"/>
    <n v="1"/>
    <x v="27"/>
    <x v="2"/>
    <x v="1292"/>
    <m/>
    <m/>
    <m/>
    <m/>
    <n v="900"/>
    <n v="10000"/>
    <n v="9100"/>
    <n v="-1"/>
    <n v="8"/>
    <x v="9"/>
    <x v="1"/>
  </r>
  <r>
    <n v="6948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49"/>
    <x v="256"/>
    <x v="1"/>
    <x v="8"/>
    <n v="1"/>
    <x v="33"/>
    <x v="6"/>
    <x v="1689"/>
    <m/>
    <m/>
    <m/>
    <m/>
    <n v="0"/>
    <n v="40000"/>
    <n v="40000"/>
    <n v="-1"/>
    <n v="8"/>
    <x v="9"/>
    <x v="1"/>
  </r>
  <r>
    <n v="6950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51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52"/>
    <x v="256"/>
    <x v="1"/>
    <x v="8"/>
    <n v="1"/>
    <x v="35"/>
    <x v="36"/>
    <x v="1671"/>
    <m/>
    <m/>
    <m/>
    <m/>
    <n v="27500"/>
    <n v="65000"/>
    <n v="37500"/>
    <n v="-1"/>
    <n v="8"/>
    <x v="9"/>
    <x v="1"/>
  </r>
  <r>
    <n v="6953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54"/>
    <x v="256"/>
    <x v="1"/>
    <x v="8"/>
    <n v="1"/>
    <x v="2"/>
    <x v="6"/>
    <x v="1690"/>
    <m/>
    <m/>
    <m/>
    <m/>
    <n v="0"/>
    <n v="20000"/>
    <n v="20000"/>
    <n v="-1"/>
    <n v="8"/>
    <x v="9"/>
    <x v="1"/>
  </r>
  <r>
    <n v="6955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56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57"/>
    <x v="256"/>
    <x v="1"/>
    <x v="8"/>
    <n v="1"/>
    <x v="170"/>
    <x v="134"/>
    <x v="1668"/>
    <m/>
    <m/>
    <m/>
    <m/>
    <n v="265000"/>
    <n v="325000"/>
    <n v="60000"/>
    <n v="-1"/>
    <n v="8"/>
    <x v="9"/>
    <x v="1"/>
  </r>
  <r>
    <n v="6958"/>
    <x v="256"/>
    <x v="1"/>
    <x v="8"/>
    <n v="1"/>
    <x v="83"/>
    <x v="6"/>
    <x v="1594"/>
    <m/>
    <m/>
    <m/>
    <m/>
    <n v="15000"/>
    <n v="25000"/>
    <n v="10000"/>
    <n v="-1"/>
    <n v="8"/>
    <x v="9"/>
    <x v="1"/>
  </r>
  <r>
    <n v="6959"/>
    <x v="256"/>
    <x v="1"/>
    <x v="8"/>
    <n v="1"/>
    <x v="33"/>
    <x v="28"/>
    <x v="1691"/>
    <m/>
    <m/>
    <m/>
    <m/>
    <n v="0"/>
    <n v="20000"/>
    <n v="20000"/>
    <n v="-1"/>
    <n v="8"/>
    <x v="9"/>
    <x v="1"/>
  </r>
  <r>
    <n v="6960"/>
    <x v="256"/>
    <x v="1"/>
    <x v="8"/>
    <n v="1"/>
    <x v="33"/>
    <x v="28"/>
    <x v="1692"/>
    <m/>
    <m/>
    <m/>
    <m/>
    <n v="0"/>
    <n v="3000"/>
    <n v="3000"/>
    <n v="-1"/>
    <n v="8"/>
    <x v="9"/>
    <x v="1"/>
  </r>
  <r>
    <n v="6961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62"/>
    <x v="256"/>
    <x v="1"/>
    <x v="8"/>
    <n v="1"/>
    <x v="36"/>
    <x v="28"/>
    <x v="1693"/>
    <m/>
    <m/>
    <m/>
    <m/>
    <n v="4000"/>
    <n v="15000"/>
    <n v="11000"/>
    <n v="-1"/>
    <n v="8"/>
    <x v="9"/>
    <x v="1"/>
  </r>
  <r>
    <n v="6963"/>
    <x v="256"/>
    <x v="1"/>
    <x v="8"/>
    <n v="1"/>
    <x v="33"/>
    <x v="28"/>
    <x v="1694"/>
    <m/>
    <m/>
    <m/>
    <m/>
    <n v="0"/>
    <n v="7000"/>
    <n v="7000"/>
    <n v="-1"/>
    <n v="8"/>
    <x v="9"/>
    <x v="1"/>
  </r>
  <r>
    <n v="6964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65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66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67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68"/>
    <x v="256"/>
    <x v="1"/>
    <x v="8"/>
    <n v="1"/>
    <x v="2"/>
    <x v="28"/>
    <x v="1465"/>
    <m/>
    <m/>
    <m/>
    <m/>
    <n v="8000"/>
    <n v="22000"/>
    <n v="14000"/>
    <n v="-1"/>
    <n v="8"/>
    <x v="9"/>
    <x v="1"/>
  </r>
  <r>
    <n v="6969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70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71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72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73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4"/>
    <x v="257"/>
    <x v="1"/>
    <x v="8"/>
    <n v="1"/>
    <x v="33"/>
    <x v="6"/>
    <x v="1695"/>
    <m/>
    <m/>
    <m/>
    <m/>
    <n v="0"/>
    <n v="2000"/>
    <n v="2000"/>
    <n v="-1"/>
    <n v="9"/>
    <x v="9"/>
    <x v="1"/>
  </r>
  <r>
    <n v="6975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7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7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78"/>
    <x v="257"/>
    <x v="1"/>
    <x v="8"/>
    <n v="1"/>
    <x v="27"/>
    <x v="2"/>
    <x v="1223"/>
    <m/>
    <m/>
    <m/>
    <m/>
    <n v="2000"/>
    <n v="10000"/>
    <n v="8000"/>
    <n v="-1"/>
    <n v="9"/>
    <x v="9"/>
    <x v="1"/>
  </r>
  <r>
    <n v="6979"/>
    <x v="257"/>
    <x v="1"/>
    <x v="8"/>
    <n v="1"/>
    <x v="26"/>
    <x v="2"/>
    <x v="1223"/>
    <m/>
    <m/>
    <m/>
    <m/>
    <n v="8000"/>
    <n v="20000"/>
    <n v="12000"/>
    <n v="-1"/>
    <n v="9"/>
    <x v="9"/>
    <x v="1"/>
  </r>
  <r>
    <n v="6980"/>
    <x v="257"/>
    <x v="1"/>
    <x v="8"/>
    <n v="1"/>
    <x v="30"/>
    <x v="2"/>
    <x v="1270"/>
    <m/>
    <m/>
    <m/>
    <m/>
    <n v="900"/>
    <n v="10000"/>
    <n v="9100"/>
    <n v="-1"/>
    <n v="9"/>
    <x v="9"/>
    <x v="1"/>
  </r>
  <r>
    <n v="6981"/>
    <x v="257"/>
    <x v="1"/>
    <x v="8"/>
    <n v="1"/>
    <x v="11"/>
    <x v="19"/>
    <x v="1398"/>
    <m/>
    <m/>
    <m/>
    <m/>
    <n v="240000"/>
    <n v="340000"/>
    <n v="100000"/>
    <n v="-1"/>
    <n v="9"/>
    <x v="9"/>
    <x v="1"/>
  </r>
  <r>
    <n v="6982"/>
    <x v="257"/>
    <x v="1"/>
    <x v="8"/>
    <n v="1"/>
    <x v="35"/>
    <x v="89"/>
    <x v="1578"/>
    <m/>
    <m/>
    <m/>
    <m/>
    <n v="4000"/>
    <n v="9000"/>
    <n v="5000"/>
    <n v="-1"/>
    <n v="9"/>
    <x v="9"/>
    <x v="1"/>
  </r>
  <r>
    <n v="6983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84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85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86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6987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6988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6989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6990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6991"/>
    <x v="257"/>
    <x v="1"/>
    <x v="8"/>
    <n v="1"/>
    <x v="33"/>
    <x v="28"/>
    <x v="1696"/>
    <m/>
    <m/>
    <m/>
    <m/>
    <n v="0"/>
    <n v="30000"/>
    <n v="30000"/>
    <n v="-1"/>
    <n v="9"/>
    <x v="9"/>
    <x v="1"/>
  </r>
  <r>
    <n v="6991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6991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84"/>
    <x v="1"/>
    <x v="1697"/>
    <m/>
    <m/>
    <m/>
    <m/>
    <n v="85000"/>
    <n v="150000"/>
    <n v="65000"/>
    <n v="-1"/>
    <n v="10"/>
    <x v="9"/>
    <x v="1"/>
  </r>
  <r>
    <n v="6991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6991"/>
    <x v="258"/>
    <x v="1"/>
    <x v="8"/>
    <n v="1"/>
    <x v="33"/>
    <x v="2"/>
    <x v="1162"/>
    <m/>
    <m/>
    <m/>
    <m/>
    <n v="0"/>
    <n v="25000"/>
    <n v="2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7"/>
    <x v="2"/>
    <x v="1270"/>
    <m/>
    <m/>
    <m/>
    <m/>
    <n v="1100"/>
    <n v="10000"/>
    <n v="8900"/>
    <n v="-1"/>
    <n v="10"/>
    <x v="9"/>
    <x v="1"/>
  </r>
  <r>
    <n v="6991"/>
    <x v="258"/>
    <x v="1"/>
    <x v="8"/>
    <n v="1"/>
    <x v="81"/>
    <x v="2"/>
    <x v="1270"/>
    <m/>
    <m/>
    <m/>
    <m/>
    <n v="3500"/>
    <n v="10000"/>
    <n v="6500"/>
    <n v="-1"/>
    <n v="10"/>
    <x v="9"/>
    <x v="1"/>
  </r>
  <r>
    <n v="6991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6991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6992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6993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4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5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6996"/>
    <x v="258"/>
    <x v="1"/>
    <x v="8"/>
    <n v="1"/>
    <x v="0"/>
    <x v="93"/>
    <x v="1145"/>
    <m/>
    <m/>
    <m/>
    <m/>
    <n v="5000"/>
    <n v="15000"/>
    <n v="10000"/>
    <n v="-1"/>
    <n v="10"/>
    <x v="9"/>
    <x v="1"/>
  </r>
  <r>
    <n v="6997"/>
    <x v="258"/>
    <x v="1"/>
    <x v="8"/>
    <n v="1"/>
    <x v="1"/>
    <x v="27"/>
    <x v="1323"/>
    <m/>
    <m/>
    <m/>
    <m/>
    <n v="7500"/>
    <n v="20000"/>
    <n v="12500"/>
    <n v="-1"/>
    <n v="10"/>
    <x v="9"/>
    <x v="1"/>
  </r>
  <r>
    <n v="6998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6999"/>
    <x v="258"/>
    <x v="1"/>
    <x v="8"/>
    <n v="1"/>
    <x v="37"/>
    <x v="37"/>
    <x v="233"/>
    <m/>
    <m/>
    <m/>
    <m/>
    <n v="0"/>
    <n v="4000"/>
    <n v="4000"/>
    <n v="-1"/>
    <n v="10"/>
    <x v="9"/>
    <x v="1"/>
  </r>
  <r>
    <n v="7000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01"/>
    <x v="258"/>
    <x v="1"/>
    <x v="8"/>
    <n v="1"/>
    <x v="0"/>
    <x v="6"/>
    <x v="1650"/>
    <m/>
    <m/>
    <m/>
    <m/>
    <n v="3000"/>
    <n v="9000"/>
    <n v="6000"/>
    <n v="-1"/>
    <n v="10"/>
    <x v="9"/>
    <x v="1"/>
  </r>
  <r>
    <n v="7002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03"/>
    <x v="259"/>
    <x v="1"/>
    <x v="8"/>
    <n v="1"/>
    <x v="84"/>
    <x v="1"/>
    <x v="1698"/>
    <m/>
    <m/>
    <m/>
    <m/>
    <n v="85000"/>
    <n v="165000"/>
    <n v="80000"/>
    <n v="-1"/>
    <n v="11"/>
    <x v="9"/>
    <x v="1"/>
  </r>
  <r>
    <n v="7004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05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06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07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08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09"/>
    <x v="259"/>
    <x v="1"/>
    <x v="8"/>
    <n v="1"/>
    <x v="33"/>
    <x v="1"/>
    <x v="1699"/>
    <m/>
    <m/>
    <m/>
    <m/>
    <n v="0"/>
    <n v="25000"/>
    <n v="25000"/>
    <n v="-1"/>
    <n v="11"/>
    <x v="9"/>
    <x v="1"/>
  </r>
  <r>
    <n v="7010"/>
    <x v="259"/>
    <x v="1"/>
    <x v="8"/>
    <n v="1"/>
    <x v="81"/>
    <x v="1"/>
    <x v="1700"/>
    <m/>
    <m/>
    <m/>
    <m/>
    <n v="3500"/>
    <n v="9000"/>
    <n v="5500"/>
    <n v="-1"/>
    <n v="11"/>
    <x v="9"/>
    <x v="1"/>
  </r>
  <r>
    <n v="7011"/>
    <x v="259"/>
    <x v="1"/>
    <x v="8"/>
    <n v="1"/>
    <x v="0"/>
    <x v="27"/>
    <x v="1462"/>
    <m/>
    <m/>
    <m/>
    <m/>
    <n v="2000"/>
    <n v="10000"/>
    <n v="8000"/>
    <n v="-1"/>
    <n v="11"/>
    <x v="9"/>
    <x v="1"/>
  </r>
  <r>
    <n v="7012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13"/>
    <x v="259"/>
    <x v="1"/>
    <x v="8"/>
    <n v="1"/>
    <x v="33"/>
    <x v="1"/>
    <x v="1701"/>
    <m/>
    <m/>
    <m/>
    <m/>
    <n v="0"/>
    <n v="10000"/>
    <n v="10000"/>
    <n v="-1"/>
    <n v="11"/>
    <x v="9"/>
    <x v="1"/>
  </r>
  <r>
    <n v="7014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15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16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17"/>
    <x v="259"/>
    <x v="1"/>
    <x v="8"/>
    <n v="1"/>
    <x v="33"/>
    <x v="29"/>
    <x v="1371"/>
    <m/>
    <m/>
    <m/>
    <m/>
    <n v="0"/>
    <n v="25000"/>
    <n v="25000"/>
    <n v="-1"/>
    <n v="11"/>
    <x v="9"/>
    <x v="1"/>
  </r>
  <r>
    <n v="7018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19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20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21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22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23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24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25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26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27"/>
    <x v="260"/>
    <x v="1"/>
    <x v="69"/>
    <n v="1"/>
    <x v="2"/>
    <x v="1"/>
    <x v="1326"/>
    <m/>
    <m/>
    <m/>
    <m/>
    <n v="27000"/>
    <n v="35000"/>
    <n v="8000"/>
    <n v="-1"/>
    <n v="12"/>
    <x v="9"/>
    <x v="1"/>
  </r>
  <r>
    <n v="7028"/>
    <x v="260"/>
    <x v="1"/>
    <x v="69"/>
    <n v="1"/>
    <x v="1"/>
    <x v="28"/>
    <x v="1283"/>
    <m/>
    <m/>
    <m/>
    <m/>
    <n v="7500"/>
    <n v="15000"/>
    <n v="7500"/>
    <n v="-1"/>
    <n v="12"/>
    <x v="9"/>
    <x v="1"/>
  </r>
  <r>
    <n v="7029"/>
    <x v="260"/>
    <x v="1"/>
    <x v="8"/>
    <n v="1"/>
    <x v="33"/>
    <x v="6"/>
    <x v="1702"/>
    <m/>
    <m/>
    <m/>
    <m/>
    <n v="0"/>
    <n v="5000"/>
    <n v="5000"/>
    <n v="-1"/>
    <n v="12"/>
    <x v="9"/>
    <x v="1"/>
  </r>
  <r>
    <n v="7030"/>
    <x v="260"/>
    <x v="1"/>
    <x v="8"/>
    <n v="1"/>
    <x v="33"/>
    <x v="1"/>
    <x v="1703"/>
    <m/>
    <m/>
    <m/>
    <m/>
    <n v="0"/>
    <n v="5000"/>
    <n v="5000"/>
    <n v="-1"/>
    <n v="12"/>
    <x v="9"/>
    <x v="1"/>
  </r>
  <r>
    <n v="7031"/>
    <x v="260"/>
    <x v="1"/>
    <x v="8"/>
    <n v="1"/>
    <x v="33"/>
    <x v="1"/>
    <x v="1704"/>
    <m/>
    <m/>
    <m/>
    <m/>
    <n v="0"/>
    <n v="20000"/>
    <n v="20000"/>
    <n v="-1"/>
    <n v="12"/>
    <x v="9"/>
    <x v="1"/>
  </r>
  <r>
    <n v="7032"/>
    <x v="260"/>
    <x v="1"/>
    <x v="8"/>
    <n v="1"/>
    <x v="57"/>
    <x v="71"/>
    <x v="1705"/>
    <m/>
    <m/>
    <m/>
    <m/>
    <n v="800"/>
    <n v="5000"/>
    <n v="4200"/>
    <n v="-1"/>
    <n v="12"/>
    <x v="9"/>
    <x v="1"/>
  </r>
  <r>
    <n v="7033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34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35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36"/>
    <x v="260"/>
    <x v="1"/>
    <x v="8"/>
    <n v="1"/>
    <x v="11"/>
    <x v="6"/>
    <x v="1282"/>
    <m/>
    <s v="Rock"/>
    <m/>
    <m/>
    <n v="55000"/>
    <n v="85000"/>
    <n v="30000"/>
    <n v="-1"/>
    <n v="12"/>
    <x v="9"/>
    <x v="1"/>
  </r>
  <r>
    <n v="7037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38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39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40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41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42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43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44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45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46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47"/>
    <x v="260"/>
    <x v="1"/>
    <x v="8"/>
    <n v="1"/>
    <x v="33"/>
    <x v="1"/>
    <x v="1706"/>
    <m/>
    <m/>
    <m/>
    <m/>
    <n v="0"/>
    <n v="25000"/>
    <n v="25000"/>
    <n v="-1"/>
    <n v="12"/>
    <x v="9"/>
    <x v="1"/>
  </r>
  <r>
    <n v="7048"/>
    <x v="260"/>
    <x v="1"/>
    <x v="8"/>
    <n v="1"/>
    <x v="2"/>
    <x v="6"/>
    <x v="1547"/>
    <m/>
    <m/>
    <m/>
    <m/>
    <n v="3500"/>
    <n v="12000"/>
    <n v="8500"/>
    <n v="-1"/>
    <n v="12"/>
    <x v="9"/>
    <x v="1"/>
  </r>
  <r>
    <n v="7049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50"/>
    <x v="260"/>
    <x v="1"/>
    <x v="8"/>
    <n v="1"/>
    <x v="2"/>
    <x v="28"/>
    <x v="1464"/>
    <m/>
    <m/>
    <m/>
    <m/>
    <n v="8000"/>
    <n v="20000"/>
    <n v="12000"/>
    <n v="-1"/>
    <n v="12"/>
    <x v="9"/>
    <x v="1"/>
  </r>
  <r>
    <n v="7051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52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53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54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55"/>
    <x v="261"/>
    <x v="1"/>
    <x v="8"/>
    <n v="1"/>
    <x v="2"/>
    <x v="47"/>
    <x v="1707"/>
    <m/>
    <m/>
    <m/>
    <m/>
    <n v="3000"/>
    <n v="9000"/>
    <n v="6000"/>
    <n v="-1"/>
    <n v="13"/>
    <x v="9"/>
    <x v="1"/>
  </r>
  <r>
    <n v="705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57"/>
    <x v="255"/>
    <x v="0"/>
    <x v="64"/>
    <n v="1"/>
    <x v="84"/>
    <x v="29"/>
    <x v="1708"/>
    <m/>
    <m/>
    <m/>
    <m/>
    <n v="100000"/>
    <n v="180000"/>
    <n v="-100000"/>
    <n v="1"/>
    <n v="7"/>
    <x v="9"/>
    <x v="1"/>
  </r>
  <r>
    <n v="7058"/>
    <x v="255"/>
    <x v="0"/>
    <x v="64"/>
    <n v="1"/>
    <x v="84"/>
    <x v="29"/>
    <x v="1709"/>
    <m/>
    <m/>
    <m/>
    <m/>
    <n v="55000"/>
    <n v="110000"/>
    <n v="-55000"/>
    <n v="1"/>
    <n v="7"/>
    <x v="9"/>
    <x v="1"/>
  </r>
  <r>
    <n v="7059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60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61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62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63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64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65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66"/>
    <x v="258"/>
    <x v="0"/>
    <x v="5"/>
    <n v="5"/>
    <x v="26"/>
    <x v="1"/>
    <x v="1231"/>
    <m/>
    <m/>
    <m/>
    <m/>
    <n v="8500"/>
    <n v="20000"/>
    <n v="-42500"/>
    <n v="5"/>
    <n v="10"/>
    <x v="9"/>
    <x v="1"/>
  </r>
  <r>
    <n v="7067"/>
    <x v="258"/>
    <x v="0"/>
    <x v="5"/>
    <n v="3"/>
    <x v="26"/>
    <x v="2"/>
    <x v="1488"/>
    <m/>
    <m/>
    <m/>
    <m/>
    <n v="7500"/>
    <n v="20000"/>
    <n v="-22500"/>
    <n v="3"/>
    <n v="10"/>
    <x v="9"/>
    <x v="1"/>
  </r>
  <r>
    <n v="7068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69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70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71"/>
    <x v="258"/>
    <x v="0"/>
    <x v="5"/>
    <n v="2"/>
    <x v="189"/>
    <x v="6"/>
    <x v="1710"/>
    <m/>
    <m/>
    <m/>
    <m/>
    <n v="6000"/>
    <n v="12000"/>
    <n v="-12000"/>
    <n v="2"/>
    <n v="10"/>
    <x v="9"/>
    <x v="1"/>
  </r>
  <r>
    <n v="7072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073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074"/>
    <x v="258"/>
    <x v="0"/>
    <x v="5"/>
    <n v="3"/>
    <x v="81"/>
    <x v="2"/>
    <x v="1292"/>
    <m/>
    <m/>
    <m/>
    <m/>
    <n v="3000"/>
    <n v="10000"/>
    <n v="-9000"/>
    <n v="3"/>
    <n v="10"/>
    <x v="9"/>
    <x v="1"/>
  </r>
  <r>
    <n v="7075"/>
    <x v="258"/>
    <x v="0"/>
    <x v="5"/>
    <n v="5"/>
    <x v="27"/>
    <x v="2"/>
    <x v="1292"/>
    <m/>
    <m/>
    <m/>
    <m/>
    <n v="1200"/>
    <n v="10000"/>
    <n v="-6000"/>
    <n v="5"/>
    <n v="10"/>
    <x v="9"/>
    <x v="1"/>
  </r>
  <r>
    <n v="7076"/>
    <x v="258"/>
    <x v="0"/>
    <x v="5"/>
    <n v="4"/>
    <x v="41"/>
    <x v="6"/>
    <x v="1711"/>
    <m/>
    <m/>
    <m/>
    <m/>
    <n v="5000"/>
    <n v="10000"/>
    <n v="-20000"/>
    <n v="4"/>
    <n v="10"/>
    <x v="9"/>
    <x v="1"/>
  </r>
  <r>
    <n v="7077"/>
    <x v="258"/>
    <x v="0"/>
    <x v="145"/>
    <n v="2"/>
    <x v="62"/>
    <x v="6"/>
    <x v="1579"/>
    <m/>
    <m/>
    <m/>
    <m/>
    <n v="27000"/>
    <n v="50000"/>
    <n v="-54000"/>
    <n v="2"/>
    <n v="10"/>
    <x v="9"/>
    <x v="1"/>
  </r>
  <r>
    <n v="7078"/>
    <x v="258"/>
    <x v="0"/>
    <x v="114"/>
    <n v="1"/>
    <x v="20"/>
    <x v="137"/>
    <x v="1712"/>
    <m/>
    <m/>
    <m/>
    <m/>
    <n v="465000"/>
    <n v="540000"/>
    <n v="-465000"/>
    <n v="1"/>
    <n v="10"/>
    <x v="9"/>
    <x v="1"/>
  </r>
  <r>
    <n v="7079"/>
    <x v="258"/>
    <x v="0"/>
    <x v="127"/>
    <n v="1"/>
    <x v="170"/>
    <x v="134"/>
    <x v="1668"/>
    <m/>
    <m/>
    <m/>
    <m/>
    <n v="265000"/>
    <n v="330000"/>
    <n v="-265000"/>
    <n v="1"/>
    <n v="10"/>
    <x v="9"/>
    <x v="1"/>
  </r>
  <r>
    <n v="7080"/>
    <x v="258"/>
    <x v="0"/>
    <x v="127"/>
    <n v="1"/>
    <x v="170"/>
    <x v="134"/>
    <x v="1713"/>
    <m/>
    <m/>
    <m/>
    <m/>
    <n v="167000"/>
    <n v="210000"/>
    <n v="-167000"/>
    <n v="1"/>
    <n v="10"/>
    <x v="9"/>
    <x v="1"/>
  </r>
  <r>
    <n v="7081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082"/>
    <x v="258"/>
    <x v="0"/>
    <x v="64"/>
    <n v="1"/>
    <x v="84"/>
    <x v="1"/>
    <x v="1714"/>
    <m/>
    <m/>
    <m/>
    <m/>
    <n v="75000"/>
    <n v="130000"/>
    <n v="-75000"/>
    <n v="1"/>
    <n v="10"/>
    <x v="9"/>
    <x v="1"/>
  </r>
  <r>
    <n v="7083"/>
    <x v="258"/>
    <x v="0"/>
    <x v="64"/>
    <n v="1"/>
    <x v="84"/>
    <x v="1"/>
    <x v="1697"/>
    <m/>
    <m/>
    <m/>
    <m/>
    <n v="85000"/>
    <n v="140000"/>
    <n v="-85000"/>
    <n v="1"/>
    <n v="10"/>
    <x v="9"/>
    <x v="1"/>
  </r>
  <r>
    <n v="7084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085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086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087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088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089"/>
    <x v="261"/>
    <x v="1"/>
    <x v="8"/>
    <n v="1"/>
    <x v="81"/>
    <x v="2"/>
    <x v="1270"/>
    <m/>
    <m/>
    <m/>
    <m/>
    <n v="3500"/>
    <n v="9000"/>
    <n v="5500"/>
    <n v="-1"/>
    <n v="13"/>
    <x v="9"/>
    <x v="1"/>
  </r>
  <r>
    <n v="7090"/>
    <x v="261"/>
    <x v="1"/>
    <x v="8"/>
    <n v="1"/>
    <x v="27"/>
    <x v="2"/>
    <x v="1270"/>
    <m/>
    <m/>
    <m/>
    <m/>
    <n v="1100"/>
    <n v="9000"/>
    <n v="7900"/>
    <n v="-1"/>
    <n v="13"/>
    <x v="9"/>
    <x v="1"/>
  </r>
  <r>
    <n v="7091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092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3"/>
    <x v="261"/>
    <x v="1"/>
    <x v="8"/>
    <n v="1"/>
    <x v="33"/>
    <x v="28"/>
    <x v="1516"/>
    <m/>
    <m/>
    <m/>
    <m/>
    <n v="0"/>
    <n v="25000"/>
    <n v="25000"/>
    <n v="-1"/>
    <n v="13"/>
    <x v="9"/>
    <x v="1"/>
  </r>
  <r>
    <n v="7094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095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09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7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098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9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00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01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02"/>
    <x v="262"/>
    <x v="1"/>
    <x v="20"/>
    <n v="1"/>
    <x v="33"/>
    <x v="1"/>
    <x v="1715"/>
    <m/>
    <m/>
    <m/>
    <m/>
    <n v="0"/>
    <n v="5000"/>
    <n v="5000"/>
    <n v="-1"/>
    <n v="14"/>
    <x v="9"/>
    <x v="1"/>
  </r>
  <r>
    <n v="7103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04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05"/>
    <x v="262"/>
    <x v="1"/>
    <x v="8"/>
    <n v="1"/>
    <x v="33"/>
    <x v="2"/>
    <x v="1716"/>
    <m/>
    <m/>
    <m/>
    <m/>
    <n v="0"/>
    <n v="45000"/>
    <n v="45000"/>
    <n v="-1"/>
    <n v="14"/>
    <x v="9"/>
    <x v="1"/>
  </r>
  <r>
    <n v="7106"/>
    <x v="262"/>
    <x v="1"/>
    <x v="8"/>
    <n v="1"/>
    <x v="2"/>
    <x v="6"/>
    <x v="1648"/>
    <m/>
    <m/>
    <m/>
    <m/>
    <n v="23000"/>
    <n v="45000"/>
    <n v="22000"/>
    <n v="-1"/>
    <n v="14"/>
    <x v="9"/>
    <x v="1"/>
  </r>
  <r>
    <n v="7107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08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09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0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11"/>
    <x v="262"/>
    <x v="1"/>
    <x v="8"/>
    <n v="1"/>
    <x v="4"/>
    <x v="6"/>
    <x v="1636"/>
    <m/>
    <m/>
    <m/>
    <m/>
    <n v="33000"/>
    <n v="60000"/>
    <n v="27000"/>
    <n v="-1"/>
    <n v="14"/>
    <x v="9"/>
    <x v="1"/>
  </r>
  <r>
    <n v="7112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13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14"/>
    <x v="262"/>
    <x v="1"/>
    <x v="8"/>
    <n v="1"/>
    <x v="84"/>
    <x v="29"/>
    <x v="1523"/>
    <m/>
    <m/>
    <m/>
    <m/>
    <n v="65000"/>
    <n v="125000"/>
    <n v="60000"/>
    <n v="-1"/>
    <n v="14"/>
    <x v="9"/>
    <x v="1"/>
  </r>
  <r>
    <n v="7115"/>
    <x v="262"/>
    <x v="1"/>
    <x v="8"/>
    <n v="1"/>
    <x v="30"/>
    <x v="29"/>
    <x v="1523"/>
    <m/>
    <m/>
    <m/>
    <s v="Por Pacha"/>
    <n v="900"/>
    <n v="5000"/>
    <n v="4100"/>
    <n v="-1"/>
    <n v="14"/>
    <x v="9"/>
    <x v="1"/>
  </r>
  <r>
    <n v="7116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17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8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19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20"/>
    <x v="262"/>
    <x v="1"/>
    <x v="8"/>
    <n v="1"/>
    <x v="29"/>
    <x v="37"/>
    <x v="1717"/>
    <m/>
    <m/>
    <m/>
    <m/>
    <n v="934"/>
    <n v="1000"/>
    <n v="66"/>
    <n v="-1"/>
    <n v="14"/>
    <x v="9"/>
    <x v="1"/>
  </r>
  <r>
    <n v="7121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22"/>
    <x v="263"/>
    <x v="1"/>
    <x v="8"/>
    <n v="1"/>
    <x v="74"/>
    <x v="25"/>
    <x v="1181"/>
    <m/>
    <m/>
    <m/>
    <m/>
    <n v="25000"/>
    <n v="40000"/>
    <n v="15000"/>
    <n v="-1"/>
    <n v="15"/>
    <x v="9"/>
    <x v="1"/>
  </r>
  <r>
    <n v="7123"/>
    <x v="263"/>
    <x v="1"/>
    <x v="8"/>
    <n v="1"/>
    <x v="26"/>
    <x v="35"/>
    <x v="1430"/>
    <m/>
    <m/>
    <m/>
    <m/>
    <n v="10000"/>
    <n v="20000"/>
    <n v="10000"/>
    <n v="-1"/>
    <n v="15"/>
    <x v="9"/>
    <x v="1"/>
  </r>
  <r>
    <n v="7124"/>
    <x v="263"/>
    <x v="1"/>
    <x v="8"/>
    <n v="1"/>
    <x v="27"/>
    <x v="35"/>
    <x v="1430"/>
    <m/>
    <m/>
    <m/>
    <m/>
    <n v="1100"/>
    <n v="10000"/>
    <n v="8900"/>
    <n v="-1"/>
    <n v="15"/>
    <x v="9"/>
    <x v="1"/>
  </r>
  <r>
    <n v="7125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26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27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28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29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30"/>
    <x v="263"/>
    <x v="1"/>
    <x v="8"/>
    <n v="1"/>
    <x v="0"/>
    <x v="145"/>
    <x v="1646"/>
    <m/>
    <m/>
    <m/>
    <m/>
    <n v="5000"/>
    <n v="15000"/>
    <n v="10000"/>
    <n v="-1"/>
    <n v="15"/>
    <x v="9"/>
    <x v="1"/>
  </r>
  <r>
    <n v="7131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32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33"/>
    <x v="263"/>
    <x v="1"/>
    <x v="8"/>
    <n v="1"/>
    <x v="1"/>
    <x v="152"/>
    <x v="1365"/>
    <m/>
    <m/>
    <m/>
    <m/>
    <n v="3000"/>
    <n v="10000"/>
    <n v="7000"/>
    <n v="-1"/>
    <n v="15"/>
    <x v="9"/>
    <x v="1"/>
  </r>
  <r>
    <n v="7134"/>
    <x v="263"/>
    <x v="1"/>
    <x v="8"/>
    <n v="1"/>
    <x v="1"/>
    <x v="152"/>
    <x v="1365"/>
    <m/>
    <m/>
    <m/>
    <m/>
    <n v="3000"/>
    <n v="10000"/>
    <n v="7000"/>
    <n v="-1"/>
    <n v="15"/>
    <x v="9"/>
    <x v="1"/>
  </r>
  <r>
    <n v="7135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36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37"/>
    <x v="263"/>
    <x v="1"/>
    <x v="8"/>
    <n v="1"/>
    <x v="33"/>
    <x v="1"/>
    <x v="1704"/>
    <m/>
    <m/>
    <m/>
    <m/>
    <n v="0"/>
    <n v="25000"/>
    <n v="25000"/>
    <n v="-1"/>
    <n v="15"/>
    <x v="9"/>
    <x v="1"/>
  </r>
  <r>
    <n v="7138"/>
    <x v="263"/>
    <x v="1"/>
    <x v="8"/>
    <n v="1"/>
    <x v="84"/>
    <x v="2"/>
    <x v="1488"/>
    <m/>
    <m/>
    <m/>
    <m/>
    <n v="70000"/>
    <n v="140000"/>
    <n v="70000"/>
    <n v="-1"/>
    <n v="15"/>
    <x v="9"/>
    <x v="1"/>
  </r>
  <r>
    <n v="7139"/>
    <x v="263"/>
    <x v="1"/>
    <x v="8"/>
    <n v="1"/>
    <x v="27"/>
    <x v="2"/>
    <x v="1488"/>
    <m/>
    <m/>
    <m/>
    <s v="Por Pacha"/>
    <n v="1100"/>
    <n v="5000"/>
    <n v="3900"/>
    <n v="-1"/>
    <n v="15"/>
    <x v="9"/>
    <x v="1"/>
  </r>
  <r>
    <n v="7140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41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42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43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44"/>
    <x v="263"/>
    <x v="1"/>
    <x v="69"/>
    <n v="1"/>
    <x v="171"/>
    <x v="6"/>
    <x v="1587"/>
    <m/>
    <m/>
    <m/>
    <m/>
    <n v="20000"/>
    <n v="30000"/>
    <n v="10000"/>
    <n v="-1"/>
    <n v="15"/>
    <x v="9"/>
    <x v="1"/>
  </r>
  <r>
    <n v="7145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46"/>
    <x v="264"/>
    <x v="1"/>
    <x v="8"/>
    <n v="1"/>
    <x v="11"/>
    <x v="150"/>
    <x v="1354"/>
    <m/>
    <m/>
    <m/>
    <s v="195 + 4 de mem"/>
    <n v="199000"/>
    <n v="230000"/>
    <n v="31000"/>
    <n v="-1"/>
    <n v="16"/>
    <x v="9"/>
    <x v="1"/>
  </r>
  <r>
    <n v="7147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48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49"/>
    <x v="264"/>
    <x v="1"/>
    <x v="8"/>
    <n v="1"/>
    <x v="33"/>
    <x v="1"/>
    <x v="1328"/>
    <m/>
    <m/>
    <m/>
    <m/>
    <n v="0"/>
    <n v="15000"/>
    <n v="15000"/>
    <n v="-1"/>
    <n v="16"/>
    <x v="9"/>
    <x v="1"/>
  </r>
  <r>
    <n v="7150"/>
    <x v="264"/>
    <x v="1"/>
    <x v="8"/>
    <n v="1"/>
    <x v="33"/>
    <x v="1"/>
    <x v="1718"/>
    <m/>
    <m/>
    <m/>
    <m/>
    <n v="0"/>
    <n v="25000"/>
    <n v="25000"/>
    <n v="-1"/>
    <n v="16"/>
    <x v="9"/>
    <x v="1"/>
  </r>
  <r>
    <n v="7151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52"/>
    <x v="264"/>
    <x v="1"/>
    <x v="8"/>
    <n v="1"/>
    <x v="33"/>
    <x v="29"/>
    <x v="1719"/>
    <m/>
    <m/>
    <m/>
    <m/>
    <n v="5000"/>
    <n v="20000"/>
    <n v="15000"/>
    <n v="-1"/>
    <n v="16"/>
    <x v="9"/>
    <x v="1"/>
  </r>
  <r>
    <n v="7153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54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55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56"/>
    <x v="264"/>
    <x v="1"/>
    <x v="8"/>
    <n v="1"/>
    <x v="33"/>
    <x v="1"/>
    <x v="1720"/>
    <m/>
    <m/>
    <m/>
    <m/>
    <n v="0"/>
    <n v="15000"/>
    <n v="15000"/>
    <n v="-1"/>
    <n v="16"/>
    <x v="9"/>
    <x v="1"/>
  </r>
  <r>
    <n v="7157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58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59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60"/>
    <x v="264"/>
    <x v="1"/>
    <x v="8"/>
    <n v="1"/>
    <x v="84"/>
    <x v="29"/>
    <x v="1424"/>
    <m/>
    <m/>
    <m/>
    <m/>
    <n v="65000"/>
    <n v="125000"/>
    <n v="60000"/>
    <n v="-1"/>
    <n v="16"/>
    <x v="9"/>
    <x v="1"/>
  </r>
  <r>
    <n v="7161"/>
    <x v="264"/>
    <x v="1"/>
    <x v="8"/>
    <n v="1"/>
    <x v="33"/>
    <x v="29"/>
    <x v="1424"/>
    <m/>
    <m/>
    <m/>
    <m/>
    <n v="0"/>
    <n v="25000"/>
    <n v="25000"/>
    <n v="-1"/>
    <n v="16"/>
    <x v="9"/>
    <x v="1"/>
  </r>
  <r>
    <n v="7162"/>
    <x v="264"/>
    <x v="1"/>
    <x v="8"/>
    <n v="1"/>
    <x v="0"/>
    <x v="27"/>
    <x v="1462"/>
    <m/>
    <m/>
    <m/>
    <m/>
    <n v="2000"/>
    <n v="8000"/>
    <n v="6000"/>
    <n v="-1"/>
    <n v="16"/>
    <x v="9"/>
    <x v="1"/>
  </r>
  <r>
    <n v="7163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64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65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66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67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68"/>
    <x v="265"/>
    <x v="1"/>
    <x v="8"/>
    <n v="1"/>
    <x v="8"/>
    <x v="69"/>
    <x v="1136"/>
    <m/>
    <m/>
    <m/>
    <m/>
    <n v="37000"/>
    <n v="65000"/>
    <n v="28000"/>
    <n v="-1"/>
    <n v="17"/>
    <x v="9"/>
    <x v="1"/>
  </r>
  <r>
    <n v="7169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70"/>
    <x v="265"/>
    <x v="1"/>
    <x v="8"/>
    <n v="1"/>
    <x v="84"/>
    <x v="1"/>
    <x v="1714"/>
    <m/>
    <m/>
    <m/>
    <m/>
    <n v="78000"/>
    <n v="140000"/>
    <n v="62000"/>
    <n v="-1"/>
    <n v="17"/>
    <x v="9"/>
    <x v="1"/>
  </r>
  <r>
    <n v="7171"/>
    <x v="265"/>
    <x v="1"/>
    <x v="8"/>
    <n v="1"/>
    <x v="33"/>
    <x v="28"/>
    <x v="1721"/>
    <m/>
    <m/>
    <m/>
    <m/>
    <n v="0"/>
    <n v="10000"/>
    <n v="10000"/>
    <n v="-1"/>
    <n v="17"/>
    <x v="9"/>
    <x v="1"/>
  </r>
  <r>
    <n v="7172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173"/>
    <x v="265"/>
    <x v="1"/>
    <x v="8"/>
    <n v="1"/>
    <x v="26"/>
    <x v="135"/>
    <x v="1524"/>
    <m/>
    <m/>
    <m/>
    <m/>
    <n v="8000"/>
    <n v="20000"/>
    <n v="12000"/>
    <n v="-1"/>
    <n v="17"/>
    <x v="9"/>
    <x v="1"/>
  </r>
  <r>
    <n v="7174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175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176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177"/>
    <x v="265"/>
    <x v="1"/>
    <x v="8"/>
    <n v="1"/>
    <x v="2"/>
    <x v="93"/>
    <x v="1722"/>
    <m/>
    <m/>
    <m/>
    <m/>
    <n v="9500"/>
    <n v="24000"/>
    <n v="14500"/>
    <n v="-1"/>
    <n v="17"/>
    <x v="9"/>
    <x v="1"/>
  </r>
  <r>
    <n v="7178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179"/>
    <x v="265"/>
    <x v="1"/>
    <x v="8"/>
    <n v="1"/>
    <x v="33"/>
    <x v="110"/>
    <x v="1723"/>
    <m/>
    <m/>
    <m/>
    <m/>
    <n v="0"/>
    <n v="10000"/>
    <n v="10000"/>
    <n v="-1"/>
    <n v="17"/>
    <x v="9"/>
    <x v="1"/>
  </r>
  <r>
    <n v="7180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181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182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183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184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185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186"/>
    <x v="266"/>
    <x v="1"/>
    <x v="8"/>
    <n v="1"/>
    <x v="84"/>
    <x v="29"/>
    <x v="1374"/>
    <m/>
    <m/>
    <m/>
    <m/>
    <n v="58000"/>
    <n v="120000"/>
    <n v="62000"/>
    <n v="-1"/>
    <n v="18"/>
    <x v="9"/>
    <x v="1"/>
  </r>
  <r>
    <n v="7187"/>
    <x v="266"/>
    <x v="1"/>
    <x v="8"/>
    <n v="1"/>
    <x v="27"/>
    <x v="29"/>
    <x v="1374"/>
    <m/>
    <m/>
    <m/>
    <m/>
    <n v="1100"/>
    <n v="5000"/>
    <n v="3900"/>
    <n v="-1"/>
    <n v="18"/>
    <x v="9"/>
    <x v="1"/>
  </r>
  <r>
    <n v="7188"/>
    <x v="266"/>
    <x v="1"/>
    <x v="8"/>
    <n v="1"/>
    <x v="33"/>
    <x v="29"/>
    <x v="1724"/>
    <m/>
    <m/>
    <m/>
    <m/>
    <n v="0"/>
    <n v="25000"/>
    <n v="25000"/>
    <n v="-1"/>
    <n v="18"/>
    <x v="9"/>
    <x v="1"/>
  </r>
  <r>
    <n v="7189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190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1"/>
    <x v="266"/>
    <x v="1"/>
    <x v="8"/>
    <n v="1"/>
    <x v="27"/>
    <x v="35"/>
    <x v="1430"/>
    <m/>
    <m/>
    <m/>
    <m/>
    <n v="1100"/>
    <n v="10000"/>
    <n v="8900"/>
    <n v="-1"/>
    <n v="18"/>
    <x v="9"/>
    <x v="1"/>
  </r>
  <r>
    <n v="7192"/>
    <x v="266"/>
    <x v="1"/>
    <x v="8"/>
    <n v="1"/>
    <x v="26"/>
    <x v="35"/>
    <x v="1430"/>
    <m/>
    <m/>
    <m/>
    <m/>
    <n v="8000"/>
    <n v="20000"/>
    <n v="12000"/>
    <n v="-1"/>
    <n v="18"/>
    <x v="9"/>
    <x v="1"/>
  </r>
  <r>
    <n v="7193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194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195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6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7"/>
    <x v="266"/>
    <x v="1"/>
    <x v="8"/>
    <n v="1"/>
    <x v="33"/>
    <x v="6"/>
    <x v="1725"/>
    <m/>
    <m/>
    <m/>
    <m/>
    <n v="0"/>
    <n v="10000"/>
    <n v="10000"/>
    <n v="-1"/>
    <n v="18"/>
    <x v="9"/>
    <x v="1"/>
  </r>
  <r>
    <n v="7198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9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00"/>
    <x v="266"/>
    <x v="1"/>
    <x v="8"/>
    <n v="1"/>
    <x v="2"/>
    <x v="4"/>
    <x v="1550"/>
    <m/>
    <m/>
    <m/>
    <m/>
    <n v="25000"/>
    <n v="55000"/>
    <n v="30000"/>
    <n v="-1"/>
    <n v="18"/>
    <x v="9"/>
    <x v="1"/>
  </r>
  <r>
    <n v="7201"/>
    <x v="266"/>
    <x v="1"/>
    <x v="8"/>
    <n v="1"/>
    <x v="2"/>
    <x v="4"/>
    <x v="1548"/>
    <m/>
    <m/>
    <m/>
    <m/>
    <n v="12000"/>
    <n v="24000"/>
    <n v="12000"/>
    <n v="-1"/>
    <n v="18"/>
    <x v="9"/>
    <x v="1"/>
  </r>
  <r>
    <n v="7202"/>
    <x v="266"/>
    <x v="1"/>
    <x v="8"/>
    <n v="1"/>
    <x v="84"/>
    <x v="29"/>
    <x v="1708"/>
    <m/>
    <m/>
    <m/>
    <m/>
    <n v="110000"/>
    <n v="180000"/>
    <n v="70000"/>
    <n v="-1"/>
    <n v="18"/>
    <x v="9"/>
    <x v="1"/>
  </r>
  <r>
    <n v="7203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04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05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06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07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8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9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10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11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12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13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14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15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16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17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18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19"/>
    <x v="267"/>
    <x v="1"/>
    <x v="8"/>
    <n v="1"/>
    <x v="27"/>
    <x v="2"/>
    <x v="1224"/>
    <m/>
    <m/>
    <m/>
    <m/>
    <n v="1100"/>
    <n v="10000"/>
    <n v="8900"/>
    <n v="-1"/>
    <n v="19"/>
    <x v="9"/>
    <x v="1"/>
  </r>
  <r>
    <n v="7220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21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22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3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4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25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26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27"/>
    <x v="267"/>
    <x v="1"/>
    <x v="8"/>
    <n v="1"/>
    <x v="8"/>
    <x v="24"/>
    <x v="1726"/>
    <m/>
    <m/>
    <m/>
    <m/>
    <n v="42000"/>
    <n v="65000"/>
    <n v="23000"/>
    <n v="-1"/>
    <n v="19"/>
    <x v="9"/>
    <x v="1"/>
  </r>
  <r>
    <n v="7228"/>
    <x v="267"/>
    <x v="1"/>
    <x v="8"/>
    <n v="1"/>
    <x v="33"/>
    <x v="168"/>
    <x v="1727"/>
    <m/>
    <m/>
    <m/>
    <m/>
    <n v="0"/>
    <n v="50000"/>
    <n v="50000"/>
    <n v="-1"/>
    <n v="19"/>
    <x v="9"/>
    <x v="1"/>
  </r>
  <r>
    <n v="7229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30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31"/>
    <x v="267"/>
    <x v="1"/>
    <x v="8"/>
    <n v="1"/>
    <x v="33"/>
    <x v="28"/>
    <x v="1342"/>
    <m/>
    <m/>
    <m/>
    <m/>
    <n v="0"/>
    <n v="25000"/>
    <n v="25000"/>
    <n v="-1"/>
    <n v="19"/>
    <x v="9"/>
    <x v="1"/>
  </r>
  <r>
    <n v="7232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33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34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35"/>
    <x v="267"/>
    <x v="1"/>
    <x v="8"/>
    <n v="1"/>
    <x v="171"/>
    <x v="6"/>
    <x v="1728"/>
    <m/>
    <m/>
    <m/>
    <m/>
    <n v="20000"/>
    <n v="35000"/>
    <n v="15000"/>
    <n v="-1"/>
    <n v="19"/>
    <x v="9"/>
    <x v="1"/>
  </r>
  <r>
    <n v="7236"/>
    <x v="267"/>
    <x v="1"/>
    <x v="8"/>
    <n v="1"/>
    <x v="199"/>
    <x v="6"/>
    <x v="1729"/>
    <m/>
    <m/>
    <m/>
    <m/>
    <n v="3500"/>
    <n v="5000"/>
    <n v="1500"/>
    <n v="-1"/>
    <n v="19"/>
    <x v="9"/>
    <x v="1"/>
  </r>
  <r>
    <n v="7237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38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39"/>
    <x v="268"/>
    <x v="1"/>
    <x v="8"/>
    <n v="1"/>
    <x v="0"/>
    <x v="6"/>
    <x v="1730"/>
    <m/>
    <m/>
    <m/>
    <s v="Obsequio Rubiani"/>
    <n v="0"/>
    <n v="10000"/>
    <n v="10000"/>
    <n v="-1"/>
    <n v="20"/>
    <x v="9"/>
    <x v="1"/>
  </r>
  <r>
    <n v="7240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41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42"/>
    <x v="268"/>
    <x v="1"/>
    <x v="8"/>
    <n v="1"/>
    <x v="33"/>
    <x v="29"/>
    <x v="1731"/>
    <m/>
    <m/>
    <m/>
    <m/>
    <n v="0"/>
    <n v="2000"/>
    <n v="2000"/>
    <n v="-1"/>
    <n v="20"/>
    <x v="9"/>
    <x v="1"/>
  </r>
  <r>
    <n v="7243"/>
    <x v="268"/>
    <x v="1"/>
    <x v="8"/>
    <n v="1"/>
    <x v="43"/>
    <x v="6"/>
    <x v="1732"/>
    <m/>
    <m/>
    <m/>
    <m/>
    <n v="7500"/>
    <n v="15000"/>
    <n v="7500"/>
    <n v="-1"/>
    <n v="20"/>
    <x v="9"/>
    <x v="1"/>
  </r>
  <r>
    <n v="7244"/>
    <x v="268"/>
    <x v="1"/>
    <x v="8"/>
    <n v="1"/>
    <x v="0"/>
    <x v="4"/>
    <x v="1733"/>
    <m/>
    <m/>
    <m/>
    <m/>
    <n v="2000"/>
    <n v="8000"/>
    <n v="6000"/>
    <n v="-1"/>
    <n v="20"/>
    <x v="9"/>
    <x v="1"/>
  </r>
  <r>
    <n v="7245"/>
    <x v="268"/>
    <x v="1"/>
    <x v="8"/>
    <n v="1"/>
    <x v="0"/>
    <x v="27"/>
    <x v="1462"/>
    <m/>
    <m/>
    <m/>
    <m/>
    <n v="2000"/>
    <n v="10000"/>
    <n v="8000"/>
    <n v="-1"/>
    <n v="20"/>
    <x v="9"/>
    <x v="1"/>
  </r>
  <r>
    <n v="7246"/>
    <x v="268"/>
    <x v="1"/>
    <x v="8"/>
    <n v="1"/>
    <x v="33"/>
    <x v="1"/>
    <x v="1734"/>
    <m/>
    <m/>
    <m/>
    <m/>
    <n v="0"/>
    <n v="15000"/>
    <n v="15000"/>
    <n v="-1"/>
    <n v="20"/>
    <x v="9"/>
    <x v="1"/>
  </r>
  <r>
    <n v="7247"/>
    <x v="268"/>
    <x v="1"/>
    <x v="8"/>
    <n v="1"/>
    <x v="33"/>
    <x v="32"/>
    <x v="1735"/>
    <m/>
    <m/>
    <m/>
    <m/>
    <n v="0"/>
    <n v="3000"/>
    <n v="3000"/>
    <n v="-1"/>
    <n v="20"/>
    <x v="9"/>
    <x v="1"/>
  </r>
  <r>
    <n v="7248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49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50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51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52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53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54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55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56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57"/>
    <x v="268"/>
    <x v="1"/>
    <x v="8"/>
    <n v="1"/>
    <x v="4"/>
    <x v="25"/>
    <x v="1180"/>
    <m/>
    <m/>
    <m/>
    <m/>
    <n v="45000"/>
    <n v="80000"/>
    <n v="35000"/>
    <n v="-1"/>
    <n v="20"/>
    <x v="9"/>
    <x v="1"/>
  </r>
  <r>
    <n v="7258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59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60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1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62"/>
    <x v="268"/>
    <x v="1"/>
    <x v="8"/>
    <n v="1"/>
    <x v="2"/>
    <x v="6"/>
    <x v="1736"/>
    <m/>
    <m/>
    <m/>
    <m/>
    <n v="23000"/>
    <n v="50000"/>
    <n v="27000"/>
    <n v="-1"/>
    <n v="20"/>
    <x v="9"/>
    <x v="1"/>
  </r>
  <r>
    <n v="7263"/>
    <x v="268"/>
    <x v="1"/>
    <x v="8"/>
    <n v="1"/>
    <x v="62"/>
    <x v="6"/>
    <x v="1579"/>
    <m/>
    <m/>
    <m/>
    <m/>
    <n v="27000"/>
    <n v="50000"/>
    <n v="23000"/>
    <n v="-1"/>
    <n v="20"/>
    <x v="9"/>
    <x v="1"/>
  </r>
  <r>
    <n v="7264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5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66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67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68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9"/>
    <x v="268"/>
    <x v="1"/>
    <x v="8"/>
    <n v="1"/>
    <x v="2"/>
    <x v="28"/>
    <x v="1537"/>
    <m/>
    <m/>
    <m/>
    <m/>
    <n v="24000"/>
    <n v="49000"/>
    <n v="25000"/>
    <n v="-1"/>
    <n v="20"/>
    <x v="9"/>
    <x v="1"/>
  </r>
  <r>
    <n v="7270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71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2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3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4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5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6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7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78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279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280"/>
    <x v="269"/>
    <x v="1"/>
    <x v="8"/>
    <n v="1"/>
    <x v="33"/>
    <x v="28"/>
    <x v="1737"/>
    <m/>
    <m/>
    <m/>
    <m/>
    <n v="0"/>
    <n v="10000"/>
    <n v="10000"/>
    <n v="-1"/>
    <n v="21"/>
    <x v="9"/>
    <x v="1"/>
  </r>
  <r>
    <n v="7281"/>
    <x v="269"/>
    <x v="1"/>
    <x v="8"/>
    <n v="1"/>
    <x v="33"/>
    <x v="1"/>
    <x v="1738"/>
    <m/>
    <m/>
    <m/>
    <m/>
    <n v="0"/>
    <n v="25000"/>
    <n v="25000"/>
    <n v="-1"/>
    <n v="21"/>
    <x v="9"/>
    <x v="1"/>
  </r>
  <r>
    <n v="7282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283"/>
    <x v="269"/>
    <x v="1"/>
    <x v="8"/>
    <n v="1"/>
    <x v="4"/>
    <x v="6"/>
    <x v="1396"/>
    <m/>
    <m/>
    <m/>
    <m/>
    <n v="33000"/>
    <n v="60000"/>
    <n v="27000"/>
    <n v="-1"/>
    <n v="21"/>
    <x v="9"/>
    <x v="1"/>
  </r>
  <r>
    <n v="728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85"/>
    <x v="269"/>
    <x v="1"/>
    <x v="8"/>
    <n v="1"/>
    <x v="41"/>
    <x v="6"/>
    <x v="1739"/>
    <m/>
    <m/>
    <m/>
    <m/>
    <n v="1800"/>
    <n v="5000"/>
    <n v="3200"/>
    <n v="-1"/>
    <n v="21"/>
    <x v="9"/>
    <x v="1"/>
  </r>
  <r>
    <n v="7286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287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288"/>
    <x v="269"/>
    <x v="1"/>
    <x v="8"/>
    <n v="1"/>
    <x v="41"/>
    <x v="6"/>
    <x v="1325"/>
    <m/>
    <m/>
    <m/>
    <m/>
    <n v="3000"/>
    <n v="7000"/>
    <n v="4000"/>
    <n v="-1"/>
    <n v="21"/>
    <x v="9"/>
    <x v="1"/>
  </r>
  <r>
    <n v="7289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290"/>
    <x v="269"/>
    <x v="1"/>
    <x v="8"/>
    <n v="1"/>
    <x v="0"/>
    <x v="6"/>
    <x v="1679"/>
    <m/>
    <m/>
    <m/>
    <m/>
    <n v="2000"/>
    <n v="10000"/>
    <n v="8000"/>
    <n v="-1"/>
    <n v="21"/>
    <x v="9"/>
    <x v="1"/>
  </r>
  <r>
    <n v="7291"/>
    <x v="269"/>
    <x v="1"/>
    <x v="8"/>
    <n v="1"/>
    <x v="84"/>
    <x v="28"/>
    <x v="1339"/>
    <m/>
    <m/>
    <m/>
    <m/>
    <n v="70000"/>
    <n v="130000"/>
    <n v="60000"/>
    <n v="-1"/>
    <n v="21"/>
    <x v="9"/>
    <x v="1"/>
  </r>
  <r>
    <n v="7292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293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294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295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296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297"/>
    <x v="255"/>
    <x v="0"/>
    <x v="127"/>
    <n v="1"/>
    <x v="216"/>
    <x v="134"/>
    <x v="1740"/>
    <m/>
    <m/>
    <m/>
    <m/>
    <n v="355000"/>
    <n v="43000"/>
    <n v="-355000"/>
    <n v="1"/>
    <n v="7"/>
    <x v="9"/>
    <x v="1"/>
  </r>
  <r>
    <n v="7298"/>
    <x v="255"/>
    <x v="0"/>
    <x v="127"/>
    <n v="1"/>
    <x v="8"/>
    <x v="169"/>
    <x v="1741"/>
    <m/>
    <m/>
    <m/>
    <m/>
    <n v="55000"/>
    <n v="99000"/>
    <n v="-55000"/>
    <n v="1"/>
    <n v="7"/>
    <x v="9"/>
    <x v="1"/>
  </r>
  <r>
    <n v="7299"/>
    <x v="255"/>
    <x v="0"/>
    <x v="127"/>
    <n v="1"/>
    <x v="170"/>
    <x v="134"/>
    <x v="1713"/>
    <m/>
    <m/>
    <m/>
    <m/>
    <n v="165000"/>
    <n v="210000"/>
    <n v="-165000"/>
    <n v="1"/>
    <n v="7"/>
    <x v="9"/>
    <x v="1"/>
  </r>
  <r>
    <n v="7300"/>
    <x v="255"/>
    <x v="0"/>
    <x v="127"/>
    <n v="1"/>
    <x v="79"/>
    <x v="134"/>
    <x v="1742"/>
    <m/>
    <m/>
    <m/>
    <m/>
    <n v="48000"/>
    <n v="69000"/>
    <n v="-48000"/>
    <n v="1"/>
    <n v="7"/>
    <x v="9"/>
    <x v="1"/>
  </r>
  <r>
    <n v="7301"/>
    <x v="263"/>
    <x v="0"/>
    <x v="114"/>
    <n v="2"/>
    <x v="8"/>
    <x v="170"/>
    <x v="1743"/>
    <m/>
    <m/>
    <m/>
    <m/>
    <n v="24000"/>
    <n v="50000"/>
    <n v="-48000"/>
    <n v="2"/>
    <n v="15"/>
    <x v="9"/>
    <x v="1"/>
  </r>
  <r>
    <n v="7302"/>
    <x v="263"/>
    <x v="0"/>
    <x v="114"/>
    <n v="2"/>
    <x v="8"/>
    <x v="25"/>
    <x v="1744"/>
    <m/>
    <m/>
    <m/>
    <m/>
    <n v="13000"/>
    <n v="30000"/>
    <n v="-26000"/>
    <n v="2"/>
    <n v="15"/>
    <x v="9"/>
    <x v="1"/>
  </r>
  <r>
    <n v="7303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04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05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06"/>
    <x v="263"/>
    <x v="0"/>
    <x v="114"/>
    <n v="1"/>
    <x v="60"/>
    <x v="171"/>
    <x v="1745"/>
    <m/>
    <m/>
    <m/>
    <m/>
    <n v="140000"/>
    <n v="185000"/>
    <n v="-140000"/>
    <n v="1"/>
    <n v="15"/>
    <x v="9"/>
    <x v="1"/>
  </r>
  <r>
    <n v="7307"/>
    <x v="263"/>
    <x v="0"/>
    <x v="145"/>
    <n v="1"/>
    <x v="2"/>
    <x v="6"/>
    <x v="1736"/>
    <m/>
    <m/>
    <m/>
    <m/>
    <n v="23000"/>
    <n v="50000"/>
    <n v="-23000"/>
    <n v="1"/>
    <n v="15"/>
    <x v="9"/>
    <x v="1"/>
  </r>
  <r>
    <n v="7308"/>
    <x v="263"/>
    <x v="0"/>
    <x v="145"/>
    <n v="3"/>
    <x v="0"/>
    <x v="6"/>
    <x v="1746"/>
    <m/>
    <m/>
    <m/>
    <m/>
    <n v="7000"/>
    <n v="19000"/>
    <n v="-21000"/>
    <n v="3"/>
    <n v="15"/>
    <x v="9"/>
    <x v="1"/>
  </r>
  <r>
    <n v="7309"/>
    <x v="263"/>
    <x v="0"/>
    <x v="145"/>
    <n v="3"/>
    <x v="0"/>
    <x v="6"/>
    <x v="1747"/>
    <m/>
    <m/>
    <m/>
    <m/>
    <n v="3000"/>
    <n v="9000"/>
    <n v="-9000"/>
    <n v="3"/>
    <n v="15"/>
    <x v="9"/>
    <x v="1"/>
  </r>
  <r>
    <n v="7310"/>
    <x v="263"/>
    <x v="0"/>
    <x v="148"/>
    <n v="4"/>
    <x v="83"/>
    <x v="6"/>
    <x v="1748"/>
    <m/>
    <m/>
    <m/>
    <m/>
    <n v="15000"/>
    <n v="25000"/>
    <n v="-60000"/>
    <n v="4"/>
    <n v="15"/>
    <x v="9"/>
    <x v="1"/>
  </r>
  <r>
    <n v="7311"/>
    <x v="263"/>
    <x v="0"/>
    <x v="148"/>
    <n v="2"/>
    <x v="83"/>
    <x v="6"/>
    <x v="1749"/>
    <m/>
    <m/>
    <m/>
    <m/>
    <n v="13000"/>
    <n v="22000"/>
    <n v="-26000"/>
    <n v="2"/>
    <n v="15"/>
    <x v="9"/>
    <x v="1"/>
  </r>
  <r>
    <n v="7312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13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14"/>
    <x v="263"/>
    <x v="0"/>
    <x v="64"/>
    <n v="1"/>
    <x v="84"/>
    <x v="28"/>
    <x v="1339"/>
    <m/>
    <m/>
    <m/>
    <m/>
    <n v="70000"/>
    <n v="125000"/>
    <n v="-70000"/>
    <n v="1"/>
    <n v="15"/>
    <x v="9"/>
    <x v="1"/>
  </r>
  <r>
    <n v="7315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16"/>
    <x v="263"/>
    <x v="0"/>
    <x v="64"/>
    <n v="1"/>
    <x v="84"/>
    <x v="2"/>
    <x v="1488"/>
    <m/>
    <m/>
    <m/>
    <m/>
    <n v="70000"/>
    <n v="125000"/>
    <n v="-70000"/>
    <n v="1"/>
    <n v="15"/>
    <x v="9"/>
    <x v="1"/>
  </r>
  <r>
    <n v="7317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18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1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20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21"/>
    <x v="270"/>
    <x v="1"/>
    <x v="5"/>
    <n v="1"/>
    <x v="2"/>
    <x v="4"/>
    <x v="1663"/>
    <m/>
    <m/>
    <m/>
    <m/>
    <n v="20000"/>
    <n v="49000"/>
    <n v="29000"/>
    <n v="-1"/>
    <n v="22"/>
    <x v="9"/>
    <x v="1"/>
  </r>
  <r>
    <n v="7322"/>
    <x v="263"/>
    <x v="0"/>
    <x v="51"/>
    <n v="2"/>
    <x v="35"/>
    <x v="36"/>
    <x v="1750"/>
    <m/>
    <m/>
    <m/>
    <m/>
    <n v="20000"/>
    <n v="49000"/>
    <n v="-40000"/>
    <n v="2"/>
    <n v="15"/>
    <x v="9"/>
    <x v="1"/>
  </r>
  <r>
    <n v="7323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24"/>
    <x v="263"/>
    <x v="0"/>
    <x v="51"/>
    <n v="3"/>
    <x v="2"/>
    <x v="93"/>
    <x v="1751"/>
    <m/>
    <m/>
    <m/>
    <m/>
    <n v="10000"/>
    <n v="24000"/>
    <n v="-30000"/>
    <n v="3"/>
    <n v="15"/>
    <x v="9"/>
    <x v="1"/>
  </r>
  <r>
    <n v="7325"/>
    <x v="263"/>
    <x v="0"/>
    <x v="51"/>
    <n v="3"/>
    <x v="2"/>
    <x v="93"/>
    <x v="1752"/>
    <m/>
    <m/>
    <m/>
    <m/>
    <n v="9500"/>
    <n v="24000"/>
    <n v="-28500"/>
    <n v="3"/>
    <n v="15"/>
    <x v="9"/>
    <x v="1"/>
  </r>
  <r>
    <n v="7326"/>
    <x v="263"/>
    <x v="0"/>
    <x v="51"/>
    <n v="1"/>
    <x v="1"/>
    <x v="69"/>
    <x v="1753"/>
    <m/>
    <m/>
    <m/>
    <m/>
    <n v="17000"/>
    <n v="32000"/>
    <n v="-17000"/>
    <n v="1"/>
    <n v="15"/>
    <x v="9"/>
    <x v="1"/>
  </r>
  <r>
    <n v="7327"/>
    <x v="263"/>
    <x v="0"/>
    <x v="51"/>
    <n v="1"/>
    <x v="1"/>
    <x v="10"/>
    <x v="1754"/>
    <m/>
    <m/>
    <m/>
    <m/>
    <n v="15500"/>
    <n v="32000"/>
    <n v="-15500"/>
    <n v="1"/>
    <n v="15"/>
    <x v="9"/>
    <x v="1"/>
  </r>
  <r>
    <n v="7328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29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30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31"/>
    <x v="266"/>
    <x v="0"/>
    <x v="114"/>
    <n v="1"/>
    <x v="4"/>
    <x v="6"/>
    <x v="1636"/>
    <m/>
    <m/>
    <m/>
    <m/>
    <n v="33000"/>
    <n v="65000"/>
    <n v="-33000"/>
    <n v="1"/>
    <n v="18"/>
    <x v="9"/>
    <x v="1"/>
  </r>
  <r>
    <n v="7332"/>
    <x v="266"/>
    <x v="0"/>
    <x v="114"/>
    <n v="1"/>
    <x v="2"/>
    <x v="29"/>
    <x v="1755"/>
    <m/>
    <m/>
    <m/>
    <m/>
    <n v="27000"/>
    <n v="59000"/>
    <n v="-27000"/>
    <n v="1"/>
    <n v="18"/>
    <x v="9"/>
    <x v="1"/>
  </r>
  <r>
    <n v="7333"/>
    <x v="266"/>
    <x v="0"/>
    <x v="114"/>
    <n v="1"/>
    <x v="2"/>
    <x v="1"/>
    <x v="1756"/>
    <m/>
    <m/>
    <m/>
    <m/>
    <n v="42000"/>
    <n v="89000"/>
    <n v="-42000"/>
    <n v="1"/>
    <n v="18"/>
    <x v="9"/>
    <x v="1"/>
  </r>
  <r>
    <n v="7334"/>
    <x v="266"/>
    <x v="0"/>
    <x v="114"/>
    <n v="2"/>
    <x v="1"/>
    <x v="1"/>
    <x v="1757"/>
    <m/>
    <m/>
    <m/>
    <m/>
    <n v="4300"/>
    <n v="15000"/>
    <n v="-8600"/>
    <n v="2"/>
    <n v="18"/>
    <x v="9"/>
    <x v="1"/>
  </r>
  <r>
    <n v="7335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36"/>
    <x v="266"/>
    <x v="0"/>
    <x v="114"/>
    <n v="2"/>
    <x v="1"/>
    <x v="28"/>
    <x v="1758"/>
    <m/>
    <m/>
    <m/>
    <m/>
    <n v="5500"/>
    <n v="15000"/>
    <n v="-11000"/>
    <n v="2"/>
    <n v="18"/>
    <x v="9"/>
    <x v="1"/>
  </r>
  <r>
    <n v="7337"/>
    <x v="263"/>
    <x v="0"/>
    <x v="4"/>
    <n v="2"/>
    <x v="217"/>
    <x v="23"/>
    <x v="1759"/>
    <m/>
    <m/>
    <m/>
    <m/>
    <n v="63000"/>
    <n v="99000"/>
    <n v="-126000"/>
    <n v="2"/>
    <n v="15"/>
    <x v="9"/>
    <x v="1"/>
  </r>
  <r>
    <n v="7338"/>
    <x v="263"/>
    <x v="0"/>
    <x v="72"/>
    <n v="2"/>
    <x v="60"/>
    <x v="6"/>
    <x v="1760"/>
    <m/>
    <m/>
    <m/>
    <m/>
    <n v="38000"/>
    <n v="85000"/>
    <n v="-76000"/>
    <n v="2"/>
    <n v="15"/>
    <x v="9"/>
    <x v="1"/>
  </r>
  <r>
    <n v="7339"/>
    <x v="263"/>
    <x v="0"/>
    <x v="64"/>
    <n v="1"/>
    <x v="84"/>
    <x v="41"/>
    <x v="1761"/>
    <m/>
    <m/>
    <m/>
    <m/>
    <n v="65000"/>
    <n v="125000"/>
    <n v="-65000"/>
    <n v="1"/>
    <n v="15"/>
    <x v="9"/>
    <x v="1"/>
  </r>
  <r>
    <n v="7340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41"/>
    <x v="263"/>
    <x v="0"/>
    <x v="64"/>
    <n v="1"/>
    <x v="84"/>
    <x v="29"/>
    <x v="1762"/>
    <m/>
    <m/>
    <m/>
    <m/>
    <n v="65000"/>
    <n v="125000"/>
    <n v="-65000"/>
    <n v="1"/>
    <n v="15"/>
    <x v="9"/>
    <x v="1"/>
  </r>
  <r>
    <n v="7342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43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44"/>
    <x v="263"/>
    <x v="0"/>
    <x v="64"/>
    <n v="1"/>
    <x v="103"/>
    <x v="28"/>
    <x v="1763"/>
    <m/>
    <m/>
    <m/>
    <m/>
    <n v="17000"/>
    <n v="29000"/>
    <n v="-17000"/>
    <n v="1"/>
    <n v="15"/>
    <x v="9"/>
    <x v="1"/>
  </r>
  <r>
    <n v="7345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46"/>
    <x v="265"/>
    <x v="0"/>
    <x v="114"/>
    <n v="1"/>
    <x v="6"/>
    <x v="5"/>
    <x v="1764"/>
    <m/>
    <m/>
    <m/>
    <m/>
    <n v="48000"/>
    <n v="79000"/>
    <n v="-48000"/>
    <n v="1"/>
    <n v="17"/>
    <x v="9"/>
    <x v="1"/>
  </r>
  <r>
    <n v="7347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48"/>
    <x v="270"/>
    <x v="1"/>
    <x v="8"/>
    <n v="1"/>
    <x v="62"/>
    <x v="6"/>
    <x v="1542"/>
    <m/>
    <m/>
    <m/>
    <m/>
    <n v="12000"/>
    <n v="24000"/>
    <n v="12000"/>
    <n v="-1"/>
    <n v="22"/>
    <x v="9"/>
    <x v="1"/>
  </r>
  <r>
    <n v="7349"/>
    <x v="270"/>
    <x v="0"/>
    <x v="127"/>
    <n v="1"/>
    <x v="92"/>
    <x v="172"/>
    <x v="1765"/>
    <m/>
    <m/>
    <m/>
    <m/>
    <n v="40000"/>
    <n v="65000"/>
    <n v="-40000"/>
    <n v="1"/>
    <n v="22"/>
    <x v="9"/>
    <x v="1"/>
  </r>
  <r>
    <n v="7350"/>
    <x v="270"/>
    <x v="0"/>
    <x v="127"/>
    <n v="1"/>
    <x v="92"/>
    <x v="173"/>
    <x v="1766"/>
    <m/>
    <m/>
    <m/>
    <m/>
    <n v="57000"/>
    <n v="95000"/>
    <n v="-57000"/>
    <n v="1"/>
    <n v="22"/>
    <x v="9"/>
    <x v="1"/>
  </r>
  <r>
    <n v="7351"/>
    <x v="270"/>
    <x v="0"/>
    <x v="127"/>
    <n v="1"/>
    <x v="92"/>
    <x v="173"/>
    <x v="1767"/>
    <m/>
    <m/>
    <m/>
    <m/>
    <n v="58000"/>
    <n v="95000"/>
    <n v="-58000"/>
    <n v="1"/>
    <n v="22"/>
    <x v="9"/>
    <x v="1"/>
  </r>
  <r>
    <n v="7352"/>
    <x v="270"/>
    <x v="0"/>
    <x v="127"/>
    <n v="1"/>
    <x v="218"/>
    <x v="174"/>
    <x v="1768"/>
    <m/>
    <m/>
    <m/>
    <m/>
    <n v="24000"/>
    <n v="49000"/>
    <n v="-24000"/>
    <n v="1"/>
    <n v="22"/>
    <x v="9"/>
    <x v="1"/>
  </r>
  <r>
    <n v="7353"/>
    <x v="270"/>
    <x v="0"/>
    <x v="127"/>
    <n v="1"/>
    <x v="219"/>
    <x v="175"/>
    <x v="1769"/>
    <m/>
    <m/>
    <m/>
    <m/>
    <n v="8000"/>
    <n v="20000"/>
    <n v="-8000"/>
    <n v="1"/>
    <n v="22"/>
    <x v="9"/>
    <x v="1"/>
  </r>
  <r>
    <n v="7354"/>
    <x v="270"/>
    <x v="0"/>
    <x v="127"/>
    <n v="1"/>
    <x v="220"/>
    <x v="176"/>
    <x v="1770"/>
    <m/>
    <m/>
    <m/>
    <m/>
    <n v="23000"/>
    <n v="49000"/>
    <n v="-23000"/>
    <n v="1"/>
    <n v="22"/>
    <x v="9"/>
    <x v="1"/>
  </r>
  <r>
    <n v="7355"/>
    <x v="270"/>
    <x v="0"/>
    <x v="127"/>
    <n v="1"/>
    <x v="220"/>
    <x v="173"/>
    <x v="1771"/>
    <m/>
    <m/>
    <m/>
    <m/>
    <n v="25000"/>
    <n v="55000"/>
    <n v="-25000"/>
    <n v="1"/>
    <n v="22"/>
    <x v="9"/>
    <x v="1"/>
  </r>
  <r>
    <n v="7356"/>
    <x v="270"/>
    <x v="0"/>
    <x v="127"/>
    <n v="1"/>
    <x v="11"/>
    <x v="134"/>
    <x v="1772"/>
    <m/>
    <m/>
    <m/>
    <m/>
    <n v="215000"/>
    <n v="290000"/>
    <n v="-215000"/>
    <n v="1"/>
    <n v="22"/>
    <x v="9"/>
    <x v="1"/>
  </r>
  <r>
    <n v="7357"/>
    <x v="270"/>
    <x v="0"/>
    <x v="127"/>
    <n v="2"/>
    <x v="62"/>
    <x v="6"/>
    <x v="1773"/>
    <m/>
    <m/>
    <m/>
    <m/>
    <n v="6000"/>
    <n v="19000"/>
    <n v="-12000"/>
    <n v="2"/>
    <n v="22"/>
    <x v="9"/>
    <x v="1"/>
  </r>
  <r>
    <n v="7358"/>
    <x v="270"/>
    <x v="0"/>
    <x v="127"/>
    <n v="1"/>
    <x v="171"/>
    <x v="6"/>
    <x v="1774"/>
    <m/>
    <m/>
    <m/>
    <m/>
    <n v="22000"/>
    <n v="35000"/>
    <n v="-22000"/>
    <n v="1"/>
    <n v="22"/>
    <x v="9"/>
    <x v="1"/>
  </r>
  <r>
    <n v="735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6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1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62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63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4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65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66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66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68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69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70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71"/>
    <x v="263"/>
    <x v="0"/>
    <x v="4"/>
    <n v="1"/>
    <x v="8"/>
    <x v="24"/>
    <x v="1775"/>
    <m/>
    <m/>
    <m/>
    <m/>
    <n v="45000"/>
    <n v="69000"/>
    <n v="-45000"/>
    <n v="1"/>
    <n v="15"/>
    <x v="9"/>
    <x v="1"/>
  </r>
  <r>
    <n v="7372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373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374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375"/>
    <x v="266"/>
    <x v="0"/>
    <x v="51"/>
    <n v="4"/>
    <x v="2"/>
    <x v="93"/>
    <x v="1751"/>
    <m/>
    <m/>
    <m/>
    <m/>
    <n v="9500"/>
    <n v="24000"/>
    <n v="-38000"/>
    <n v="4"/>
    <n v="18"/>
    <x v="9"/>
    <x v="1"/>
  </r>
  <r>
    <n v="7376"/>
    <x v="266"/>
    <x v="0"/>
    <x v="51"/>
    <n v="2"/>
    <x v="35"/>
    <x v="36"/>
    <x v="1750"/>
    <m/>
    <m/>
    <m/>
    <m/>
    <n v="20000"/>
    <n v="49000"/>
    <n v="-40000"/>
    <n v="2"/>
    <n v="18"/>
    <x v="9"/>
    <x v="1"/>
  </r>
  <r>
    <n v="7377"/>
    <x v="266"/>
    <x v="0"/>
    <x v="64"/>
    <n v="1"/>
    <x v="84"/>
    <x v="29"/>
    <x v="1374"/>
    <m/>
    <m/>
    <m/>
    <m/>
    <n v="58000"/>
    <n v="120000"/>
    <n v="-58000"/>
    <n v="1"/>
    <n v="18"/>
    <x v="9"/>
    <x v="1"/>
  </r>
  <r>
    <n v="7378"/>
    <x v="266"/>
    <x v="0"/>
    <x v="64"/>
    <n v="1"/>
    <x v="84"/>
    <x v="1"/>
    <x v="1589"/>
    <m/>
    <m/>
    <m/>
    <m/>
    <n v="78000"/>
    <n v="135000"/>
    <n v="-78000"/>
    <n v="1"/>
    <n v="18"/>
    <x v="9"/>
    <x v="1"/>
  </r>
  <r>
    <n v="7379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380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381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382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383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384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385"/>
    <x v="268"/>
    <x v="0"/>
    <x v="51"/>
    <n v="3"/>
    <x v="2"/>
    <x v="93"/>
    <x v="1752"/>
    <m/>
    <m/>
    <m/>
    <m/>
    <n v="10000"/>
    <n v="24000"/>
    <n v="-30000"/>
    <n v="3"/>
    <n v="20"/>
    <x v="9"/>
    <x v="1"/>
  </r>
  <r>
    <n v="7386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387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388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389"/>
    <x v="268"/>
    <x v="0"/>
    <x v="114"/>
    <n v="1"/>
    <x v="26"/>
    <x v="35"/>
    <x v="1430"/>
    <m/>
    <m/>
    <m/>
    <m/>
    <n v="8500"/>
    <n v="20000"/>
    <n v="-8500"/>
    <n v="1"/>
    <n v="20"/>
    <x v="9"/>
    <x v="1"/>
  </r>
  <r>
    <n v="7390"/>
    <x v="268"/>
    <x v="0"/>
    <x v="5"/>
    <n v="3"/>
    <x v="221"/>
    <x v="6"/>
    <x v="1776"/>
    <m/>
    <m/>
    <m/>
    <m/>
    <n v="12000"/>
    <n v="24000"/>
    <n v="-36000"/>
    <n v="3"/>
    <n v="20"/>
    <x v="9"/>
    <x v="1"/>
  </r>
  <r>
    <n v="7391"/>
    <x v="268"/>
    <x v="0"/>
    <x v="5"/>
    <n v="1"/>
    <x v="221"/>
    <x v="6"/>
    <x v="1776"/>
    <m/>
    <m/>
    <m/>
    <m/>
    <n v="13000"/>
    <n v="24000"/>
    <n v="-13000"/>
    <n v="1"/>
    <n v="20"/>
    <x v="9"/>
    <x v="1"/>
  </r>
  <r>
    <n v="7392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393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394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395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396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397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398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399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00"/>
    <x v="268"/>
    <x v="0"/>
    <x v="5"/>
    <n v="1"/>
    <x v="2"/>
    <x v="27"/>
    <x v="1777"/>
    <m/>
    <m/>
    <m/>
    <m/>
    <n v="25000"/>
    <n v="54000"/>
    <n v="-25000"/>
    <n v="1"/>
    <n v="20"/>
    <x v="9"/>
    <x v="1"/>
  </r>
  <r>
    <n v="7401"/>
    <x v="268"/>
    <x v="0"/>
    <x v="5"/>
    <n v="2"/>
    <x v="2"/>
    <x v="4"/>
    <x v="1665"/>
    <m/>
    <m/>
    <m/>
    <m/>
    <n v="9000"/>
    <n v="24000"/>
    <n v="-18000"/>
    <n v="2"/>
    <n v="20"/>
    <x v="9"/>
    <x v="1"/>
  </r>
  <r>
    <n v="7402"/>
    <x v="268"/>
    <x v="0"/>
    <x v="5"/>
    <n v="1"/>
    <x v="2"/>
    <x v="4"/>
    <x v="1778"/>
    <m/>
    <m/>
    <m/>
    <m/>
    <n v="25000"/>
    <n v="54000"/>
    <n v="-25000"/>
    <n v="1"/>
    <n v="20"/>
    <x v="9"/>
    <x v="1"/>
  </r>
  <r>
    <n v="7403"/>
    <x v="268"/>
    <x v="0"/>
    <x v="5"/>
    <n v="1"/>
    <x v="2"/>
    <x v="4"/>
    <x v="1779"/>
    <m/>
    <m/>
    <m/>
    <m/>
    <n v="50000"/>
    <n v="99000"/>
    <n v="-50000"/>
    <n v="1"/>
    <n v="20"/>
    <x v="9"/>
    <x v="1"/>
  </r>
  <r>
    <n v="7404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05"/>
    <x v="271"/>
    <x v="1"/>
    <x v="8"/>
    <n v="1"/>
    <x v="2"/>
    <x v="93"/>
    <x v="1752"/>
    <m/>
    <m/>
    <m/>
    <m/>
    <n v="10000"/>
    <n v="24000"/>
    <n v="14000"/>
    <n v="-1"/>
    <n v="23"/>
    <x v="9"/>
    <x v="1"/>
  </r>
  <r>
    <n v="7406"/>
    <x v="271"/>
    <x v="1"/>
    <x v="8"/>
    <n v="1"/>
    <x v="33"/>
    <x v="1"/>
    <x v="1780"/>
    <m/>
    <m/>
    <m/>
    <m/>
    <n v="0"/>
    <n v="8000"/>
    <n v="8000"/>
    <n v="-1"/>
    <n v="23"/>
    <x v="9"/>
    <x v="1"/>
  </r>
  <r>
    <n v="7407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08"/>
    <x v="271"/>
    <x v="1"/>
    <x v="8"/>
    <n v="1"/>
    <x v="0"/>
    <x v="6"/>
    <x v="1650"/>
    <m/>
    <m/>
    <m/>
    <m/>
    <n v="3000"/>
    <n v="9000"/>
    <n v="6000"/>
    <n v="-1"/>
    <n v="23"/>
    <x v="9"/>
    <x v="1"/>
  </r>
  <r>
    <n v="7409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1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1"/>
    <x v="271"/>
    <x v="1"/>
    <x v="8"/>
    <n v="1"/>
    <x v="33"/>
    <x v="2"/>
    <x v="1781"/>
    <m/>
    <m/>
    <m/>
    <m/>
    <n v="0"/>
    <n v="5000"/>
    <n v="5000"/>
    <n v="-1"/>
    <n v="23"/>
    <x v="9"/>
    <x v="1"/>
  </r>
  <r>
    <n v="7412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13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4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15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16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17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18"/>
    <x v="271"/>
    <x v="1"/>
    <x v="69"/>
    <n v="1"/>
    <x v="171"/>
    <x v="6"/>
    <x v="1774"/>
    <m/>
    <m/>
    <m/>
    <m/>
    <n v="22000"/>
    <n v="30000"/>
    <n v="8000"/>
    <n v="-1"/>
    <n v="23"/>
    <x v="9"/>
    <x v="1"/>
  </r>
  <r>
    <n v="7419"/>
    <x v="272"/>
    <x v="1"/>
    <x v="8"/>
    <n v="1"/>
    <x v="33"/>
    <x v="37"/>
    <x v="1782"/>
    <m/>
    <m/>
    <m/>
    <m/>
    <n v="0"/>
    <n v="3000"/>
    <n v="3000"/>
    <n v="-1"/>
    <n v="24"/>
    <x v="9"/>
    <x v="1"/>
  </r>
  <r>
    <n v="7420"/>
    <x v="272"/>
    <x v="1"/>
    <x v="8"/>
    <n v="1"/>
    <x v="33"/>
    <x v="2"/>
    <x v="1783"/>
    <m/>
    <m/>
    <m/>
    <m/>
    <n v="0"/>
    <n v="20000"/>
    <n v="20000"/>
    <n v="-1"/>
    <n v="24"/>
    <x v="9"/>
    <x v="1"/>
  </r>
  <r>
    <n v="7421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2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3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4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5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26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27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28"/>
    <x v="272"/>
    <x v="1"/>
    <x v="8"/>
    <n v="1"/>
    <x v="88"/>
    <x v="6"/>
    <x v="1784"/>
    <m/>
    <m/>
    <m/>
    <m/>
    <n v="1000"/>
    <n v="5000"/>
    <n v="4000"/>
    <n v="-1"/>
    <n v="24"/>
    <x v="9"/>
    <x v="1"/>
  </r>
  <r>
    <n v="7429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30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31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32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33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34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35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36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37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38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39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40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41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42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43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44"/>
    <x v="273"/>
    <x v="1"/>
    <x v="8"/>
    <n v="1"/>
    <x v="11"/>
    <x v="6"/>
    <x v="1785"/>
    <m/>
    <m/>
    <m/>
    <m/>
    <n v="10000"/>
    <n v="20000"/>
    <n v="10000"/>
    <n v="-1"/>
    <n v="25"/>
    <x v="9"/>
    <x v="1"/>
  </r>
  <r>
    <n v="7445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46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47"/>
    <x v="273"/>
    <x v="1"/>
    <x v="8"/>
    <n v="1"/>
    <x v="33"/>
    <x v="28"/>
    <x v="1225"/>
    <m/>
    <m/>
    <m/>
    <m/>
    <n v="0"/>
    <n v="2000"/>
    <n v="2000"/>
    <n v="-1"/>
    <n v="25"/>
    <x v="9"/>
    <x v="1"/>
  </r>
  <r>
    <n v="7448"/>
    <x v="273"/>
    <x v="1"/>
    <x v="8"/>
    <n v="1"/>
    <x v="30"/>
    <x v="28"/>
    <x v="1225"/>
    <m/>
    <m/>
    <m/>
    <m/>
    <n v="900"/>
    <n v="10000"/>
    <n v="9100"/>
    <n v="-1"/>
    <n v="25"/>
    <x v="9"/>
    <x v="1"/>
  </r>
  <r>
    <n v="7449"/>
    <x v="273"/>
    <x v="1"/>
    <x v="8"/>
    <n v="1"/>
    <x v="26"/>
    <x v="28"/>
    <x v="1225"/>
    <m/>
    <m/>
    <m/>
    <m/>
    <n v="8000"/>
    <n v="20000"/>
    <n v="12000"/>
    <n v="-1"/>
    <n v="25"/>
    <x v="9"/>
    <x v="1"/>
  </r>
  <r>
    <n v="7450"/>
    <x v="273"/>
    <x v="1"/>
    <x v="8"/>
    <n v="1"/>
    <x v="26"/>
    <x v="35"/>
    <x v="1472"/>
    <m/>
    <m/>
    <m/>
    <m/>
    <n v="9800"/>
    <n v="20000"/>
    <n v="10200"/>
    <n v="-1"/>
    <n v="25"/>
    <x v="9"/>
    <x v="1"/>
  </r>
  <r>
    <n v="7451"/>
    <x v="273"/>
    <x v="1"/>
    <x v="8"/>
    <n v="1"/>
    <x v="27"/>
    <x v="35"/>
    <x v="1472"/>
    <m/>
    <m/>
    <m/>
    <m/>
    <n v="1100"/>
    <n v="10000"/>
    <n v="8900"/>
    <n v="-1"/>
    <n v="25"/>
    <x v="9"/>
    <x v="1"/>
  </r>
  <r>
    <n v="7452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53"/>
    <x v="273"/>
    <x v="1"/>
    <x v="8"/>
    <n v="1"/>
    <x v="30"/>
    <x v="2"/>
    <x v="1786"/>
    <m/>
    <m/>
    <m/>
    <m/>
    <n v="900"/>
    <n v="10000"/>
    <n v="9100"/>
    <n v="-1"/>
    <n v="25"/>
    <x v="9"/>
    <x v="1"/>
  </r>
  <r>
    <n v="7454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55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7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58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59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60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61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2"/>
    <x v="272"/>
    <x v="0"/>
    <x v="51"/>
    <n v="1"/>
    <x v="2"/>
    <x v="4"/>
    <x v="1663"/>
    <m/>
    <m/>
    <m/>
    <m/>
    <n v="20000"/>
    <n v="59000"/>
    <n v="-20000"/>
    <n v="1"/>
    <n v="24"/>
    <x v="9"/>
    <x v="1"/>
  </r>
  <r>
    <n v="7463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64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65"/>
    <x v="269"/>
    <x v="0"/>
    <x v="51"/>
    <n v="6"/>
    <x v="26"/>
    <x v="35"/>
    <x v="1787"/>
    <m/>
    <m/>
    <m/>
    <s v="Factura en Whatsapp"/>
    <n v="9800"/>
    <n v="2000"/>
    <n v="-58800"/>
    <n v="6"/>
    <n v="21"/>
    <x v="9"/>
    <x v="1"/>
  </r>
  <r>
    <n v="7466"/>
    <x v="269"/>
    <x v="0"/>
    <x v="51"/>
    <n v="6"/>
    <x v="26"/>
    <x v="35"/>
    <x v="1472"/>
    <m/>
    <m/>
    <m/>
    <s v="Factura en Whatsapp"/>
    <n v="9800"/>
    <n v="2000"/>
    <n v="-58800"/>
    <n v="6"/>
    <n v="21"/>
    <x v="9"/>
    <x v="1"/>
  </r>
  <r>
    <n v="7467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68"/>
    <x v="272"/>
    <x v="0"/>
    <x v="33"/>
    <n v="1"/>
    <x v="228"/>
    <x v="6"/>
    <x v="1788"/>
    <m/>
    <m/>
    <m/>
    <m/>
    <n v="35000"/>
    <n v="0"/>
    <n v="-35000"/>
    <n v="1"/>
    <n v="24"/>
    <x v="9"/>
    <x v="1"/>
  </r>
  <r>
    <n v="7469"/>
    <x v="272"/>
    <x v="0"/>
    <x v="64"/>
    <n v="1"/>
    <x v="104"/>
    <x v="28"/>
    <x v="1339"/>
    <m/>
    <m/>
    <m/>
    <m/>
    <n v="12000"/>
    <n v="25000"/>
    <n v="-12000"/>
    <n v="1"/>
    <n v="24"/>
    <x v="9"/>
    <x v="1"/>
  </r>
  <r>
    <n v="7470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71"/>
    <x v="272"/>
    <x v="0"/>
    <x v="64"/>
    <n v="1"/>
    <x v="95"/>
    <x v="28"/>
    <x v="1339"/>
    <m/>
    <m/>
    <m/>
    <m/>
    <n v="12000"/>
    <n v="35000"/>
    <n v="-12000"/>
    <n v="1"/>
    <n v="24"/>
    <x v="9"/>
    <x v="1"/>
  </r>
  <r>
    <n v="7472"/>
    <x v="272"/>
    <x v="0"/>
    <x v="64"/>
    <n v="1"/>
    <x v="84"/>
    <x v="28"/>
    <x v="1339"/>
    <m/>
    <m/>
    <m/>
    <m/>
    <n v="70000"/>
    <n v="130000"/>
    <n v="-70000"/>
    <n v="1"/>
    <n v="24"/>
    <x v="9"/>
    <x v="1"/>
  </r>
  <r>
    <n v="7473"/>
    <x v="272"/>
    <x v="0"/>
    <x v="64"/>
    <n v="1"/>
    <x v="84"/>
    <x v="28"/>
    <x v="1339"/>
    <m/>
    <m/>
    <m/>
    <m/>
    <n v="70000"/>
    <n v="130000"/>
    <n v="-70000"/>
    <n v="1"/>
    <n v="24"/>
    <x v="9"/>
    <x v="1"/>
  </r>
  <r>
    <n v="7474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475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476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477"/>
    <x v="272"/>
    <x v="0"/>
    <x v="64"/>
    <n v="1"/>
    <x v="146"/>
    <x v="28"/>
    <x v="1339"/>
    <m/>
    <m/>
    <m/>
    <m/>
    <n v="22000"/>
    <n v="45000"/>
    <n v="-22000"/>
    <n v="1"/>
    <n v="24"/>
    <x v="9"/>
    <x v="1"/>
  </r>
  <r>
    <n v="7478"/>
    <x v="272"/>
    <x v="0"/>
    <x v="114"/>
    <n v="6"/>
    <x v="160"/>
    <x v="4"/>
    <x v="1789"/>
    <m/>
    <m/>
    <m/>
    <m/>
    <n v="8000"/>
    <n v="15000"/>
    <n v="-48000"/>
    <n v="6"/>
    <n v="24"/>
    <x v="9"/>
    <x v="1"/>
  </r>
  <r>
    <n v="7479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480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481"/>
    <x v="272"/>
    <x v="0"/>
    <x v="114"/>
    <n v="5"/>
    <x v="182"/>
    <x v="6"/>
    <x v="1790"/>
    <m/>
    <m/>
    <m/>
    <m/>
    <n v="7000"/>
    <n v="15000"/>
    <n v="-35000"/>
    <n v="5"/>
    <n v="24"/>
    <x v="9"/>
    <x v="1"/>
  </r>
  <r>
    <n v="7482"/>
    <x v="272"/>
    <x v="0"/>
    <x v="114"/>
    <n v="5"/>
    <x v="26"/>
    <x v="4"/>
    <x v="1566"/>
    <m/>
    <m/>
    <m/>
    <m/>
    <n v="7000"/>
    <n v="18000"/>
    <n v="-35000"/>
    <n v="5"/>
    <n v="24"/>
    <x v="9"/>
    <x v="1"/>
  </r>
  <r>
    <n v="7483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484"/>
    <x v="272"/>
    <x v="0"/>
    <x v="127"/>
    <n v="1"/>
    <x v="229"/>
    <x v="134"/>
    <x v="1791"/>
    <m/>
    <m/>
    <m/>
    <m/>
    <n v="30000"/>
    <n v="45000"/>
    <n v="-30000"/>
    <n v="1"/>
    <n v="24"/>
    <x v="9"/>
    <x v="1"/>
  </r>
  <r>
    <n v="7485"/>
    <x v="272"/>
    <x v="0"/>
    <x v="127"/>
    <n v="1"/>
    <x v="11"/>
    <x v="134"/>
    <x v="1792"/>
    <m/>
    <m/>
    <m/>
    <m/>
    <n v="110000"/>
    <n v="160000"/>
    <n v="-110000"/>
    <n v="1"/>
    <n v="24"/>
    <x v="9"/>
    <x v="1"/>
  </r>
  <r>
    <n v="748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7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488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89"/>
    <x v="273"/>
    <x v="1"/>
    <x v="8"/>
    <n v="1"/>
    <x v="2"/>
    <x v="93"/>
    <x v="1752"/>
    <m/>
    <m/>
    <m/>
    <m/>
    <n v="10000"/>
    <n v="24000"/>
    <n v="14000"/>
    <n v="-1"/>
    <n v="25"/>
    <x v="9"/>
    <x v="1"/>
  </r>
  <r>
    <n v="7490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491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492"/>
    <x v="273"/>
    <x v="1"/>
    <x v="8"/>
    <n v="1"/>
    <x v="33"/>
    <x v="2"/>
    <x v="1793"/>
    <m/>
    <m/>
    <m/>
    <m/>
    <n v="0"/>
    <n v="2000"/>
    <n v="2000"/>
    <n v="-1"/>
    <n v="25"/>
    <x v="9"/>
    <x v="1"/>
  </r>
  <r>
    <n v="7493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494"/>
    <x v="273"/>
    <x v="1"/>
    <x v="8"/>
    <n v="1"/>
    <x v="79"/>
    <x v="134"/>
    <x v="1742"/>
    <m/>
    <m/>
    <m/>
    <m/>
    <n v="48000"/>
    <n v="69000"/>
    <n v="21000"/>
    <n v="-1"/>
    <n v="25"/>
    <x v="9"/>
    <x v="1"/>
  </r>
  <r>
    <n v="7495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6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7"/>
    <x v="274"/>
    <x v="1"/>
    <x v="8"/>
    <n v="1"/>
    <x v="11"/>
    <x v="10"/>
    <x v="1135"/>
    <m/>
    <m/>
    <m/>
    <m/>
    <n v="35000"/>
    <n v="50000"/>
    <n v="15000"/>
    <n v="-1"/>
    <n v="26"/>
    <x v="9"/>
    <x v="1"/>
  </r>
  <r>
    <n v="7498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499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00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01"/>
    <x v="274"/>
    <x v="1"/>
    <x v="8"/>
    <n v="1"/>
    <x v="0"/>
    <x v="6"/>
    <x v="1679"/>
    <m/>
    <m/>
    <m/>
    <m/>
    <n v="2000"/>
    <n v="10000"/>
    <n v="8000"/>
    <n v="-1"/>
    <n v="26"/>
    <x v="9"/>
    <x v="1"/>
  </r>
  <r>
    <n v="7502"/>
    <x v="274"/>
    <x v="1"/>
    <x v="8"/>
    <n v="1"/>
    <x v="81"/>
    <x v="2"/>
    <x v="1270"/>
    <m/>
    <m/>
    <m/>
    <m/>
    <n v="3500"/>
    <n v="10000"/>
    <n v="6500"/>
    <n v="-1"/>
    <n v="26"/>
    <x v="9"/>
    <x v="1"/>
  </r>
  <r>
    <n v="7503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04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05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06"/>
    <x v="274"/>
    <x v="1"/>
    <x v="8"/>
    <n v="1"/>
    <x v="1"/>
    <x v="28"/>
    <x v="1758"/>
    <m/>
    <m/>
    <m/>
    <m/>
    <n v="5500"/>
    <n v="20000"/>
    <n v="14500"/>
    <n v="-1"/>
    <n v="26"/>
    <x v="9"/>
    <x v="1"/>
  </r>
  <r>
    <n v="7507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08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09"/>
    <x v="274"/>
    <x v="1"/>
    <x v="8"/>
    <n v="1"/>
    <x v="88"/>
    <x v="6"/>
    <x v="1794"/>
    <m/>
    <m/>
    <m/>
    <m/>
    <n v="12000"/>
    <n v="24000"/>
    <n v="12000"/>
    <n v="-1"/>
    <n v="26"/>
    <x v="9"/>
    <x v="1"/>
  </r>
  <r>
    <n v="7510"/>
    <x v="274"/>
    <x v="1"/>
    <x v="8"/>
    <n v="1"/>
    <x v="33"/>
    <x v="6"/>
    <x v="1795"/>
    <m/>
    <m/>
    <m/>
    <m/>
    <n v="0"/>
    <n v="15000"/>
    <n v="15000"/>
    <n v="-1"/>
    <n v="26"/>
    <x v="9"/>
    <x v="1"/>
  </r>
  <r>
    <n v="7511"/>
    <x v="274"/>
    <x v="1"/>
    <x v="8"/>
    <n v="1"/>
    <x v="41"/>
    <x v="6"/>
    <x v="1796"/>
    <m/>
    <m/>
    <m/>
    <m/>
    <n v="1800"/>
    <n v="5000"/>
    <n v="3200"/>
    <n v="-1"/>
    <n v="26"/>
    <x v="9"/>
    <x v="1"/>
  </r>
  <r>
    <n v="7512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13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14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15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16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17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18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19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20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21"/>
    <x v="274"/>
    <x v="1"/>
    <x v="8"/>
    <n v="1"/>
    <x v="206"/>
    <x v="6"/>
    <x v="1656"/>
    <m/>
    <m/>
    <m/>
    <m/>
    <n v="8000"/>
    <n v="25000"/>
    <n v="17000"/>
    <n v="-1"/>
    <n v="26"/>
    <x v="9"/>
    <x v="1"/>
  </r>
  <r>
    <n v="7522"/>
    <x v="274"/>
    <x v="1"/>
    <x v="8"/>
    <n v="1"/>
    <x v="83"/>
    <x v="6"/>
    <x v="1594"/>
    <m/>
    <m/>
    <m/>
    <m/>
    <n v="8000"/>
    <n v="25000"/>
    <n v="17000"/>
    <n v="-1"/>
    <n v="26"/>
    <x v="9"/>
    <x v="1"/>
  </r>
  <r>
    <n v="7523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24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25"/>
    <x v="275"/>
    <x v="1"/>
    <x v="8"/>
    <n v="1"/>
    <x v="33"/>
    <x v="29"/>
    <x v="1797"/>
    <m/>
    <m/>
    <m/>
    <m/>
    <n v="0"/>
    <n v="20000"/>
    <n v="20000"/>
    <n v="-1"/>
    <n v="27"/>
    <x v="9"/>
    <x v="1"/>
  </r>
  <r>
    <n v="7526"/>
    <x v="275"/>
    <x v="1"/>
    <x v="35"/>
    <n v="1"/>
    <x v="33"/>
    <x v="6"/>
    <x v="1798"/>
    <m/>
    <m/>
    <m/>
    <m/>
    <n v="0"/>
    <n v="10000"/>
    <n v="10000"/>
    <n v="-1"/>
    <n v="27"/>
    <x v="9"/>
    <x v="1"/>
  </r>
  <r>
    <n v="7527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28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29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30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31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32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33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34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35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36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37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38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39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40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41"/>
    <x v="276"/>
    <x v="1"/>
    <x v="69"/>
    <n v="1"/>
    <x v="33"/>
    <x v="35"/>
    <x v="1799"/>
    <m/>
    <m/>
    <m/>
    <m/>
    <n v="0"/>
    <n v="5000"/>
    <n v="5000"/>
    <n v="-1"/>
    <n v="28"/>
    <x v="9"/>
    <x v="1"/>
  </r>
  <r>
    <n v="7542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3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4"/>
    <x v="276"/>
    <x v="1"/>
    <x v="25"/>
    <n v="1"/>
    <x v="33"/>
    <x v="1"/>
    <x v="1800"/>
    <m/>
    <m/>
    <m/>
    <m/>
    <n v="0"/>
    <n v="25000"/>
    <n v="25000"/>
    <n v="-1"/>
    <n v="28"/>
    <x v="9"/>
    <x v="1"/>
  </r>
  <r>
    <n v="7545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46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47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48"/>
    <x v="276"/>
    <x v="1"/>
    <x v="8"/>
    <n v="1"/>
    <x v="33"/>
    <x v="6"/>
    <x v="1801"/>
    <m/>
    <m/>
    <m/>
    <m/>
    <n v="0"/>
    <n v="2000"/>
    <n v="2000"/>
    <n v="-1"/>
    <n v="28"/>
    <x v="9"/>
    <x v="1"/>
  </r>
  <r>
    <n v="7549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50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51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52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53"/>
    <x v="276"/>
    <x v="1"/>
    <x v="8"/>
    <n v="1"/>
    <x v="30"/>
    <x v="46"/>
    <x v="1802"/>
    <m/>
    <m/>
    <m/>
    <m/>
    <n v="900"/>
    <n v="10000"/>
    <n v="9100"/>
    <n v="-1"/>
    <n v="28"/>
    <x v="9"/>
    <x v="1"/>
  </r>
  <r>
    <n v="7554"/>
    <x v="276"/>
    <x v="1"/>
    <x v="8"/>
    <n v="1"/>
    <x v="2"/>
    <x v="47"/>
    <x v="1707"/>
    <m/>
    <m/>
    <m/>
    <m/>
    <n v="3000"/>
    <n v="9000"/>
    <n v="6000"/>
    <n v="-1"/>
    <n v="28"/>
    <x v="9"/>
    <x v="1"/>
  </r>
  <r>
    <n v="7555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6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7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58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59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60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61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62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63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64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65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66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67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8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9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70"/>
    <x v="276"/>
    <x v="1"/>
    <x v="8"/>
    <n v="1"/>
    <x v="0"/>
    <x v="93"/>
    <x v="1199"/>
    <m/>
    <m/>
    <m/>
    <m/>
    <n v="3500"/>
    <n v="15000"/>
    <n v="11500"/>
    <n v="-1"/>
    <n v="28"/>
    <x v="9"/>
    <x v="1"/>
  </r>
  <r>
    <n v="7571"/>
    <x v="276"/>
    <x v="1"/>
    <x v="8"/>
    <n v="1"/>
    <x v="0"/>
    <x v="93"/>
    <x v="1199"/>
    <m/>
    <m/>
    <m/>
    <m/>
    <n v="3500"/>
    <n v="15000"/>
    <n v="11500"/>
    <n v="-1"/>
    <n v="28"/>
    <x v="9"/>
    <x v="1"/>
  </r>
  <r>
    <n v="7572"/>
    <x v="276"/>
    <x v="1"/>
    <x v="8"/>
    <n v="1"/>
    <x v="33"/>
    <x v="6"/>
    <x v="1803"/>
    <m/>
    <m/>
    <m/>
    <m/>
    <n v="0"/>
    <n v="3000"/>
    <n v="3000"/>
    <n v="-1"/>
    <n v="28"/>
    <x v="9"/>
    <x v="1"/>
  </r>
  <r>
    <n v="7573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574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575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576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7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79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580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581"/>
    <x v="276"/>
    <x v="1"/>
    <x v="8"/>
    <n v="1"/>
    <x v="1"/>
    <x v="28"/>
    <x v="1758"/>
    <m/>
    <m/>
    <m/>
    <m/>
    <n v="5500"/>
    <n v="20000"/>
    <n v="14500"/>
    <n v="-1"/>
    <n v="28"/>
    <x v="9"/>
    <x v="1"/>
  </r>
  <r>
    <n v="7582"/>
    <x v="276"/>
    <x v="1"/>
    <x v="8"/>
    <n v="1"/>
    <x v="84"/>
    <x v="28"/>
    <x v="1339"/>
    <m/>
    <m/>
    <m/>
    <m/>
    <n v="70000"/>
    <n v="135000"/>
    <n v="65000"/>
    <n v="-1"/>
    <n v="28"/>
    <x v="9"/>
    <x v="1"/>
  </r>
  <r>
    <n v="7583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4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5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6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587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588"/>
    <x v="277"/>
    <x v="1"/>
    <x v="8"/>
    <n v="1"/>
    <x v="171"/>
    <x v="6"/>
    <x v="1728"/>
    <m/>
    <m/>
    <m/>
    <m/>
    <n v="22000"/>
    <n v="30000"/>
    <n v="8000"/>
    <n v="-1"/>
    <n v="1"/>
    <x v="10"/>
    <x v="1"/>
  </r>
  <r>
    <n v="7589"/>
    <x v="277"/>
    <x v="1"/>
    <x v="8"/>
    <n v="1"/>
    <x v="0"/>
    <x v="6"/>
    <x v="1647"/>
    <m/>
    <m/>
    <m/>
    <m/>
    <n v="4000"/>
    <n v="10000"/>
    <n v="6000"/>
    <n v="-1"/>
    <n v="1"/>
    <x v="10"/>
    <x v="1"/>
  </r>
  <r>
    <n v="7590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591"/>
    <x v="277"/>
    <x v="1"/>
    <x v="8"/>
    <n v="1"/>
    <x v="182"/>
    <x v="6"/>
    <x v="1790"/>
    <m/>
    <m/>
    <m/>
    <m/>
    <n v="7000"/>
    <n v="15000"/>
    <n v="8000"/>
    <n v="-1"/>
    <n v="1"/>
    <x v="10"/>
    <x v="1"/>
  </r>
  <r>
    <n v="7592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593"/>
    <x v="277"/>
    <x v="1"/>
    <x v="8"/>
    <n v="1"/>
    <x v="199"/>
    <x v="6"/>
    <x v="1805"/>
    <m/>
    <m/>
    <m/>
    <m/>
    <n v="3500"/>
    <n v="7000"/>
    <n v="3500"/>
    <n v="-1"/>
    <n v="1"/>
    <x v="10"/>
    <x v="1"/>
  </r>
  <r>
    <n v="7594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595"/>
    <x v="277"/>
    <x v="1"/>
    <x v="8"/>
    <n v="1"/>
    <x v="220"/>
    <x v="173"/>
    <x v="1771"/>
    <m/>
    <m/>
    <m/>
    <m/>
    <n v="25000"/>
    <n v="50000"/>
    <n v="25000"/>
    <n v="-1"/>
    <n v="1"/>
    <x v="10"/>
    <x v="1"/>
  </r>
  <r>
    <n v="7596"/>
    <x v="277"/>
    <x v="1"/>
    <x v="156"/>
    <n v="1"/>
    <x v="51"/>
    <x v="29"/>
    <x v="1374"/>
    <m/>
    <m/>
    <m/>
    <m/>
    <n v="62000"/>
    <n v="200000"/>
    <n v="138000"/>
    <n v="-1"/>
    <n v="1"/>
    <x v="10"/>
    <x v="1"/>
  </r>
  <r>
    <n v="7597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598"/>
    <x v="277"/>
    <x v="1"/>
    <x v="8"/>
    <n v="1"/>
    <x v="182"/>
    <x v="6"/>
    <x v="1790"/>
    <m/>
    <m/>
    <m/>
    <m/>
    <n v="7000"/>
    <n v="15000"/>
    <n v="8000"/>
    <n v="-1"/>
    <n v="1"/>
    <x v="10"/>
    <x v="1"/>
  </r>
  <r>
    <n v="7599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00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01"/>
    <x v="277"/>
    <x v="0"/>
    <x v="64"/>
    <n v="1"/>
    <x v="84"/>
    <x v="28"/>
    <x v="1806"/>
    <m/>
    <m/>
    <m/>
    <m/>
    <n v="70000"/>
    <n v="130000"/>
    <n v="-70000"/>
    <n v="1"/>
    <n v="1"/>
    <x v="10"/>
    <x v="1"/>
  </r>
  <r>
    <n v="7602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03"/>
    <x v="277"/>
    <x v="0"/>
    <x v="64"/>
    <n v="1"/>
    <x v="84"/>
    <x v="2"/>
    <x v="1615"/>
    <m/>
    <m/>
    <m/>
    <m/>
    <n v="80000"/>
    <n v="145000"/>
    <n v="-80000"/>
    <n v="1"/>
    <n v="1"/>
    <x v="10"/>
    <x v="1"/>
  </r>
  <r>
    <n v="7604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05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06"/>
    <x v="277"/>
    <x v="1"/>
    <x v="8"/>
    <n v="1"/>
    <x v="33"/>
    <x v="34"/>
    <x v="1807"/>
    <m/>
    <m/>
    <m/>
    <m/>
    <n v="0"/>
    <n v="5000"/>
    <n v="5000"/>
    <n v="-1"/>
    <n v="1"/>
    <x v="10"/>
    <x v="1"/>
  </r>
  <r>
    <n v="7607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08"/>
    <x v="277"/>
    <x v="1"/>
    <x v="8"/>
    <n v="1"/>
    <x v="199"/>
    <x v="6"/>
    <x v="1805"/>
    <m/>
    <m/>
    <m/>
    <m/>
    <n v="3500"/>
    <n v="8000"/>
    <n v="4500"/>
    <n v="-1"/>
    <n v="1"/>
    <x v="10"/>
    <x v="1"/>
  </r>
  <r>
    <n v="7609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10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11"/>
    <x v="277"/>
    <x v="1"/>
    <x v="8"/>
    <n v="1"/>
    <x v="1"/>
    <x v="27"/>
    <x v="1463"/>
    <m/>
    <m/>
    <m/>
    <m/>
    <n v="7500"/>
    <n v="20000"/>
    <n v="12500"/>
    <n v="-1"/>
    <n v="1"/>
    <x v="10"/>
    <x v="1"/>
  </r>
  <r>
    <n v="7612"/>
    <x v="277"/>
    <x v="1"/>
    <x v="8"/>
    <n v="1"/>
    <x v="2"/>
    <x v="93"/>
    <x v="1751"/>
    <m/>
    <m/>
    <m/>
    <m/>
    <n v="9500"/>
    <n v="22000"/>
    <n v="12500"/>
    <n v="-1"/>
    <n v="1"/>
    <x v="10"/>
    <x v="1"/>
  </r>
  <r>
    <n v="7613"/>
    <x v="277"/>
    <x v="1"/>
    <x v="8"/>
    <n v="1"/>
    <x v="170"/>
    <x v="134"/>
    <x v="1668"/>
    <m/>
    <m/>
    <m/>
    <m/>
    <n v="265000"/>
    <n v="330000"/>
    <n v="65000"/>
    <n v="-1"/>
    <n v="1"/>
    <x v="10"/>
    <x v="1"/>
  </r>
  <r>
    <n v="7614"/>
    <x v="277"/>
    <x v="1"/>
    <x v="8"/>
    <n v="1"/>
    <x v="8"/>
    <x v="6"/>
    <x v="1401"/>
    <m/>
    <m/>
    <m/>
    <m/>
    <n v="25000"/>
    <n v="59000"/>
    <n v="34000"/>
    <n v="-1"/>
    <n v="1"/>
    <x v="10"/>
    <x v="1"/>
  </r>
  <r>
    <n v="7615"/>
    <x v="277"/>
    <x v="1"/>
    <x v="8"/>
    <n v="1"/>
    <x v="83"/>
    <x v="6"/>
    <x v="1594"/>
    <m/>
    <m/>
    <m/>
    <m/>
    <n v="15000"/>
    <n v="25000"/>
    <n v="10000"/>
    <n v="-1"/>
    <n v="1"/>
    <x v="10"/>
    <x v="1"/>
  </r>
  <r>
    <n v="7616"/>
    <x v="277"/>
    <x v="1"/>
    <x v="8"/>
    <n v="1"/>
    <x v="0"/>
    <x v="6"/>
    <x v="1808"/>
    <m/>
    <m/>
    <m/>
    <m/>
    <n v="2500"/>
    <n v="9000"/>
    <n v="6500"/>
    <n v="-1"/>
    <n v="1"/>
    <x v="10"/>
    <x v="1"/>
  </r>
  <r>
    <n v="7617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18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19"/>
    <x v="277"/>
    <x v="1"/>
    <x v="8"/>
    <n v="1"/>
    <x v="33"/>
    <x v="29"/>
    <x v="1809"/>
    <m/>
    <m/>
    <m/>
    <m/>
    <n v="0"/>
    <n v="20000"/>
    <n v="20000"/>
    <n v="-1"/>
    <n v="1"/>
    <x v="10"/>
    <x v="1"/>
  </r>
  <r>
    <n v="7620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21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22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23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24"/>
    <x v="278"/>
    <x v="1"/>
    <x v="8"/>
    <n v="1"/>
    <x v="223"/>
    <x v="35"/>
    <x v="1430"/>
    <m/>
    <m/>
    <m/>
    <m/>
    <n v="5000"/>
    <n v="12000"/>
    <n v="7000"/>
    <n v="-1"/>
    <n v="2"/>
    <x v="10"/>
    <x v="1"/>
  </r>
  <r>
    <n v="7625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26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27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28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29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30"/>
    <x v="278"/>
    <x v="1"/>
    <x v="8"/>
    <n v="1"/>
    <x v="92"/>
    <x v="173"/>
    <x v="1767"/>
    <m/>
    <m/>
    <m/>
    <m/>
    <n v="58000"/>
    <n v="90000"/>
    <n v="32000"/>
    <n v="-1"/>
    <n v="2"/>
    <x v="10"/>
    <x v="1"/>
  </r>
  <r>
    <n v="7631"/>
    <x v="278"/>
    <x v="1"/>
    <x v="8"/>
    <n v="1"/>
    <x v="0"/>
    <x v="6"/>
    <x v="1662"/>
    <m/>
    <m/>
    <m/>
    <m/>
    <n v="3800"/>
    <n v="12000"/>
    <n v="8200"/>
    <n v="-1"/>
    <n v="2"/>
    <x v="10"/>
    <x v="1"/>
  </r>
  <r>
    <n v="7632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33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34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35"/>
    <x v="278"/>
    <x v="1"/>
    <x v="8"/>
    <n v="1"/>
    <x v="0"/>
    <x v="27"/>
    <x v="1462"/>
    <m/>
    <m/>
    <m/>
    <m/>
    <n v="2000"/>
    <n v="10000"/>
    <n v="8000"/>
    <n v="-1"/>
    <n v="2"/>
    <x v="10"/>
    <x v="1"/>
  </r>
  <r>
    <n v="7636"/>
    <x v="278"/>
    <x v="1"/>
    <x v="8"/>
    <n v="1"/>
    <x v="84"/>
    <x v="2"/>
    <x v="1810"/>
    <m/>
    <m/>
    <m/>
    <m/>
    <n v="80000"/>
    <n v="140000"/>
    <n v="60000"/>
    <n v="-1"/>
    <n v="2"/>
    <x v="10"/>
    <x v="1"/>
  </r>
  <r>
    <n v="7637"/>
    <x v="278"/>
    <x v="1"/>
    <x v="8"/>
    <n v="1"/>
    <x v="11"/>
    <x v="134"/>
    <x v="1772"/>
    <m/>
    <m/>
    <m/>
    <m/>
    <n v="215000"/>
    <n v="272000"/>
    <n v="57000"/>
    <n v="-1"/>
    <n v="2"/>
    <x v="10"/>
    <x v="1"/>
  </r>
  <r>
    <n v="7638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39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40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41"/>
    <x v="278"/>
    <x v="1"/>
    <x v="8"/>
    <n v="1"/>
    <x v="27"/>
    <x v="4"/>
    <x v="1811"/>
    <m/>
    <m/>
    <m/>
    <m/>
    <n v="1100"/>
    <n v="10000"/>
    <n v="8900"/>
    <n v="-1"/>
    <n v="2"/>
    <x v="10"/>
    <x v="1"/>
  </r>
  <r>
    <n v="7642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43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44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45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46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47"/>
    <x v="279"/>
    <x v="1"/>
    <x v="8"/>
    <n v="1"/>
    <x v="27"/>
    <x v="2"/>
    <x v="1812"/>
    <m/>
    <m/>
    <m/>
    <s v="pot pacha"/>
    <n v="1100"/>
    <n v="5000"/>
    <n v="3900"/>
    <n v="-1"/>
    <n v="3"/>
    <x v="10"/>
    <x v="1"/>
  </r>
  <r>
    <n v="7648"/>
    <x v="279"/>
    <x v="1"/>
    <x v="8"/>
    <n v="1"/>
    <x v="27"/>
    <x v="2"/>
    <x v="1813"/>
    <m/>
    <m/>
    <m/>
    <m/>
    <n v="1100"/>
    <n v="10000"/>
    <n v="8900"/>
    <n v="-1"/>
    <n v="3"/>
    <x v="10"/>
    <x v="1"/>
  </r>
  <r>
    <n v="7649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50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51"/>
    <x v="279"/>
    <x v="1"/>
    <x v="8"/>
    <n v="1"/>
    <x v="57"/>
    <x v="120"/>
    <x v="1814"/>
    <m/>
    <m/>
    <m/>
    <m/>
    <n v="700"/>
    <n v="5000"/>
    <n v="4300"/>
    <n v="-1"/>
    <n v="3"/>
    <x v="10"/>
    <x v="1"/>
  </r>
  <r>
    <n v="7652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53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54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55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56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5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58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59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60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61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62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63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64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65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66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67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68"/>
    <x v="280"/>
    <x v="1"/>
    <x v="8"/>
    <n v="1"/>
    <x v="83"/>
    <x v="1"/>
    <x v="1815"/>
    <m/>
    <m/>
    <m/>
    <m/>
    <n v="22000"/>
    <n v="47000"/>
    <n v="25000"/>
    <n v="-1"/>
    <n v="4"/>
    <x v="10"/>
    <x v="1"/>
  </r>
  <r>
    <n v="7669"/>
    <x v="280"/>
    <x v="1"/>
    <x v="8"/>
    <n v="1"/>
    <x v="206"/>
    <x v="1"/>
    <x v="1815"/>
    <m/>
    <m/>
    <m/>
    <m/>
    <n v="8000"/>
    <n v="23000"/>
    <n v="15000"/>
    <n v="-1"/>
    <n v="4"/>
    <x v="10"/>
    <x v="1"/>
  </r>
  <r>
    <n v="7670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71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72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673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674"/>
    <x v="280"/>
    <x v="1"/>
    <x v="8"/>
    <n v="1"/>
    <x v="88"/>
    <x v="6"/>
    <x v="1816"/>
    <m/>
    <m/>
    <m/>
    <m/>
    <n v="900"/>
    <n v="3000"/>
    <n v="2100"/>
    <n v="-1"/>
    <n v="4"/>
    <x v="10"/>
    <x v="1"/>
  </r>
  <r>
    <n v="7675"/>
    <x v="280"/>
    <x v="1"/>
    <x v="8"/>
    <n v="1"/>
    <x v="88"/>
    <x v="6"/>
    <x v="1816"/>
    <m/>
    <m/>
    <m/>
    <m/>
    <n v="900"/>
    <n v="3000"/>
    <n v="2100"/>
    <n v="-1"/>
    <n v="4"/>
    <x v="10"/>
    <x v="1"/>
  </r>
  <r>
    <n v="7676"/>
    <x v="280"/>
    <x v="1"/>
    <x v="8"/>
    <n v="1"/>
    <x v="2"/>
    <x v="6"/>
    <x v="1736"/>
    <m/>
    <m/>
    <m/>
    <m/>
    <n v="23000"/>
    <n v="50000"/>
    <n v="27000"/>
    <n v="-1"/>
    <n v="4"/>
    <x v="10"/>
    <x v="1"/>
  </r>
  <r>
    <n v="7677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678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679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680"/>
    <x v="280"/>
    <x v="1"/>
    <x v="69"/>
    <n v="1"/>
    <x v="216"/>
    <x v="134"/>
    <x v="1817"/>
    <m/>
    <m/>
    <m/>
    <m/>
    <n v="215000"/>
    <n v="270000"/>
    <n v="55000"/>
    <n v="-1"/>
    <n v="4"/>
    <x v="10"/>
    <x v="1"/>
  </r>
  <r>
    <n v="7681"/>
    <x v="280"/>
    <x v="1"/>
    <x v="69"/>
    <n v="1"/>
    <x v="230"/>
    <x v="6"/>
    <x v="1818"/>
    <m/>
    <m/>
    <m/>
    <m/>
    <n v="68000"/>
    <n v="95000"/>
    <n v="27000"/>
    <n v="-1"/>
    <n v="4"/>
    <x v="10"/>
    <x v="1"/>
  </r>
  <r>
    <n v="7682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3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4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685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686"/>
    <x v="277"/>
    <x v="0"/>
    <x v="114"/>
    <n v="1"/>
    <x v="26"/>
    <x v="4"/>
    <x v="1566"/>
    <m/>
    <m/>
    <m/>
    <m/>
    <n v="6500"/>
    <n v="20000"/>
    <n v="-6500"/>
    <n v="1"/>
    <n v="1"/>
    <x v="10"/>
    <x v="1"/>
  </r>
  <r>
    <n v="7687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688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689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690"/>
    <x v="277"/>
    <x v="0"/>
    <x v="114"/>
    <n v="2"/>
    <x v="1"/>
    <x v="28"/>
    <x v="1666"/>
    <m/>
    <m/>
    <m/>
    <m/>
    <n v="5500"/>
    <n v="20000"/>
    <n v="-11000"/>
    <n v="2"/>
    <n v="1"/>
    <x v="10"/>
    <x v="1"/>
  </r>
  <r>
    <n v="7691"/>
    <x v="277"/>
    <x v="0"/>
    <x v="5"/>
    <n v="1"/>
    <x v="2"/>
    <x v="28"/>
    <x v="1819"/>
    <m/>
    <m/>
    <m/>
    <m/>
    <n v="28000"/>
    <n v="59000"/>
    <n v="-28000"/>
    <n v="1"/>
    <n v="1"/>
    <x v="10"/>
    <x v="1"/>
  </r>
  <r>
    <n v="7692"/>
    <x v="277"/>
    <x v="0"/>
    <x v="5"/>
    <n v="1"/>
    <x v="2"/>
    <x v="46"/>
    <x v="1467"/>
    <m/>
    <m/>
    <m/>
    <m/>
    <n v="17000"/>
    <n v="39000"/>
    <n v="-17000"/>
    <n v="1"/>
    <n v="1"/>
    <x v="10"/>
    <x v="1"/>
  </r>
  <r>
    <n v="7693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694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695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696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697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698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699"/>
    <x v="277"/>
    <x v="0"/>
    <x v="5"/>
    <n v="5"/>
    <x v="0"/>
    <x v="27"/>
    <x v="1462"/>
    <m/>
    <m/>
    <m/>
    <m/>
    <n v="2500"/>
    <n v="10000"/>
    <n v="-12500"/>
    <n v="5"/>
    <n v="1"/>
    <x v="10"/>
    <x v="1"/>
  </r>
  <r>
    <n v="7700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01"/>
    <x v="277"/>
    <x v="0"/>
    <x v="4"/>
    <n v="1"/>
    <x v="22"/>
    <x v="26"/>
    <x v="1177"/>
    <m/>
    <m/>
    <m/>
    <m/>
    <n v="40000"/>
    <n v="69000"/>
    <n v="-40000"/>
    <n v="1"/>
    <n v="1"/>
    <x v="10"/>
    <x v="1"/>
  </r>
  <r>
    <n v="7702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03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04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05"/>
    <x v="278"/>
    <x v="0"/>
    <x v="64"/>
    <n v="1"/>
    <x v="84"/>
    <x v="2"/>
    <x v="1810"/>
    <m/>
    <m/>
    <m/>
    <m/>
    <n v="80000"/>
    <n v="140000"/>
    <n v="-80000"/>
    <n v="1"/>
    <n v="2"/>
    <x v="10"/>
    <x v="1"/>
  </r>
  <r>
    <n v="7706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07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08"/>
    <x v="278"/>
    <x v="0"/>
    <x v="145"/>
    <n v="2"/>
    <x v="2"/>
    <x v="6"/>
    <x v="1648"/>
    <m/>
    <m/>
    <m/>
    <m/>
    <n v="23000"/>
    <n v="50000"/>
    <n v="-46000"/>
    <n v="2"/>
    <n v="2"/>
    <x v="10"/>
    <x v="1"/>
  </r>
  <r>
    <n v="7709"/>
    <x v="278"/>
    <x v="0"/>
    <x v="127"/>
    <n v="3"/>
    <x v="79"/>
    <x v="134"/>
    <x v="1742"/>
    <m/>
    <m/>
    <m/>
    <m/>
    <n v="45000"/>
    <n v="69000"/>
    <n v="-135000"/>
    <n v="3"/>
    <n v="2"/>
    <x v="10"/>
    <x v="1"/>
  </r>
  <r>
    <n v="7710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11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12"/>
    <x v="278"/>
    <x v="0"/>
    <x v="72"/>
    <n v="1"/>
    <x v="171"/>
    <x v="6"/>
    <x v="1820"/>
    <m/>
    <m/>
    <m/>
    <m/>
    <n v="28000"/>
    <n v="55000"/>
    <n v="-28000"/>
    <n v="1"/>
    <n v="2"/>
    <x v="10"/>
    <x v="1"/>
  </r>
  <r>
    <n v="7713"/>
    <x v="278"/>
    <x v="0"/>
    <x v="72"/>
    <n v="1"/>
    <x v="171"/>
    <x v="6"/>
    <x v="1728"/>
    <m/>
    <m/>
    <m/>
    <m/>
    <n v="20000"/>
    <n v="35000"/>
    <n v="-20000"/>
    <n v="1"/>
    <n v="2"/>
    <x v="10"/>
    <x v="1"/>
  </r>
  <r>
    <n v="7714"/>
    <x v="278"/>
    <x v="0"/>
    <x v="114"/>
    <n v="2"/>
    <x v="81"/>
    <x v="29"/>
    <x v="1821"/>
    <m/>
    <m/>
    <m/>
    <m/>
    <n v="3300"/>
    <n v="10000"/>
    <n v="-6600"/>
    <n v="2"/>
    <n v="2"/>
    <x v="10"/>
    <x v="1"/>
  </r>
  <r>
    <n v="7715"/>
    <x v="278"/>
    <x v="0"/>
    <x v="114"/>
    <n v="2"/>
    <x v="182"/>
    <x v="6"/>
    <x v="1790"/>
    <m/>
    <m/>
    <m/>
    <m/>
    <n v="6500"/>
    <n v="15000"/>
    <n v="-13000"/>
    <n v="2"/>
    <n v="2"/>
    <x v="10"/>
    <x v="1"/>
  </r>
  <r>
    <n v="7716"/>
    <x v="278"/>
    <x v="0"/>
    <x v="114"/>
    <n v="1"/>
    <x v="105"/>
    <x v="29"/>
    <x v="1822"/>
    <m/>
    <m/>
    <m/>
    <m/>
    <n v="18000"/>
    <n v="35000"/>
    <n v="-18000"/>
    <n v="1"/>
    <n v="2"/>
    <x v="10"/>
    <x v="1"/>
  </r>
  <r>
    <n v="7717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18"/>
    <x v="278"/>
    <x v="0"/>
    <x v="127"/>
    <n v="1"/>
    <x v="216"/>
    <x v="134"/>
    <x v="1817"/>
    <m/>
    <m/>
    <m/>
    <m/>
    <n v="215000"/>
    <n v="290000"/>
    <n v="-215000"/>
    <n v="1"/>
    <n v="2"/>
    <x v="10"/>
    <x v="1"/>
  </r>
  <r>
    <n v="7719"/>
    <x v="278"/>
    <x v="0"/>
    <x v="127"/>
    <n v="1"/>
    <x v="230"/>
    <x v="6"/>
    <x v="1759"/>
    <m/>
    <m/>
    <m/>
    <m/>
    <n v="57000"/>
    <n v="99000"/>
    <n v="-57000"/>
    <n v="1"/>
    <n v="2"/>
    <x v="10"/>
    <x v="1"/>
  </r>
  <r>
    <n v="7720"/>
    <x v="278"/>
    <x v="0"/>
    <x v="127"/>
    <n v="1"/>
    <x v="230"/>
    <x v="6"/>
    <x v="1818"/>
    <m/>
    <m/>
    <m/>
    <m/>
    <n v="68000"/>
    <n v="99000"/>
    <n v="-68000"/>
    <n v="1"/>
    <n v="2"/>
    <x v="10"/>
    <x v="1"/>
  </r>
  <r>
    <n v="7721"/>
    <x v="278"/>
    <x v="0"/>
    <x v="127"/>
    <n v="1"/>
    <x v="220"/>
    <x v="173"/>
    <x v="1771"/>
    <m/>
    <m/>
    <m/>
    <m/>
    <n v="25000"/>
    <n v="55000"/>
    <n v="-25000"/>
    <n v="1"/>
    <n v="2"/>
    <x v="10"/>
    <x v="1"/>
  </r>
  <r>
    <n v="7722"/>
    <x v="278"/>
    <x v="0"/>
    <x v="127"/>
    <n v="1"/>
    <x v="171"/>
    <x v="6"/>
    <x v="1823"/>
    <m/>
    <m/>
    <m/>
    <m/>
    <n v="20000"/>
    <n v="35000"/>
    <n v="-20000"/>
    <n v="1"/>
    <n v="2"/>
    <x v="10"/>
    <x v="1"/>
  </r>
  <r>
    <n v="7723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24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5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6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27"/>
    <x v="280"/>
    <x v="0"/>
    <x v="127"/>
    <n v="1"/>
    <x v="170"/>
    <x v="134"/>
    <x v="1668"/>
    <m/>
    <m/>
    <m/>
    <m/>
    <n v="265000"/>
    <n v="330000"/>
    <n v="-265000"/>
    <n v="1"/>
    <n v="4"/>
    <x v="10"/>
    <x v="1"/>
  </r>
  <r>
    <n v="7728"/>
    <x v="280"/>
    <x v="0"/>
    <x v="127"/>
    <n v="1"/>
    <x v="92"/>
    <x v="173"/>
    <x v="1767"/>
    <m/>
    <m/>
    <m/>
    <m/>
    <n v="58000"/>
    <n v="95000"/>
    <n v="-58000"/>
    <n v="1"/>
    <n v="4"/>
    <x v="10"/>
    <x v="1"/>
  </r>
  <r>
    <n v="7729"/>
    <x v="280"/>
    <x v="0"/>
    <x v="127"/>
    <n v="1"/>
    <x v="11"/>
    <x v="134"/>
    <x v="1824"/>
    <m/>
    <m/>
    <m/>
    <m/>
    <n v="230000"/>
    <n v="320000"/>
    <n v="-230000"/>
    <n v="1"/>
    <n v="4"/>
    <x v="10"/>
    <x v="1"/>
  </r>
  <r>
    <n v="7730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31"/>
    <x v="281"/>
    <x v="1"/>
    <x v="8"/>
    <n v="1"/>
    <x v="84"/>
    <x v="29"/>
    <x v="1652"/>
    <m/>
    <m/>
    <m/>
    <m/>
    <n v="75000"/>
    <n v="125000"/>
    <n v="50000"/>
    <n v="-1"/>
    <n v="5"/>
    <x v="10"/>
    <x v="1"/>
  </r>
  <r>
    <n v="7732"/>
    <x v="281"/>
    <x v="1"/>
    <x v="8"/>
    <n v="1"/>
    <x v="27"/>
    <x v="52"/>
    <x v="1825"/>
    <m/>
    <m/>
    <m/>
    <m/>
    <n v="1100"/>
    <n v="10000"/>
    <n v="8900"/>
    <n v="-1"/>
    <n v="5"/>
    <x v="10"/>
    <x v="1"/>
  </r>
  <r>
    <n v="773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34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35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36"/>
    <x v="281"/>
    <x v="1"/>
    <x v="8"/>
    <n v="1"/>
    <x v="0"/>
    <x v="6"/>
    <x v="1497"/>
    <m/>
    <m/>
    <m/>
    <m/>
    <n v="2500"/>
    <n v="9000"/>
    <n v="6500"/>
    <n v="-1"/>
    <n v="5"/>
    <x v="10"/>
    <x v="1"/>
  </r>
  <r>
    <n v="7737"/>
    <x v="281"/>
    <x v="1"/>
    <x v="8"/>
    <n v="1"/>
    <x v="160"/>
    <x v="4"/>
    <x v="1789"/>
    <m/>
    <m/>
    <m/>
    <m/>
    <n v="8000"/>
    <n v="15000"/>
    <n v="7000"/>
    <n v="-1"/>
    <n v="5"/>
    <x v="10"/>
    <x v="1"/>
  </r>
  <r>
    <n v="7738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39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4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41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42"/>
    <x v="281"/>
    <x v="1"/>
    <x v="8"/>
    <n v="1"/>
    <x v="41"/>
    <x v="6"/>
    <x v="1796"/>
    <m/>
    <m/>
    <m/>
    <m/>
    <n v="1800"/>
    <n v="5000"/>
    <n v="3200"/>
    <n v="-1"/>
    <n v="5"/>
    <x v="10"/>
    <x v="1"/>
  </r>
  <r>
    <n v="7743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44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45"/>
    <x v="281"/>
    <x v="1"/>
    <x v="8"/>
    <n v="1"/>
    <x v="84"/>
    <x v="1"/>
    <x v="1589"/>
    <m/>
    <m/>
    <m/>
    <m/>
    <n v="78000"/>
    <n v="140000"/>
    <n v="62000"/>
    <n v="-1"/>
    <n v="5"/>
    <x v="10"/>
    <x v="1"/>
  </r>
  <r>
    <n v="7746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47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48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49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50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51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52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53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54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55"/>
    <x v="281"/>
    <x v="0"/>
    <x v="114"/>
    <n v="1"/>
    <x v="4"/>
    <x v="25"/>
    <x v="1180"/>
    <m/>
    <m/>
    <m/>
    <m/>
    <n v="48000"/>
    <n v="80000"/>
    <n v="-48000"/>
    <n v="1"/>
    <n v="5"/>
    <x v="10"/>
    <x v="1"/>
  </r>
  <r>
    <n v="7756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57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58"/>
    <x v="281"/>
    <x v="0"/>
    <x v="64"/>
    <n v="1"/>
    <x v="84"/>
    <x v="29"/>
    <x v="1652"/>
    <m/>
    <m/>
    <m/>
    <m/>
    <n v="75000"/>
    <n v="135000"/>
    <n v="-75000"/>
    <n v="1"/>
    <n v="5"/>
    <x v="10"/>
    <x v="1"/>
  </r>
  <r>
    <n v="7759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60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61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62"/>
    <x v="281"/>
    <x v="1"/>
    <x v="8"/>
    <n v="1"/>
    <x v="55"/>
    <x v="4"/>
    <x v="1566"/>
    <m/>
    <m/>
    <m/>
    <m/>
    <n v="7000"/>
    <n v="18000"/>
    <n v="11000"/>
    <n v="-1"/>
    <n v="5"/>
    <x v="10"/>
    <x v="1"/>
  </r>
  <r>
    <n v="776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4"/>
    <x v="281"/>
    <x v="1"/>
    <x v="8"/>
    <n v="1"/>
    <x v="0"/>
    <x v="6"/>
    <x v="1462"/>
    <m/>
    <m/>
    <m/>
    <m/>
    <n v="1000"/>
    <n v="7000"/>
    <n v="6000"/>
    <n v="-1"/>
    <n v="5"/>
    <x v="10"/>
    <x v="1"/>
  </r>
  <r>
    <n v="7765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66"/>
    <x v="281"/>
    <x v="1"/>
    <x v="8"/>
    <n v="1"/>
    <x v="27"/>
    <x v="29"/>
    <x v="1652"/>
    <m/>
    <m/>
    <m/>
    <m/>
    <n v="1100"/>
    <n v="10000"/>
    <n v="8900"/>
    <n v="-1"/>
    <n v="5"/>
    <x v="10"/>
    <x v="1"/>
  </r>
  <r>
    <n v="7767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0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71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2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4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775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776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777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78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77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80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781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782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783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784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785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786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787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788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789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90"/>
    <x v="282"/>
    <x v="1"/>
    <x v="8"/>
    <n v="1"/>
    <x v="26"/>
    <x v="1"/>
    <x v="1826"/>
    <m/>
    <m/>
    <m/>
    <m/>
    <n v="8000"/>
    <n v="20000"/>
    <n v="12000"/>
    <n v="-1"/>
    <n v="6"/>
    <x v="10"/>
    <x v="1"/>
  </r>
  <r>
    <n v="7791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792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93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794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795"/>
    <x v="282"/>
    <x v="1"/>
    <x v="8"/>
    <n v="1"/>
    <x v="0"/>
    <x v="27"/>
    <x v="1462"/>
    <m/>
    <m/>
    <m/>
    <m/>
    <n v="2500"/>
    <n v="10000"/>
    <n v="7500"/>
    <n v="-1"/>
    <n v="6"/>
    <x v="10"/>
    <x v="1"/>
  </r>
  <r>
    <n v="7796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797"/>
    <x v="282"/>
    <x v="1"/>
    <x v="8"/>
    <n v="1"/>
    <x v="0"/>
    <x v="27"/>
    <x v="1462"/>
    <m/>
    <m/>
    <m/>
    <m/>
    <n v="2500"/>
    <n v="10000"/>
    <n v="7500"/>
    <n v="-1"/>
    <n v="6"/>
    <x v="10"/>
    <x v="1"/>
  </r>
  <r>
    <n v="7798"/>
    <x v="283"/>
    <x v="1"/>
    <x v="8"/>
    <n v="1"/>
    <x v="4"/>
    <x v="25"/>
    <x v="1180"/>
    <m/>
    <m/>
    <m/>
    <m/>
    <n v="48000"/>
    <n v="77000"/>
    <n v="29000"/>
    <n v="-1"/>
    <n v="7"/>
    <x v="10"/>
    <x v="1"/>
  </r>
  <r>
    <n v="7799"/>
    <x v="283"/>
    <x v="1"/>
    <x v="8"/>
    <n v="1"/>
    <x v="170"/>
    <x v="134"/>
    <x v="1713"/>
    <m/>
    <m/>
    <m/>
    <m/>
    <n v="165000"/>
    <n v="200000"/>
    <n v="35000"/>
    <n v="-1"/>
    <n v="7"/>
    <x v="10"/>
    <x v="1"/>
  </r>
  <r>
    <n v="7800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01"/>
    <x v="283"/>
    <x v="1"/>
    <x v="8"/>
    <n v="1"/>
    <x v="1"/>
    <x v="28"/>
    <x v="1666"/>
    <m/>
    <m/>
    <m/>
    <m/>
    <n v="5500"/>
    <n v="20000"/>
    <n v="14500"/>
    <n v="-1"/>
    <n v="7"/>
    <x v="10"/>
    <x v="1"/>
  </r>
  <r>
    <n v="7802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03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04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05"/>
    <x v="283"/>
    <x v="1"/>
    <x v="8"/>
    <n v="1"/>
    <x v="84"/>
    <x v="1"/>
    <x v="1589"/>
    <m/>
    <m/>
    <m/>
    <m/>
    <n v="78000"/>
    <n v="135000"/>
    <n v="57000"/>
    <n v="-1"/>
    <n v="7"/>
    <x v="10"/>
    <x v="1"/>
  </r>
  <r>
    <n v="7806"/>
    <x v="283"/>
    <x v="1"/>
    <x v="8"/>
    <n v="1"/>
    <x v="33"/>
    <x v="28"/>
    <x v="1827"/>
    <m/>
    <m/>
    <m/>
    <m/>
    <n v="0"/>
    <n v="2000"/>
    <n v="2000"/>
    <n v="-1"/>
    <n v="7"/>
    <x v="10"/>
    <x v="1"/>
  </r>
  <r>
    <n v="7807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08"/>
    <x v="283"/>
    <x v="0"/>
    <x v="127"/>
    <n v="1"/>
    <x v="230"/>
    <x v="6"/>
    <x v="1818"/>
    <m/>
    <m/>
    <m/>
    <m/>
    <n v="68000"/>
    <n v="99000"/>
    <n v="-68000"/>
    <n v="1"/>
    <n v="7"/>
    <x v="10"/>
    <x v="1"/>
  </r>
  <r>
    <n v="7809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10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1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2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13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14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15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6"/>
    <x v="283"/>
    <x v="1"/>
    <x v="8"/>
    <n v="1"/>
    <x v="33"/>
    <x v="1"/>
    <x v="1828"/>
    <m/>
    <m/>
    <m/>
    <m/>
    <n v="0"/>
    <n v="25000"/>
    <n v="25000"/>
    <n v="-1"/>
    <n v="7"/>
    <x v="10"/>
    <x v="1"/>
  </r>
  <r>
    <n v="7817"/>
    <x v="283"/>
    <x v="1"/>
    <x v="8"/>
    <n v="1"/>
    <x v="33"/>
    <x v="28"/>
    <x v="1829"/>
    <m/>
    <m/>
    <m/>
    <m/>
    <n v="0"/>
    <n v="7000"/>
    <n v="7000"/>
    <n v="-1"/>
    <n v="7"/>
    <x v="10"/>
    <x v="1"/>
  </r>
  <r>
    <n v="7818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19"/>
    <x v="283"/>
    <x v="1"/>
    <x v="8"/>
    <n v="1"/>
    <x v="158"/>
    <x v="6"/>
    <x v="1275"/>
    <m/>
    <m/>
    <m/>
    <m/>
    <n v="3500"/>
    <n v="10000"/>
    <n v="6500"/>
    <n v="-1"/>
    <n v="7"/>
    <x v="10"/>
    <x v="1"/>
  </r>
  <r>
    <n v="7820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21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22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23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24"/>
    <x v="281"/>
    <x v="0"/>
    <x v="148"/>
    <n v="1"/>
    <x v="83"/>
    <x v="6"/>
    <x v="1815"/>
    <m/>
    <m/>
    <m/>
    <m/>
    <n v="22000"/>
    <n v="49000"/>
    <n v="-22000"/>
    <n v="1"/>
    <n v="5"/>
    <x v="10"/>
    <x v="1"/>
  </r>
  <r>
    <n v="7825"/>
    <x v="281"/>
    <x v="0"/>
    <x v="148"/>
    <n v="2"/>
    <x v="83"/>
    <x v="6"/>
    <x v="1830"/>
    <m/>
    <m/>
    <m/>
    <m/>
    <n v="15000"/>
    <n v="25000"/>
    <n v="-30000"/>
    <n v="2"/>
    <n v="5"/>
    <x v="10"/>
    <x v="1"/>
  </r>
  <r>
    <n v="7826"/>
    <x v="283"/>
    <x v="0"/>
    <x v="64"/>
    <n v="1"/>
    <x v="84"/>
    <x v="1"/>
    <x v="1589"/>
    <m/>
    <m/>
    <m/>
    <m/>
    <n v="78000"/>
    <n v="135000"/>
    <n v="-78000"/>
    <n v="1"/>
    <n v="7"/>
    <x v="10"/>
    <x v="1"/>
  </r>
  <r>
    <n v="7827"/>
    <x v="283"/>
    <x v="0"/>
    <x v="64"/>
    <n v="1"/>
    <x v="84"/>
    <x v="1"/>
    <x v="1589"/>
    <m/>
    <m/>
    <m/>
    <m/>
    <n v="78000"/>
    <n v="135000"/>
    <n v="-78000"/>
    <n v="1"/>
    <n v="7"/>
    <x v="10"/>
    <x v="1"/>
  </r>
  <r>
    <n v="7828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29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30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31"/>
    <x v="283"/>
    <x v="0"/>
    <x v="51"/>
    <n v="1"/>
    <x v="1"/>
    <x v="10"/>
    <x v="1831"/>
    <m/>
    <m/>
    <m/>
    <m/>
    <n v="15500"/>
    <n v="35000"/>
    <n v="-15500"/>
    <n v="1"/>
    <n v="7"/>
    <x v="10"/>
    <x v="1"/>
  </r>
  <r>
    <n v="7832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33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34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35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36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37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38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39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40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41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42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43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44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45"/>
    <x v="284"/>
    <x v="1"/>
    <x v="8"/>
    <n v="1"/>
    <x v="0"/>
    <x v="93"/>
    <x v="1199"/>
    <m/>
    <m/>
    <m/>
    <m/>
    <n v="3500"/>
    <n v="14000"/>
    <n v="10500"/>
    <n v="-1"/>
    <n v="8"/>
    <x v="10"/>
    <x v="1"/>
  </r>
  <r>
    <n v="7846"/>
    <x v="284"/>
    <x v="1"/>
    <x v="8"/>
    <n v="1"/>
    <x v="57"/>
    <x v="140"/>
    <x v="1832"/>
    <m/>
    <m/>
    <m/>
    <m/>
    <n v="800"/>
    <n v="5000"/>
    <n v="4200"/>
    <n v="-1"/>
    <n v="8"/>
    <x v="10"/>
    <x v="1"/>
  </r>
  <r>
    <n v="7847"/>
    <x v="284"/>
    <x v="1"/>
    <x v="8"/>
    <n v="1"/>
    <x v="33"/>
    <x v="1"/>
    <x v="1833"/>
    <m/>
    <m/>
    <m/>
    <m/>
    <n v="0"/>
    <n v="10000"/>
    <n v="10000"/>
    <n v="-1"/>
    <n v="8"/>
    <x v="10"/>
    <x v="1"/>
  </r>
  <r>
    <n v="7848"/>
    <x v="284"/>
    <x v="1"/>
    <x v="8"/>
    <n v="1"/>
    <x v="60"/>
    <x v="6"/>
    <x v="1569"/>
    <m/>
    <m/>
    <m/>
    <m/>
    <n v="100000"/>
    <n v="130000"/>
    <n v="30000"/>
    <n v="-1"/>
    <n v="8"/>
    <x v="10"/>
    <x v="1"/>
  </r>
  <r>
    <n v="7849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50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51"/>
    <x v="284"/>
    <x v="1"/>
    <x v="8"/>
    <n v="1"/>
    <x v="0"/>
    <x v="6"/>
    <x v="1679"/>
    <m/>
    <m/>
    <m/>
    <m/>
    <n v="2000"/>
    <n v="10000"/>
    <n v="8000"/>
    <n v="-1"/>
    <n v="8"/>
    <x v="10"/>
    <x v="1"/>
  </r>
  <r>
    <n v="7852"/>
    <x v="284"/>
    <x v="1"/>
    <x v="8"/>
    <n v="1"/>
    <x v="33"/>
    <x v="1"/>
    <x v="1834"/>
    <m/>
    <m/>
    <m/>
    <m/>
    <n v="0"/>
    <n v="20000"/>
    <n v="20000"/>
    <n v="-1"/>
    <n v="8"/>
    <x v="10"/>
    <x v="1"/>
  </r>
  <r>
    <n v="7853"/>
    <x v="284"/>
    <x v="1"/>
    <x v="8"/>
    <n v="1"/>
    <x v="33"/>
    <x v="1"/>
    <x v="1835"/>
    <m/>
    <m/>
    <m/>
    <m/>
    <n v="0"/>
    <n v="25000"/>
    <n v="25000"/>
    <n v="-1"/>
    <n v="8"/>
    <x v="10"/>
    <x v="1"/>
  </r>
  <r>
    <n v="7854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55"/>
    <x v="284"/>
    <x v="1"/>
    <x v="8"/>
    <n v="1"/>
    <x v="212"/>
    <x v="6"/>
    <x v="1658"/>
    <m/>
    <m/>
    <m/>
    <m/>
    <n v="4000"/>
    <n v="10000"/>
    <n v="6000"/>
    <n v="-1"/>
    <n v="8"/>
    <x v="10"/>
    <x v="1"/>
  </r>
  <r>
    <n v="7856"/>
    <x v="284"/>
    <x v="1"/>
    <x v="145"/>
    <n v="1"/>
    <x v="122"/>
    <x v="6"/>
    <x v="1534"/>
    <m/>
    <m/>
    <m/>
    <m/>
    <n v="12000"/>
    <n v="25000"/>
    <n v="13000"/>
    <n v="-1"/>
    <n v="8"/>
    <x v="10"/>
    <x v="1"/>
  </r>
  <r>
    <n v="7857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5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5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0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61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2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3"/>
    <x v="285"/>
    <x v="1"/>
    <x v="8"/>
    <n v="1"/>
    <x v="61"/>
    <x v="6"/>
    <x v="1327"/>
    <m/>
    <m/>
    <m/>
    <m/>
    <n v="50000"/>
    <n v="85000"/>
    <n v="35000"/>
    <n v="-1"/>
    <n v="9"/>
    <x v="10"/>
    <x v="1"/>
  </r>
  <r>
    <n v="7864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65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66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67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8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9"/>
    <x v="285"/>
    <x v="1"/>
    <x v="8"/>
    <n v="1"/>
    <x v="0"/>
    <x v="27"/>
    <x v="1462"/>
    <m/>
    <m/>
    <m/>
    <m/>
    <n v="2500"/>
    <n v="10000"/>
    <n v="7500"/>
    <n v="-1"/>
    <n v="9"/>
    <x v="10"/>
    <x v="1"/>
  </r>
  <r>
    <n v="7870"/>
    <x v="285"/>
    <x v="1"/>
    <x v="8"/>
    <n v="1"/>
    <x v="26"/>
    <x v="41"/>
    <x v="1319"/>
    <m/>
    <m/>
    <m/>
    <m/>
    <n v="8000"/>
    <n v="20000"/>
    <n v="12000"/>
    <n v="-1"/>
    <n v="9"/>
    <x v="10"/>
    <x v="1"/>
  </r>
  <r>
    <n v="7871"/>
    <x v="285"/>
    <x v="1"/>
    <x v="8"/>
    <n v="1"/>
    <x v="27"/>
    <x v="41"/>
    <x v="1319"/>
    <m/>
    <m/>
    <m/>
    <m/>
    <n v="1100"/>
    <n v="10000"/>
    <n v="8900"/>
    <n v="-1"/>
    <n v="9"/>
    <x v="10"/>
    <x v="1"/>
  </r>
  <r>
    <n v="7872"/>
    <x v="285"/>
    <x v="1"/>
    <x v="8"/>
    <n v="1"/>
    <x v="8"/>
    <x v="170"/>
    <x v="1743"/>
    <m/>
    <m/>
    <m/>
    <m/>
    <n v="24000"/>
    <n v="55000"/>
    <n v="31000"/>
    <n v="-1"/>
    <n v="9"/>
    <x v="10"/>
    <x v="1"/>
  </r>
  <r>
    <n v="7873"/>
    <x v="285"/>
    <x v="1"/>
    <x v="8"/>
    <n v="1"/>
    <x v="11"/>
    <x v="134"/>
    <x v="1824"/>
    <m/>
    <m/>
    <m/>
    <m/>
    <n v="230000"/>
    <n v="285000"/>
    <n v="55000"/>
    <n v="-1"/>
    <n v="9"/>
    <x v="10"/>
    <x v="1"/>
  </r>
  <r>
    <n v="7874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75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876"/>
    <x v="285"/>
    <x v="1"/>
    <x v="8"/>
    <n v="1"/>
    <x v="33"/>
    <x v="1"/>
    <x v="1836"/>
    <m/>
    <m/>
    <m/>
    <m/>
    <n v="0"/>
    <n v="10000"/>
    <n v="10000"/>
    <n v="-1"/>
    <n v="9"/>
    <x v="10"/>
    <x v="1"/>
  </r>
  <r>
    <n v="7877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878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879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880"/>
    <x v="286"/>
    <x v="1"/>
    <x v="8"/>
    <n v="1"/>
    <x v="41"/>
    <x v="6"/>
    <x v="1796"/>
    <m/>
    <m/>
    <m/>
    <m/>
    <n v="1600"/>
    <n v="5000"/>
    <n v="3400"/>
    <n v="-1"/>
    <n v="10"/>
    <x v="10"/>
    <x v="1"/>
  </r>
  <r>
    <n v="7881"/>
    <x v="286"/>
    <x v="1"/>
    <x v="8"/>
    <n v="1"/>
    <x v="41"/>
    <x v="6"/>
    <x v="1796"/>
    <m/>
    <m/>
    <m/>
    <m/>
    <n v="1600"/>
    <n v="5000"/>
    <n v="3400"/>
    <n v="-1"/>
    <n v="10"/>
    <x v="10"/>
    <x v="1"/>
  </r>
  <r>
    <n v="7882"/>
    <x v="286"/>
    <x v="1"/>
    <x v="8"/>
    <n v="1"/>
    <x v="0"/>
    <x v="145"/>
    <x v="1646"/>
    <m/>
    <m/>
    <m/>
    <m/>
    <n v="5000"/>
    <n v="14000"/>
    <n v="9000"/>
    <n v="-1"/>
    <n v="10"/>
    <x v="10"/>
    <x v="1"/>
  </r>
  <r>
    <n v="7883"/>
    <x v="286"/>
    <x v="1"/>
    <x v="8"/>
    <n v="1"/>
    <x v="33"/>
    <x v="29"/>
    <x v="1837"/>
    <m/>
    <m/>
    <m/>
    <m/>
    <n v="0"/>
    <n v="3000"/>
    <n v="3000"/>
    <n v="-1"/>
    <n v="10"/>
    <x v="10"/>
    <x v="1"/>
  </r>
  <r>
    <n v="7884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885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86"/>
    <x v="286"/>
    <x v="1"/>
    <x v="8"/>
    <n v="1"/>
    <x v="33"/>
    <x v="140"/>
    <x v="1838"/>
    <m/>
    <m/>
    <m/>
    <m/>
    <n v="0"/>
    <n v="20000"/>
    <n v="20000"/>
    <n v="-1"/>
    <n v="10"/>
    <x v="10"/>
    <x v="1"/>
  </r>
  <r>
    <n v="7887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888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889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890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91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2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3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894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895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896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897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898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899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00"/>
    <x v="287"/>
    <x v="1"/>
    <x v="131"/>
    <n v="1"/>
    <x v="0"/>
    <x v="27"/>
    <x v="1462"/>
    <m/>
    <m/>
    <m/>
    <m/>
    <n v="2500"/>
    <n v="10000"/>
    <n v="7500"/>
    <n v="-1"/>
    <n v="11"/>
    <x v="10"/>
    <x v="1"/>
  </r>
  <r>
    <n v="7901"/>
    <x v="287"/>
    <x v="1"/>
    <x v="8"/>
    <n v="1"/>
    <x v="27"/>
    <x v="2"/>
    <x v="1224"/>
    <m/>
    <m/>
    <m/>
    <m/>
    <n v="1100"/>
    <n v="10000"/>
    <n v="8900"/>
    <n v="-1"/>
    <n v="11"/>
    <x v="10"/>
    <x v="1"/>
  </r>
  <r>
    <n v="7902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03"/>
    <x v="287"/>
    <x v="1"/>
    <x v="8"/>
    <n v="1"/>
    <x v="33"/>
    <x v="28"/>
    <x v="1839"/>
    <m/>
    <m/>
    <m/>
    <m/>
    <n v="0"/>
    <n v="40000"/>
    <n v="40000"/>
    <n v="-1"/>
    <n v="11"/>
    <x v="10"/>
    <x v="1"/>
  </r>
  <r>
    <n v="7904"/>
    <x v="287"/>
    <x v="1"/>
    <x v="8"/>
    <n v="1"/>
    <x v="4"/>
    <x v="142"/>
    <x v="1520"/>
    <m/>
    <m/>
    <m/>
    <m/>
    <n v="48000"/>
    <n v="80000"/>
    <n v="32000"/>
    <n v="-1"/>
    <n v="11"/>
    <x v="10"/>
    <x v="1"/>
  </r>
  <r>
    <n v="7905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06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07"/>
    <x v="287"/>
    <x v="1"/>
    <x v="8"/>
    <n v="1"/>
    <x v="33"/>
    <x v="2"/>
    <x v="623"/>
    <m/>
    <m/>
    <m/>
    <m/>
    <n v="0"/>
    <n v="20000"/>
    <n v="20000"/>
    <n v="-1"/>
    <n v="11"/>
    <x v="10"/>
    <x v="1"/>
  </r>
  <r>
    <n v="7908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09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10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11"/>
    <x v="287"/>
    <x v="1"/>
    <x v="8"/>
    <n v="1"/>
    <x v="37"/>
    <x v="37"/>
    <x v="233"/>
    <m/>
    <m/>
    <m/>
    <m/>
    <n v="1000"/>
    <n v="5000"/>
    <n v="4000"/>
    <n v="-1"/>
    <n v="11"/>
    <x v="10"/>
    <x v="1"/>
  </r>
  <r>
    <n v="7912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1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4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15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16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7"/>
    <x v="287"/>
    <x v="0"/>
    <x v="114"/>
    <n v="1"/>
    <x v="4"/>
    <x v="142"/>
    <x v="1180"/>
    <m/>
    <m/>
    <m/>
    <m/>
    <n v="48000"/>
    <n v="80000"/>
    <n v="-48000"/>
    <n v="1"/>
    <n v="11"/>
    <x v="10"/>
    <x v="1"/>
  </r>
  <r>
    <n v="7918"/>
    <x v="287"/>
    <x v="1"/>
    <x v="8"/>
    <n v="1"/>
    <x v="68"/>
    <x v="6"/>
    <x v="1419"/>
    <m/>
    <m/>
    <m/>
    <m/>
    <n v="5000"/>
    <n v="9000"/>
    <n v="4000"/>
    <n v="-1"/>
    <n v="11"/>
    <x v="10"/>
    <x v="1"/>
  </r>
  <r>
    <n v="7919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20"/>
    <x v="287"/>
    <x v="1"/>
    <x v="8"/>
    <n v="1"/>
    <x v="33"/>
    <x v="29"/>
    <x v="1840"/>
    <m/>
    <m/>
    <m/>
    <m/>
    <n v="0"/>
    <n v="7000"/>
    <n v="7000"/>
    <n v="-1"/>
    <n v="11"/>
    <x v="10"/>
    <x v="1"/>
  </r>
  <r>
    <n v="7921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22"/>
    <x v="287"/>
    <x v="0"/>
    <x v="88"/>
    <n v="2"/>
    <x v="38"/>
    <x v="96"/>
    <x v="1841"/>
    <m/>
    <m/>
    <m/>
    <m/>
    <n v="23000"/>
    <n v="55000"/>
    <n v="-46000"/>
    <n v="2"/>
    <n v="11"/>
    <x v="10"/>
    <x v="1"/>
  </r>
  <r>
    <n v="7923"/>
    <x v="287"/>
    <x v="0"/>
    <x v="127"/>
    <n v="1"/>
    <x v="231"/>
    <x v="6"/>
    <x v="1842"/>
    <m/>
    <m/>
    <m/>
    <m/>
    <n v="23000"/>
    <n v="49000"/>
    <n v="-23000"/>
    <n v="1"/>
    <n v="11"/>
    <x v="10"/>
    <x v="1"/>
  </r>
  <r>
    <n v="7924"/>
    <x v="287"/>
    <x v="0"/>
    <x v="127"/>
    <n v="1"/>
    <x v="218"/>
    <x v="174"/>
    <x v="1768"/>
    <m/>
    <m/>
    <m/>
    <m/>
    <n v="24000"/>
    <n v="49000"/>
    <n v="-24000"/>
    <n v="1"/>
    <n v="11"/>
    <x v="10"/>
    <x v="1"/>
  </r>
  <r>
    <n v="7925"/>
    <x v="287"/>
    <x v="0"/>
    <x v="127"/>
    <n v="1"/>
    <x v="218"/>
    <x v="6"/>
    <x v="1843"/>
    <m/>
    <m/>
    <m/>
    <m/>
    <n v="17000"/>
    <n v="39000"/>
    <n v="-17000"/>
    <n v="1"/>
    <n v="11"/>
    <x v="10"/>
    <x v="1"/>
  </r>
  <r>
    <n v="7926"/>
    <x v="287"/>
    <x v="0"/>
    <x v="127"/>
    <n v="1"/>
    <x v="219"/>
    <x v="175"/>
    <x v="1844"/>
    <m/>
    <m/>
    <m/>
    <m/>
    <n v="17000"/>
    <n v="39000"/>
    <n v="-17000"/>
    <n v="1"/>
    <n v="11"/>
    <x v="10"/>
    <x v="1"/>
  </r>
  <r>
    <n v="7927"/>
    <x v="287"/>
    <x v="0"/>
    <x v="127"/>
    <n v="1"/>
    <x v="11"/>
    <x v="134"/>
    <x v="1845"/>
    <m/>
    <m/>
    <m/>
    <m/>
    <n v="210000"/>
    <n v="290000"/>
    <n v="-210000"/>
    <n v="1"/>
    <n v="11"/>
    <x v="10"/>
    <x v="1"/>
  </r>
  <r>
    <n v="7928"/>
    <x v="287"/>
    <x v="0"/>
    <x v="145"/>
    <n v="1"/>
    <x v="62"/>
    <x v="6"/>
    <x v="1579"/>
    <m/>
    <m/>
    <m/>
    <m/>
    <n v="27000"/>
    <n v="50000"/>
    <n v="-27000"/>
    <n v="1"/>
    <n v="11"/>
    <x v="10"/>
    <x v="1"/>
  </r>
  <r>
    <n v="7929"/>
    <x v="287"/>
    <x v="0"/>
    <x v="145"/>
    <n v="2"/>
    <x v="0"/>
    <x v="6"/>
    <x v="1846"/>
    <m/>
    <m/>
    <m/>
    <m/>
    <n v="8000"/>
    <n v="50000"/>
    <n v="-16000"/>
    <n v="2"/>
    <n v="11"/>
    <x v="10"/>
    <x v="1"/>
  </r>
  <r>
    <n v="7930"/>
    <x v="287"/>
    <x v="0"/>
    <x v="145"/>
    <n v="3"/>
    <x v="0"/>
    <x v="6"/>
    <x v="1680"/>
    <m/>
    <m/>
    <m/>
    <m/>
    <n v="3000"/>
    <n v="14000"/>
    <n v="-9000"/>
    <n v="3"/>
    <n v="11"/>
    <x v="10"/>
    <x v="1"/>
  </r>
  <r>
    <n v="7931"/>
    <x v="287"/>
    <x v="0"/>
    <x v="145"/>
    <n v="2"/>
    <x v="2"/>
    <x v="6"/>
    <x v="1648"/>
    <m/>
    <m/>
    <m/>
    <m/>
    <n v="23000"/>
    <n v="50000"/>
    <n v="-46000"/>
    <n v="2"/>
    <n v="11"/>
    <x v="10"/>
    <x v="1"/>
  </r>
  <r>
    <n v="7932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33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34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35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36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37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38"/>
    <x v="287"/>
    <x v="0"/>
    <x v="4"/>
    <n v="2"/>
    <x v="232"/>
    <x v="177"/>
    <x v="1847"/>
    <m/>
    <m/>
    <m/>
    <m/>
    <n v="14000"/>
    <n v="29000"/>
    <n v="-28000"/>
    <n v="2"/>
    <n v="11"/>
    <x v="10"/>
    <x v="1"/>
  </r>
  <r>
    <n v="7939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40"/>
    <x v="287"/>
    <x v="0"/>
    <x v="72"/>
    <n v="1"/>
    <x v="60"/>
    <x v="6"/>
    <x v="1848"/>
    <m/>
    <m/>
    <m/>
    <m/>
    <n v="95000"/>
    <n v="145000"/>
    <n v="-95000"/>
    <n v="1"/>
    <n v="11"/>
    <x v="10"/>
    <x v="1"/>
  </r>
  <r>
    <n v="7941"/>
    <x v="287"/>
    <x v="0"/>
    <x v="72"/>
    <n v="1"/>
    <x v="60"/>
    <x v="6"/>
    <x v="1569"/>
    <m/>
    <m/>
    <m/>
    <m/>
    <n v="100000"/>
    <n v="140000"/>
    <n v="-100000"/>
    <n v="1"/>
    <n v="11"/>
    <x v="10"/>
    <x v="1"/>
  </r>
  <r>
    <n v="7942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43"/>
    <x v="287"/>
    <x v="0"/>
    <x v="72"/>
    <n v="1"/>
    <x v="60"/>
    <x v="6"/>
    <x v="1849"/>
    <m/>
    <m/>
    <m/>
    <m/>
    <n v="78000"/>
    <n v="120000"/>
    <n v="-78000"/>
    <n v="1"/>
    <n v="11"/>
    <x v="10"/>
    <x v="1"/>
  </r>
  <r>
    <n v="7944"/>
    <x v="287"/>
    <x v="1"/>
    <x v="8"/>
    <n v="1"/>
    <x v="35"/>
    <x v="89"/>
    <x v="1850"/>
    <m/>
    <m/>
    <m/>
    <m/>
    <n v="4000"/>
    <n v="9000"/>
    <n v="5000"/>
    <n v="-1"/>
    <n v="11"/>
    <x v="10"/>
    <x v="1"/>
  </r>
  <r>
    <n v="7945"/>
    <x v="287"/>
    <x v="0"/>
    <x v="64"/>
    <n v="1"/>
    <x v="105"/>
    <x v="28"/>
    <x v="1851"/>
    <m/>
    <m/>
    <m/>
    <m/>
    <n v="35000"/>
    <n v="55000"/>
    <n v="-35000"/>
    <n v="1"/>
    <n v="11"/>
    <x v="10"/>
    <x v="1"/>
  </r>
  <r>
    <n v="7946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47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48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49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50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51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52"/>
    <x v="287"/>
    <x v="0"/>
    <x v="157"/>
    <n v="1"/>
    <x v="61"/>
    <x v="6"/>
    <x v="1852"/>
    <m/>
    <m/>
    <m/>
    <m/>
    <n v="50000"/>
    <n v="99000"/>
    <n v="-50000"/>
    <n v="1"/>
    <n v="11"/>
    <x v="10"/>
    <x v="1"/>
  </r>
  <r>
    <n v="795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54"/>
    <x v="288"/>
    <x v="1"/>
    <x v="8"/>
    <n v="1"/>
    <x v="33"/>
    <x v="29"/>
    <x v="1853"/>
    <m/>
    <m/>
    <m/>
    <m/>
    <n v="0"/>
    <n v="2000"/>
    <n v="2000"/>
    <n v="-1"/>
    <n v="12"/>
    <x v="10"/>
    <x v="1"/>
  </r>
  <r>
    <n v="7955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56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57"/>
    <x v="288"/>
    <x v="1"/>
    <x v="8"/>
    <n v="1"/>
    <x v="2"/>
    <x v="2"/>
    <x v="1751"/>
    <m/>
    <m/>
    <m/>
    <m/>
    <n v="9000"/>
    <n v="24000"/>
    <n v="15000"/>
    <n v="-1"/>
    <n v="12"/>
    <x v="10"/>
    <x v="1"/>
  </r>
  <r>
    <n v="7958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59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60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61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62"/>
    <x v="288"/>
    <x v="1"/>
    <x v="8"/>
    <n v="1"/>
    <x v="27"/>
    <x v="1"/>
    <x v="1568"/>
    <m/>
    <m/>
    <m/>
    <m/>
    <n v="1100"/>
    <n v="10000"/>
    <n v="8900"/>
    <n v="-1"/>
    <n v="12"/>
    <x v="10"/>
    <x v="1"/>
  </r>
  <r>
    <n v="7963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64"/>
    <x v="288"/>
    <x v="1"/>
    <x v="8"/>
    <n v="1"/>
    <x v="0"/>
    <x v="6"/>
    <x v="1747"/>
    <m/>
    <m/>
    <m/>
    <m/>
    <n v="3000"/>
    <n v="9000"/>
    <n v="6000"/>
    <n v="-1"/>
    <n v="12"/>
    <x v="10"/>
    <x v="1"/>
  </r>
  <r>
    <n v="7965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66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67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68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69"/>
    <x v="288"/>
    <x v="1"/>
    <x v="8"/>
    <n v="1"/>
    <x v="206"/>
    <x v="6"/>
    <x v="1656"/>
    <m/>
    <m/>
    <m/>
    <m/>
    <n v="8000"/>
    <n v="24000"/>
    <n v="16000"/>
    <n v="-1"/>
    <n v="12"/>
    <x v="10"/>
    <x v="1"/>
  </r>
  <r>
    <n v="7970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71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7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73"/>
    <x v="289"/>
    <x v="1"/>
    <x v="8"/>
    <n v="1"/>
    <x v="83"/>
    <x v="6"/>
    <x v="1830"/>
    <m/>
    <m/>
    <m/>
    <m/>
    <n v="15000"/>
    <n v="24000"/>
    <n v="9000"/>
    <n v="-1"/>
    <n v="13"/>
    <x v="10"/>
    <x v="1"/>
  </r>
  <r>
    <n v="7974"/>
    <x v="289"/>
    <x v="1"/>
    <x v="8"/>
    <n v="1"/>
    <x v="11"/>
    <x v="21"/>
    <x v="1599"/>
    <m/>
    <m/>
    <m/>
    <m/>
    <n v="19000"/>
    <n v="35000"/>
    <n v="16000"/>
    <n v="-1"/>
    <n v="13"/>
    <x v="10"/>
    <x v="1"/>
  </r>
  <r>
    <n v="7975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7976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7977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7978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7979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7980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7981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798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4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7985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7986"/>
    <x v="289"/>
    <x v="1"/>
    <x v="8"/>
    <n v="1"/>
    <x v="33"/>
    <x v="29"/>
    <x v="1854"/>
    <m/>
    <m/>
    <m/>
    <m/>
    <n v="0"/>
    <n v="3000"/>
    <n v="3000"/>
    <n v="-1"/>
    <n v="13"/>
    <x v="10"/>
    <x v="1"/>
  </r>
  <r>
    <n v="7987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7988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9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7990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7991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799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4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7995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7996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7997"/>
    <x v="290"/>
    <x v="1"/>
    <x v="8"/>
    <n v="1"/>
    <x v="26"/>
    <x v="110"/>
    <x v="1226"/>
    <m/>
    <m/>
    <m/>
    <m/>
    <n v="10000"/>
    <n v="20000"/>
    <n v="10000"/>
    <n v="-1"/>
    <n v="14"/>
    <x v="10"/>
    <x v="1"/>
  </r>
  <r>
    <n v="7998"/>
    <x v="290"/>
    <x v="1"/>
    <x v="8"/>
    <n v="1"/>
    <x v="27"/>
    <x v="110"/>
    <x v="1226"/>
    <m/>
    <m/>
    <m/>
    <m/>
    <n v="1100"/>
    <n v="10000"/>
    <n v="8900"/>
    <n v="-1"/>
    <n v="14"/>
    <x v="10"/>
    <x v="1"/>
  </r>
  <r>
    <n v="7999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00"/>
    <x v="290"/>
    <x v="1"/>
    <x v="8"/>
    <n v="1"/>
    <x v="33"/>
    <x v="6"/>
    <x v="1855"/>
    <m/>
    <m/>
    <m/>
    <m/>
    <n v="0"/>
    <n v="12000"/>
    <n v="12000"/>
    <n v="-1"/>
    <n v="14"/>
    <x v="10"/>
    <x v="1"/>
  </r>
  <r>
    <n v="8001"/>
    <x v="290"/>
    <x v="1"/>
    <x v="8"/>
    <n v="1"/>
    <x v="41"/>
    <x v="6"/>
    <x v="1796"/>
    <m/>
    <m/>
    <m/>
    <m/>
    <n v="1800"/>
    <n v="5000"/>
    <n v="3200"/>
    <n v="-1"/>
    <n v="14"/>
    <x v="10"/>
    <x v="1"/>
  </r>
  <r>
    <n v="8002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0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4"/>
    <x v="290"/>
    <x v="1"/>
    <x v="8"/>
    <n v="1"/>
    <x v="33"/>
    <x v="6"/>
    <x v="1856"/>
    <m/>
    <m/>
    <m/>
    <m/>
    <n v="0"/>
    <n v="3000"/>
    <n v="3000"/>
    <n v="-1"/>
    <n v="14"/>
    <x v="10"/>
    <x v="1"/>
  </r>
  <r>
    <n v="8005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06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7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08"/>
    <x v="290"/>
    <x v="1"/>
    <x v="8"/>
    <n v="1"/>
    <x v="35"/>
    <x v="89"/>
    <x v="1858"/>
    <m/>
    <m/>
    <m/>
    <m/>
    <n v="4000"/>
    <n v="9000"/>
    <n v="5000"/>
    <n v="-1"/>
    <n v="14"/>
    <x v="10"/>
    <x v="1"/>
  </r>
  <r>
    <n v="800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0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1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12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3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14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15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16"/>
    <x v="291"/>
    <x v="1"/>
    <x v="8"/>
    <n v="1"/>
    <x v="33"/>
    <x v="28"/>
    <x v="1859"/>
    <m/>
    <m/>
    <m/>
    <m/>
    <n v="0"/>
    <n v="3000"/>
    <n v="3000"/>
    <n v="-1"/>
    <n v="15"/>
    <x v="10"/>
    <x v="1"/>
  </r>
  <r>
    <n v="8017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18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19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20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21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2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3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24"/>
    <x v="291"/>
    <x v="1"/>
    <x v="8"/>
    <n v="1"/>
    <x v="4"/>
    <x v="6"/>
    <x v="1636"/>
    <m/>
    <m/>
    <m/>
    <m/>
    <n v="33000"/>
    <n v="60000"/>
    <n v="27000"/>
    <n v="-1"/>
    <n v="15"/>
    <x v="10"/>
    <x v="1"/>
  </r>
  <r>
    <n v="8025"/>
    <x v="291"/>
    <x v="1"/>
    <x v="8"/>
    <n v="1"/>
    <x v="26"/>
    <x v="41"/>
    <x v="1860"/>
    <m/>
    <m/>
    <m/>
    <m/>
    <n v="9800"/>
    <n v="20000"/>
    <n v="10200"/>
    <n v="-1"/>
    <n v="15"/>
    <x v="10"/>
    <x v="1"/>
  </r>
  <r>
    <n v="8026"/>
    <x v="291"/>
    <x v="1"/>
    <x v="8"/>
    <n v="1"/>
    <x v="26"/>
    <x v="41"/>
    <x v="1860"/>
    <m/>
    <m/>
    <m/>
    <m/>
    <n v="9800"/>
    <n v="20000"/>
    <n v="10200"/>
    <n v="-1"/>
    <n v="15"/>
    <x v="10"/>
    <x v="1"/>
  </r>
  <r>
    <n v="8027"/>
    <x v="291"/>
    <x v="1"/>
    <x v="8"/>
    <n v="1"/>
    <x v="26"/>
    <x v="35"/>
    <x v="1430"/>
    <m/>
    <m/>
    <m/>
    <m/>
    <n v="8000"/>
    <n v="20000"/>
    <n v="12000"/>
    <n v="-1"/>
    <n v="15"/>
    <x v="10"/>
    <x v="1"/>
  </r>
  <r>
    <n v="8028"/>
    <x v="291"/>
    <x v="1"/>
    <x v="8"/>
    <n v="1"/>
    <x v="2"/>
    <x v="4"/>
    <x v="1778"/>
    <m/>
    <m/>
    <m/>
    <m/>
    <n v="25000"/>
    <n v="59000"/>
    <n v="34000"/>
    <n v="-1"/>
    <n v="15"/>
    <x v="10"/>
    <x v="1"/>
  </r>
  <r>
    <n v="8029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30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31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32"/>
    <x v="291"/>
    <x v="1"/>
    <x v="8"/>
    <n v="1"/>
    <x v="33"/>
    <x v="28"/>
    <x v="1861"/>
    <m/>
    <m/>
    <m/>
    <m/>
    <n v="0"/>
    <n v="7000"/>
    <n v="7000"/>
    <n v="-1"/>
    <n v="15"/>
    <x v="10"/>
    <x v="1"/>
  </r>
  <r>
    <n v="8033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34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35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36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37"/>
    <x v="291"/>
    <x v="1"/>
    <x v="8"/>
    <n v="1"/>
    <x v="33"/>
    <x v="3"/>
    <x v="1862"/>
    <m/>
    <m/>
    <m/>
    <m/>
    <n v="0"/>
    <n v="1000"/>
    <n v="1000"/>
    <n v="-1"/>
    <n v="15"/>
    <x v="10"/>
    <x v="1"/>
  </r>
  <r>
    <n v="803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39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40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41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42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43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44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45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46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47"/>
    <x v="292"/>
    <x v="0"/>
    <x v="148"/>
    <n v="2"/>
    <x v="83"/>
    <x v="6"/>
    <x v="1830"/>
    <m/>
    <m/>
    <m/>
    <m/>
    <n v="14000"/>
    <n v="25000"/>
    <n v="-28000"/>
    <n v="2"/>
    <n v="16"/>
    <x v="10"/>
    <x v="1"/>
  </r>
  <r>
    <n v="8048"/>
    <x v="292"/>
    <x v="0"/>
    <x v="148"/>
    <n v="2"/>
    <x v="212"/>
    <x v="6"/>
    <x v="1863"/>
    <m/>
    <m/>
    <m/>
    <m/>
    <n v="5500"/>
    <n v="12000"/>
    <n v="-11000"/>
    <n v="2"/>
    <n v="16"/>
    <x v="10"/>
    <x v="1"/>
  </r>
  <r>
    <n v="8049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50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51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52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53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54"/>
    <x v="292"/>
    <x v="0"/>
    <x v="72"/>
    <n v="1"/>
    <x v="4"/>
    <x v="131"/>
    <x v="1864"/>
    <m/>
    <m/>
    <m/>
    <m/>
    <n v="50000"/>
    <n v="80000"/>
    <n v="-50000"/>
    <n v="1"/>
    <n v="16"/>
    <x v="10"/>
    <x v="1"/>
  </r>
  <r>
    <n v="8055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56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57"/>
    <x v="292"/>
    <x v="0"/>
    <x v="51"/>
    <n v="3"/>
    <x v="0"/>
    <x v="93"/>
    <x v="1865"/>
    <m/>
    <m/>
    <m/>
    <m/>
    <n v="4300"/>
    <n v="15000"/>
    <n v="-12900"/>
    <n v="3"/>
    <n v="16"/>
    <x v="10"/>
    <x v="1"/>
  </r>
  <r>
    <n v="8058"/>
    <x v="292"/>
    <x v="0"/>
    <x v="51"/>
    <n v="3"/>
    <x v="0"/>
    <x v="93"/>
    <x v="1866"/>
    <m/>
    <m/>
    <m/>
    <m/>
    <n v="4500"/>
    <n v="15000"/>
    <n v="-13500"/>
    <n v="3"/>
    <n v="16"/>
    <x v="10"/>
    <x v="1"/>
  </r>
  <r>
    <n v="8059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60"/>
    <x v="292"/>
    <x v="0"/>
    <x v="51"/>
    <n v="2"/>
    <x v="26"/>
    <x v="35"/>
    <x v="1430"/>
    <m/>
    <m/>
    <m/>
    <m/>
    <n v="8300"/>
    <n v="20000"/>
    <n v="-16600"/>
    <n v="2"/>
    <n v="16"/>
    <x v="10"/>
    <x v="1"/>
  </r>
  <r>
    <n v="8061"/>
    <x v="292"/>
    <x v="0"/>
    <x v="51"/>
    <n v="6"/>
    <x v="26"/>
    <x v="41"/>
    <x v="1860"/>
    <m/>
    <m/>
    <m/>
    <m/>
    <n v="9300"/>
    <n v="20000"/>
    <n v="-55800"/>
    <n v="6"/>
    <n v="16"/>
    <x v="10"/>
    <x v="1"/>
  </r>
  <r>
    <n v="8062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63"/>
    <x v="292"/>
    <x v="0"/>
    <x v="114"/>
    <n v="2"/>
    <x v="4"/>
    <x v="6"/>
    <x v="1636"/>
    <m/>
    <m/>
    <m/>
    <m/>
    <n v="33000"/>
    <n v="60000"/>
    <n v="-66000"/>
    <n v="2"/>
    <n v="16"/>
    <x v="10"/>
    <x v="1"/>
  </r>
  <r>
    <n v="8064"/>
    <x v="292"/>
    <x v="0"/>
    <x v="114"/>
    <n v="1"/>
    <x v="8"/>
    <x v="25"/>
    <x v="1867"/>
    <m/>
    <m/>
    <m/>
    <m/>
    <n v="27000"/>
    <n v="55000"/>
    <n v="-27000"/>
    <n v="1"/>
    <n v="16"/>
    <x v="10"/>
    <x v="1"/>
  </r>
  <r>
    <n v="8065"/>
    <x v="292"/>
    <x v="0"/>
    <x v="114"/>
    <n v="21"/>
    <x v="40"/>
    <x v="4"/>
    <x v="1868"/>
    <m/>
    <m/>
    <m/>
    <m/>
    <n v="2000"/>
    <n v="6000"/>
    <n v="-42000"/>
    <n v="21"/>
    <n v="16"/>
    <x v="10"/>
    <x v="1"/>
  </r>
  <r>
    <n v="8066"/>
    <x v="292"/>
    <x v="0"/>
    <x v="114"/>
    <n v="28"/>
    <x v="40"/>
    <x v="4"/>
    <x v="1869"/>
    <m/>
    <m/>
    <m/>
    <m/>
    <n v="2000"/>
    <n v="6000"/>
    <n v="-56000"/>
    <n v="28"/>
    <n v="16"/>
    <x v="10"/>
    <x v="1"/>
  </r>
  <r>
    <n v="8067"/>
    <x v="292"/>
    <x v="0"/>
    <x v="127"/>
    <n v="1"/>
    <x v="219"/>
    <x v="175"/>
    <x v="1844"/>
    <m/>
    <m/>
    <m/>
    <m/>
    <n v="17000"/>
    <n v="45000"/>
    <n v="-17000"/>
    <n v="1"/>
    <n v="16"/>
    <x v="10"/>
    <x v="1"/>
  </r>
  <r>
    <n v="8068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69"/>
    <x v="292"/>
    <x v="0"/>
    <x v="127"/>
    <n v="1"/>
    <x v="105"/>
    <x v="134"/>
    <x v="1870"/>
    <m/>
    <m/>
    <m/>
    <m/>
    <n v="20000"/>
    <n v="40000"/>
    <n v="-20000"/>
    <n v="1"/>
    <n v="16"/>
    <x v="10"/>
    <x v="1"/>
  </r>
  <r>
    <n v="8070"/>
    <x v="292"/>
    <x v="0"/>
    <x v="5"/>
    <n v="2"/>
    <x v="2"/>
    <x v="4"/>
    <x v="1778"/>
    <m/>
    <m/>
    <m/>
    <m/>
    <n v="25000"/>
    <n v="59000"/>
    <n v="-50000"/>
    <n v="2"/>
    <n v="16"/>
    <x v="10"/>
    <x v="1"/>
  </r>
  <r>
    <n v="8071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72"/>
    <x v="292"/>
    <x v="0"/>
    <x v="5"/>
    <n v="5"/>
    <x v="0"/>
    <x v="1"/>
    <x v="1871"/>
    <m/>
    <m/>
    <m/>
    <m/>
    <n v="1000"/>
    <n v="7000"/>
    <n v="-5000"/>
    <n v="5"/>
    <n v="16"/>
    <x v="10"/>
    <x v="1"/>
  </r>
  <r>
    <n v="8073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074"/>
    <x v="292"/>
    <x v="0"/>
    <x v="5"/>
    <n v="1"/>
    <x v="2"/>
    <x v="47"/>
    <x v="1872"/>
    <m/>
    <m/>
    <m/>
    <m/>
    <n v="4000"/>
    <n v="7000"/>
    <n v="-4000"/>
    <n v="1"/>
    <n v="16"/>
    <x v="10"/>
    <x v="1"/>
  </r>
  <r>
    <n v="8075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076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077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078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07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80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081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2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3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4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5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085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085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086"/>
    <x v="292"/>
    <x v="1"/>
    <x v="8"/>
    <n v="1"/>
    <x v="0"/>
    <x v="6"/>
    <x v="1747"/>
    <m/>
    <m/>
    <m/>
    <m/>
    <n v="3000"/>
    <n v="9000"/>
    <n v="6000"/>
    <n v="-1"/>
    <n v="16"/>
    <x v="10"/>
    <x v="1"/>
  </r>
  <r>
    <n v="8087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088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089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090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91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092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093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094"/>
    <x v="292"/>
    <x v="1"/>
    <x v="8"/>
    <n v="1"/>
    <x v="33"/>
    <x v="28"/>
    <x v="1873"/>
    <m/>
    <m/>
    <m/>
    <m/>
    <n v="0"/>
    <n v="20000"/>
    <n v="20000"/>
    <n v="-1"/>
    <n v="16"/>
    <x v="10"/>
    <x v="1"/>
  </r>
  <r>
    <n v="8095"/>
    <x v="293"/>
    <x v="1"/>
    <x v="8"/>
    <n v="1"/>
    <x v="105"/>
    <x v="134"/>
    <x v="1870"/>
    <m/>
    <m/>
    <m/>
    <m/>
    <n v="20000"/>
    <n v="40000"/>
    <n v="20000"/>
    <n v="-1"/>
    <n v="17"/>
    <x v="10"/>
    <x v="1"/>
  </r>
  <r>
    <n v="8096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7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098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9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00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01"/>
    <x v="293"/>
    <x v="1"/>
    <x v="8"/>
    <n v="1"/>
    <x v="33"/>
    <x v="29"/>
    <x v="1874"/>
    <m/>
    <m/>
    <m/>
    <m/>
    <n v="0"/>
    <n v="25000"/>
    <n v="25000"/>
    <n v="-1"/>
    <n v="17"/>
    <x v="10"/>
    <x v="1"/>
  </r>
  <r>
    <n v="8102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03"/>
    <x v="293"/>
    <x v="1"/>
    <x v="8"/>
    <n v="1"/>
    <x v="4"/>
    <x v="131"/>
    <x v="1864"/>
    <m/>
    <m/>
    <m/>
    <m/>
    <n v="50000"/>
    <n v="75000"/>
    <n v="25000"/>
    <n v="-1"/>
    <n v="17"/>
    <x v="10"/>
    <x v="1"/>
  </r>
  <r>
    <n v="8104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05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06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07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08"/>
    <x v="293"/>
    <x v="1"/>
    <x v="69"/>
    <n v="1"/>
    <x v="219"/>
    <x v="175"/>
    <x v="1844"/>
    <m/>
    <m/>
    <m/>
    <m/>
    <n v="17000"/>
    <n v="35000"/>
    <n v="18000"/>
    <n v="-1"/>
    <n v="17"/>
    <x v="10"/>
    <x v="1"/>
  </r>
  <r>
    <n v="8109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10"/>
    <x v="293"/>
    <x v="1"/>
    <x v="8"/>
    <n v="1"/>
    <x v="6"/>
    <x v="134"/>
    <x v="1156"/>
    <m/>
    <m/>
    <m/>
    <m/>
    <n v="35000"/>
    <n v="70000"/>
    <n v="35000"/>
    <n v="-1"/>
    <n v="17"/>
    <x v="10"/>
    <x v="1"/>
  </r>
  <r>
    <n v="8111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12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13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14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15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16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17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18"/>
    <x v="294"/>
    <x v="1"/>
    <x v="69"/>
    <n v="1"/>
    <x v="171"/>
    <x v="6"/>
    <x v="1823"/>
    <m/>
    <m/>
    <m/>
    <m/>
    <n v="20000"/>
    <n v="30000"/>
    <n v="10000"/>
    <n v="-1"/>
    <n v="18"/>
    <x v="10"/>
    <x v="1"/>
  </r>
  <r>
    <n v="8119"/>
    <x v="294"/>
    <x v="1"/>
    <x v="69"/>
    <n v="1"/>
    <x v="199"/>
    <x v="6"/>
    <x v="1875"/>
    <m/>
    <m/>
    <m/>
    <m/>
    <n v="3500"/>
    <n v="8000"/>
    <n v="4500"/>
    <n v="-1"/>
    <n v="18"/>
    <x v="10"/>
    <x v="1"/>
  </r>
  <r>
    <n v="8120"/>
    <x v="294"/>
    <x v="1"/>
    <x v="69"/>
    <n v="1"/>
    <x v="219"/>
    <x v="175"/>
    <x v="1769"/>
    <m/>
    <m/>
    <m/>
    <m/>
    <n v="8000"/>
    <n v="18000"/>
    <n v="10000"/>
    <n v="-1"/>
    <n v="18"/>
    <x v="10"/>
    <x v="1"/>
  </r>
  <r>
    <n v="8121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22"/>
    <x v="294"/>
    <x v="1"/>
    <x v="8"/>
    <n v="1"/>
    <x v="2"/>
    <x v="6"/>
    <x v="1317"/>
    <m/>
    <m/>
    <m/>
    <m/>
    <n v="4000"/>
    <n v="12000"/>
    <n v="8000"/>
    <n v="-1"/>
    <n v="18"/>
    <x v="10"/>
    <x v="1"/>
  </r>
  <r>
    <n v="8123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24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25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26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27"/>
    <x v="294"/>
    <x v="1"/>
    <x v="8"/>
    <n v="1"/>
    <x v="33"/>
    <x v="55"/>
    <x v="1876"/>
    <m/>
    <m/>
    <m/>
    <m/>
    <n v="0"/>
    <n v="5000"/>
    <n v="5000"/>
    <n v="-1"/>
    <n v="18"/>
    <x v="10"/>
    <x v="1"/>
  </r>
  <r>
    <n v="8128"/>
    <x v="294"/>
    <x v="1"/>
    <x v="8"/>
    <n v="1"/>
    <x v="33"/>
    <x v="1"/>
    <x v="1877"/>
    <m/>
    <m/>
    <m/>
    <m/>
    <n v="0"/>
    <n v="7000"/>
    <n v="7000"/>
    <n v="-1"/>
    <n v="18"/>
    <x v="10"/>
    <x v="1"/>
  </r>
  <r>
    <n v="8129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3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1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2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33"/>
    <x v="294"/>
    <x v="1"/>
    <x v="8"/>
    <n v="1"/>
    <x v="2"/>
    <x v="6"/>
    <x v="1648"/>
    <m/>
    <m/>
    <m/>
    <m/>
    <n v="23000"/>
    <n v="50000"/>
    <n v="27000"/>
    <n v="-1"/>
    <n v="18"/>
    <x v="10"/>
    <x v="1"/>
  </r>
  <r>
    <n v="8134"/>
    <x v="294"/>
    <x v="1"/>
    <x v="8"/>
    <n v="1"/>
    <x v="33"/>
    <x v="1"/>
    <x v="1878"/>
    <m/>
    <m/>
    <m/>
    <m/>
    <n v="0"/>
    <n v="20000"/>
    <n v="20000"/>
    <n v="-1"/>
    <n v="18"/>
    <x v="10"/>
    <x v="1"/>
  </r>
  <r>
    <n v="8135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6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7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8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39"/>
    <x v="294"/>
    <x v="1"/>
    <x v="8"/>
    <n v="1"/>
    <x v="33"/>
    <x v="28"/>
    <x v="1879"/>
    <m/>
    <m/>
    <m/>
    <m/>
    <n v="0"/>
    <n v="15000"/>
    <n v="15000"/>
    <n v="-1"/>
    <n v="18"/>
    <x v="10"/>
    <x v="1"/>
  </r>
  <r>
    <n v="813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39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39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40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41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2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43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44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5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46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47"/>
    <x v="295"/>
    <x v="1"/>
    <x v="8"/>
    <n v="1"/>
    <x v="33"/>
    <x v="29"/>
    <x v="1880"/>
    <m/>
    <m/>
    <m/>
    <m/>
    <n v="0"/>
    <n v="5000"/>
    <n v="5000"/>
    <n v="-1"/>
    <n v="19"/>
    <x v="10"/>
    <x v="1"/>
  </r>
  <r>
    <n v="8148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49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50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51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52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53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54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55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56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57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58"/>
    <x v="295"/>
    <x v="1"/>
    <x v="8"/>
    <n v="1"/>
    <x v="0"/>
    <x v="6"/>
    <x v="1415"/>
    <m/>
    <m/>
    <m/>
    <m/>
    <n v="2600"/>
    <n v="9000"/>
    <n v="6400"/>
    <n v="-1"/>
    <n v="19"/>
    <x v="10"/>
    <x v="1"/>
  </r>
  <r>
    <n v="8159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60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61"/>
    <x v="295"/>
    <x v="1"/>
    <x v="8"/>
    <n v="1"/>
    <x v="33"/>
    <x v="52"/>
    <x v="1881"/>
    <m/>
    <m/>
    <m/>
    <m/>
    <n v="0"/>
    <n v="10000"/>
    <n v="10000"/>
    <n v="-1"/>
    <n v="19"/>
    <x v="10"/>
    <x v="1"/>
  </r>
  <r>
    <n v="8162"/>
    <x v="295"/>
    <x v="1"/>
    <x v="8"/>
    <n v="1"/>
    <x v="30"/>
    <x v="52"/>
    <x v="1825"/>
    <m/>
    <m/>
    <m/>
    <m/>
    <n v="900"/>
    <n v="10000"/>
    <n v="9100"/>
    <n v="-1"/>
    <n v="19"/>
    <x v="10"/>
    <x v="1"/>
  </r>
  <r>
    <n v="8163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64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65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7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168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169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0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17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2"/>
    <x v="295"/>
    <x v="1"/>
    <x v="8"/>
    <n v="1"/>
    <x v="2"/>
    <x v="1"/>
    <x v="1756"/>
    <m/>
    <m/>
    <m/>
    <m/>
    <n v="42000"/>
    <n v="70000"/>
    <n v="28000"/>
    <n v="-1"/>
    <n v="19"/>
    <x v="10"/>
    <x v="1"/>
  </r>
  <r>
    <n v="8173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74"/>
    <x v="295"/>
    <x v="1"/>
    <x v="8"/>
    <n v="1"/>
    <x v="27"/>
    <x v="2"/>
    <x v="1223"/>
    <m/>
    <m/>
    <m/>
    <m/>
    <n v="1100"/>
    <n v="10000"/>
    <n v="8900"/>
    <n v="-1"/>
    <n v="19"/>
    <x v="10"/>
    <x v="1"/>
  </r>
  <r>
    <n v="8175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176"/>
    <x v="296"/>
    <x v="1"/>
    <x v="8"/>
    <n v="1"/>
    <x v="33"/>
    <x v="29"/>
    <x v="1882"/>
    <m/>
    <m/>
    <m/>
    <m/>
    <n v="1500"/>
    <n v="5000"/>
    <n v="3500"/>
    <n v="-1"/>
    <n v="20"/>
    <x v="10"/>
    <x v="1"/>
  </r>
  <r>
    <n v="8177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178"/>
    <x v="296"/>
    <x v="1"/>
    <x v="8"/>
    <n v="1"/>
    <x v="33"/>
    <x v="6"/>
    <x v="1883"/>
    <m/>
    <m/>
    <m/>
    <m/>
    <n v="0"/>
    <n v="5000"/>
    <n v="5000"/>
    <n v="-1"/>
    <n v="20"/>
    <x v="10"/>
    <x v="1"/>
  </r>
  <r>
    <n v="8179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18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1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182"/>
    <x v="296"/>
    <x v="1"/>
    <x v="8"/>
    <n v="1"/>
    <x v="41"/>
    <x v="6"/>
    <x v="1796"/>
    <m/>
    <s v="hello kitty"/>
    <m/>
    <s v="Nequi"/>
    <n v="1800"/>
    <n v="5000"/>
    <n v="3200"/>
    <n v="-1"/>
    <n v="20"/>
    <x v="10"/>
    <x v="1"/>
  </r>
  <r>
    <n v="8183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184"/>
    <x v="296"/>
    <x v="1"/>
    <x v="8"/>
    <n v="1"/>
    <x v="33"/>
    <x v="1"/>
    <x v="669"/>
    <m/>
    <m/>
    <m/>
    <m/>
    <n v="0"/>
    <n v="20000"/>
    <n v="20000"/>
    <n v="-1"/>
    <n v="20"/>
    <x v="10"/>
    <x v="1"/>
  </r>
  <r>
    <n v="8185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186"/>
    <x v="296"/>
    <x v="1"/>
    <x v="158"/>
    <n v="1"/>
    <x v="33"/>
    <x v="1"/>
    <x v="1884"/>
    <m/>
    <m/>
    <m/>
    <m/>
    <n v="0"/>
    <n v="6000"/>
    <n v="6000"/>
    <n v="-1"/>
    <n v="20"/>
    <x v="10"/>
    <x v="1"/>
  </r>
  <r>
    <n v="8187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18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9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190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191"/>
    <x v="296"/>
    <x v="1"/>
    <x v="8"/>
    <n v="1"/>
    <x v="33"/>
    <x v="1"/>
    <x v="1885"/>
    <m/>
    <m/>
    <m/>
    <m/>
    <n v="0"/>
    <n v="12000"/>
    <n v="12000"/>
    <n v="-1"/>
    <n v="20"/>
    <x v="10"/>
    <x v="1"/>
  </r>
  <r>
    <n v="8192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19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194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195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196"/>
    <x v="296"/>
    <x v="1"/>
    <x v="8"/>
    <n v="1"/>
    <x v="33"/>
    <x v="29"/>
    <x v="1886"/>
    <m/>
    <m/>
    <m/>
    <m/>
    <n v="0"/>
    <n v="20000"/>
    <n v="20000"/>
    <n v="-1"/>
    <n v="20"/>
    <x v="10"/>
    <x v="1"/>
  </r>
  <r>
    <n v="8197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198"/>
    <x v="296"/>
    <x v="1"/>
    <x v="8"/>
    <n v="1"/>
    <x v="30"/>
    <x v="52"/>
    <x v="1141"/>
    <m/>
    <m/>
    <m/>
    <m/>
    <n v="900"/>
    <n v="10000"/>
    <n v="9100"/>
    <n v="-1"/>
    <n v="20"/>
    <x v="10"/>
    <x v="1"/>
  </r>
  <r>
    <n v="8199"/>
    <x v="296"/>
    <x v="1"/>
    <x v="8"/>
    <n v="1"/>
    <x v="81"/>
    <x v="52"/>
    <x v="1141"/>
    <m/>
    <m/>
    <m/>
    <m/>
    <n v="3500"/>
    <n v="10000"/>
    <n v="6500"/>
    <n v="-1"/>
    <n v="20"/>
    <x v="10"/>
    <x v="1"/>
  </r>
  <r>
    <n v="8200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02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03"/>
    <x v="296"/>
    <x v="1"/>
    <x v="8"/>
    <n v="1"/>
    <x v="26"/>
    <x v="35"/>
    <x v="1472"/>
    <m/>
    <s v="Rosado"/>
    <m/>
    <m/>
    <n v="9500"/>
    <n v="20000"/>
    <n v="10500"/>
    <n v="-1"/>
    <n v="20"/>
    <x v="10"/>
    <x v="1"/>
  </r>
  <r>
    <n v="8204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5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06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7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0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9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10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1"/>
    <x v="296"/>
    <x v="1"/>
    <x v="8"/>
    <n v="1"/>
    <x v="0"/>
    <x v="6"/>
    <x v="1871"/>
    <m/>
    <m/>
    <m/>
    <m/>
    <n v="1000"/>
    <n v="7000"/>
    <n v="6000"/>
    <n v="-1"/>
    <n v="20"/>
    <x v="10"/>
    <x v="1"/>
  </r>
  <r>
    <n v="8212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1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14"/>
    <x v="296"/>
    <x v="1"/>
    <x v="8"/>
    <n v="1"/>
    <x v="170"/>
    <x v="134"/>
    <x v="1668"/>
    <m/>
    <m/>
    <m/>
    <m/>
    <n v="265000"/>
    <n v="330000"/>
    <n v="65000"/>
    <n v="-1"/>
    <n v="20"/>
    <x v="10"/>
    <x v="1"/>
  </r>
  <r>
    <n v="8215"/>
    <x v="296"/>
    <x v="1"/>
    <x v="8"/>
    <n v="1"/>
    <x v="83"/>
    <x v="6"/>
    <x v="1830"/>
    <m/>
    <m/>
    <m/>
    <m/>
    <n v="15000"/>
    <n v="25000"/>
    <n v="10000"/>
    <n v="-1"/>
    <n v="20"/>
    <x v="10"/>
    <x v="1"/>
  </r>
  <r>
    <n v="8216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7"/>
    <x v="296"/>
    <x v="1"/>
    <x v="8"/>
    <n v="1"/>
    <x v="33"/>
    <x v="28"/>
    <x v="1887"/>
    <m/>
    <m/>
    <m/>
    <m/>
    <n v="0"/>
    <n v="25000"/>
    <n v="25000"/>
    <n v="-1"/>
    <n v="20"/>
    <x v="10"/>
    <x v="1"/>
  </r>
  <r>
    <n v="8218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19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20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21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22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23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24"/>
    <x v="297"/>
    <x v="0"/>
    <x v="127"/>
    <n v="2"/>
    <x v="219"/>
    <x v="175"/>
    <x v="1769"/>
    <m/>
    <m/>
    <m/>
    <m/>
    <n v="8000"/>
    <n v="24000"/>
    <n v="-16000"/>
    <n v="2"/>
    <n v="21"/>
    <x v="10"/>
    <x v="1"/>
  </r>
  <r>
    <n v="8225"/>
    <x v="297"/>
    <x v="0"/>
    <x v="127"/>
    <n v="1"/>
    <x v="219"/>
    <x v="175"/>
    <x v="1844"/>
    <m/>
    <m/>
    <m/>
    <m/>
    <n v="17000"/>
    <n v="39000"/>
    <n v="-17000"/>
    <n v="1"/>
    <n v="21"/>
    <x v="10"/>
    <x v="1"/>
  </r>
  <r>
    <n v="8226"/>
    <x v="297"/>
    <x v="0"/>
    <x v="127"/>
    <n v="1"/>
    <x v="105"/>
    <x v="134"/>
    <x v="1888"/>
    <m/>
    <m/>
    <m/>
    <m/>
    <n v="20000"/>
    <n v="40000"/>
    <n v="-20000"/>
    <n v="1"/>
    <n v="21"/>
    <x v="10"/>
    <x v="1"/>
  </r>
  <r>
    <n v="8227"/>
    <x v="297"/>
    <x v="0"/>
    <x v="127"/>
    <n v="1"/>
    <x v="170"/>
    <x v="134"/>
    <x v="1668"/>
    <m/>
    <m/>
    <m/>
    <m/>
    <n v="265000"/>
    <n v="330000"/>
    <n v="-265000"/>
    <n v="1"/>
    <n v="21"/>
    <x v="10"/>
    <x v="1"/>
  </r>
  <r>
    <n v="8228"/>
    <x v="297"/>
    <x v="0"/>
    <x v="127"/>
    <n v="1"/>
    <x v="234"/>
    <x v="134"/>
    <x v="1889"/>
    <m/>
    <m/>
    <m/>
    <m/>
    <n v="215000"/>
    <n v="285000"/>
    <n v="-215000"/>
    <n v="1"/>
    <n v="21"/>
    <x v="10"/>
    <x v="1"/>
  </r>
  <r>
    <n v="8229"/>
    <x v="297"/>
    <x v="0"/>
    <x v="127"/>
    <n v="1"/>
    <x v="11"/>
    <x v="134"/>
    <x v="1890"/>
    <m/>
    <m/>
    <m/>
    <m/>
    <n v="235000"/>
    <n v="320000"/>
    <n v="-235000"/>
    <n v="1"/>
    <n v="21"/>
    <x v="10"/>
    <x v="1"/>
  </r>
  <r>
    <n v="8230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31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32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33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34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35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36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37"/>
    <x v="297"/>
    <x v="0"/>
    <x v="114"/>
    <n v="7"/>
    <x v="1"/>
    <x v="152"/>
    <x v="1891"/>
    <m/>
    <m/>
    <m/>
    <m/>
    <n v="3000"/>
    <n v="10000"/>
    <n v="-21000"/>
    <n v="7"/>
    <n v="21"/>
    <x v="10"/>
    <x v="1"/>
  </r>
  <r>
    <n v="8238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39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40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41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42"/>
    <x v="297"/>
    <x v="0"/>
    <x v="72"/>
    <n v="1"/>
    <x v="4"/>
    <x v="131"/>
    <x v="1864"/>
    <m/>
    <m/>
    <m/>
    <m/>
    <n v="50000"/>
    <n v="80000"/>
    <n v="-50000"/>
    <n v="1"/>
    <n v="21"/>
    <x v="10"/>
    <x v="1"/>
  </r>
  <r>
    <n v="8243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44"/>
    <x v="297"/>
    <x v="0"/>
    <x v="6"/>
    <n v="1"/>
    <x v="122"/>
    <x v="6"/>
    <x v="1892"/>
    <m/>
    <m/>
    <m/>
    <m/>
    <n v="25000"/>
    <n v="49000"/>
    <n v="-25000"/>
    <n v="1"/>
    <n v="21"/>
    <x v="10"/>
    <x v="1"/>
  </r>
  <r>
    <n v="8245"/>
    <x v="297"/>
    <x v="0"/>
    <x v="6"/>
    <n v="1"/>
    <x v="122"/>
    <x v="6"/>
    <x v="1893"/>
    <m/>
    <m/>
    <m/>
    <m/>
    <n v="24000"/>
    <n v="49000"/>
    <n v="-24000"/>
    <n v="1"/>
    <n v="21"/>
    <x v="10"/>
    <x v="1"/>
  </r>
  <r>
    <n v="8246"/>
    <x v="297"/>
    <x v="0"/>
    <x v="6"/>
    <n v="2"/>
    <x v="2"/>
    <x v="6"/>
    <x v="1894"/>
    <m/>
    <m/>
    <m/>
    <m/>
    <n v="6000"/>
    <n v="20000"/>
    <n v="-12000"/>
    <n v="2"/>
    <n v="21"/>
    <x v="10"/>
    <x v="1"/>
  </r>
  <r>
    <n v="8247"/>
    <x v="297"/>
    <x v="0"/>
    <x v="6"/>
    <n v="2"/>
    <x v="2"/>
    <x v="6"/>
    <x v="1895"/>
    <m/>
    <m/>
    <m/>
    <m/>
    <n v="6500"/>
    <n v="15000"/>
    <n v="-13000"/>
    <n v="2"/>
    <n v="21"/>
    <x v="10"/>
    <x v="1"/>
  </r>
  <r>
    <n v="8248"/>
    <x v="297"/>
    <x v="0"/>
    <x v="6"/>
    <n v="2"/>
    <x v="2"/>
    <x v="6"/>
    <x v="1896"/>
    <m/>
    <m/>
    <m/>
    <m/>
    <n v="6500"/>
    <n v="15000"/>
    <n v="-13000"/>
    <n v="2"/>
    <n v="21"/>
    <x v="10"/>
    <x v="1"/>
  </r>
  <r>
    <n v="8249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50"/>
    <x v="297"/>
    <x v="0"/>
    <x v="28"/>
    <n v="1"/>
    <x v="184"/>
    <x v="139"/>
    <x v="1897"/>
    <m/>
    <m/>
    <m/>
    <m/>
    <n v="10000"/>
    <n v="0"/>
    <n v="-10000"/>
    <n v="1"/>
    <n v="21"/>
    <x v="10"/>
    <x v="1"/>
  </r>
  <r>
    <n v="8251"/>
    <x v="297"/>
    <x v="0"/>
    <x v="107"/>
    <n v="5"/>
    <x v="46"/>
    <x v="29"/>
    <x v="1357"/>
    <m/>
    <m/>
    <m/>
    <m/>
    <n v="400"/>
    <n v="20000"/>
    <n v="-2000"/>
    <n v="5"/>
    <n v="21"/>
    <x v="10"/>
    <x v="1"/>
  </r>
  <r>
    <n v="8252"/>
    <x v="297"/>
    <x v="0"/>
    <x v="107"/>
    <n v="5"/>
    <x v="46"/>
    <x v="6"/>
    <x v="1201"/>
    <m/>
    <m/>
    <m/>
    <m/>
    <n v="400"/>
    <n v="20000"/>
    <n v="-2000"/>
    <n v="5"/>
    <n v="21"/>
    <x v="10"/>
    <x v="1"/>
  </r>
  <r>
    <n v="8253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54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55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56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57"/>
    <x v="297"/>
    <x v="1"/>
    <x v="8"/>
    <n v="1"/>
    <x v="230"/>
    <x v="6"/>
    <x v="1818"/>
    <m/>
    <m/>
    <m/>
    <m/>
    <n v="68000"/>
    <n v="90000"/>
    <n v="22000"/>
    <n v="-1"/>
    <n v="21"/>
    <x v="10"/>
    <x v="1"/>
  </r>
  <r>
    <n v="8258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59"/>
    <x v="297"/>
    <x v="1"/>
    <x v="8"/>
    <n v="1"/>
    <x v="33"/>
    <x v="6"/>
    <x v="1898"/>
    <m/>
    <m/>
    <m/>
    <m/>
    <n v="0"/>
    <n v="15000"/>
    <n v="15000"/>
    <n v="-1"/>
    <n v="21"/>
    <x v="10"/>
    <x v="1"/>
  </r>
  <r>
    <n v="8260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61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62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63"/>
    <x v="297"/>
    <x v="1"/>
    <x v="8"/>
    <n v="1"/>
    <x v="33"/>
    <x v="28"/>
    <x v="1887"/>
    <m/>
    <m/>
    <m/>
    <m/>
    <n v="0"/>
    <n v="25000"/>
    <n v="25000"/>
    <n v="-1"/>
    <n v="21"/>
    <x v="10"/>
    <x v="1"/>
  </r>
  <r>
    <n v="8264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65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66"/>
    <x v="297"/>
    <x v="1"/>
    <x v="8"/>
    <n v="1"/>
    <x v="25"/>
    <x v="6"/>
    <x v="1322"/>
    <m/>
    <m/>
    <m/>
    <m/>
    <n v="8500"/>
    <n v="19000"/>
    <n v="10500"/>
    <n v="-1"/>
    <n v="21"/>
    <x v="10"/>
    <x v="1"/>
  </r>
  <r>
    <n v="8267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268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269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270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271"/>
    <x v="297"/>
    <x v="1"/>
    <x v="8"/>
    <n v="1"/>
    <x v="11"/>
    <x v="134"/>
    <x v="1845"/>
    <m/>
    <m/>
    <m/>
    <m/>
    <n v="210000"/>
    <n v="290000"/>
    <n v="80000"/>
    <n v="-1"/>
    <n v="21"/>
    <x v="10"/>
    <x v="1"/>
  </r>
  <r>
    <n v="8272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273"/>
    <x v="297"/>
    <x v="1"/>
    <x v="8"/>
    <n v="1"/>
    <x v="27"/>
    <x v="29"/>
    <x v="1899"/>
    <m/>
    <m/>
    <m/>
    <m/>
    <n v="1100"/>
    <n v="10000"/>
    <n v="8900"/>
    <n v="-1"/>
    <n v="21"/>
    <x v="10"/>
    <x v="1"/>
  </r>
  <r>
    <n v="8274"/>
    <x v="297"/>
    <x v="1"/>
    <x v="8"/>
    <n v="1"/>
    <x v="33"/>
    <x v="29"/>
    <x v="1900"/>
    <m/>
    <m/>
    <m/>
    <m/>
    <n v="0"/>
    <n v="2000"/>
    <n v="2000"/>
    <n v="-1"/>
    <n v="21"/>
    <x v="10"/>
    <x v="1"/>
  </r>
  <r>
    <n v="8275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276"/>
    <x v="297"/>
    <x v="1"/>
    <x v="8"/>
    <n v="1"/>
    <x v="84"/>
    <x v="29"/>
    <x v="1645"/>
    <m/>
    <m/>
    <m/>
    <m/>
    <n v="80000"/>
    <n v="140000"/>
    <n v="60000"/>
    <n v="-1"/>
    <n v="21"/>
    <x v="10"/>
    <x v="1"/>
  </r>
  <r>
    <n v="8277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278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279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280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281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282"/>
    <x v="298"/>
    <x v="0"/>
    <x v="127"/>
    <n v="1"/>
    <x v="234"/>
    <x v="134"/>
    <x v="1901"/>
    <m/>
    <m/>
    <m/>
    <m/>
    <n v="168000"/>
    <n v="209000"/>
    <n v="-168000"/>
    <n v="1"/>
    <n v="22"/>
    <x v="10"/>
    <x v="1"/>
  </r>
  <r>
    <n v="8283"/>
    <x v="298"/>
    <x v="0"/>
    <x v="127"/>
    <n v="1"/>
    <x v="230"/>
    <x v="6"/>
    <x v="1818"/>
    <m/>
    <m/>
    <m/>
    <m/>
    <n v="68000"/>
    <n v="99000"/>
    <n v="-68000"/>
    <n v="1"/>
    <n v="22"/>
    <x v="10"/>
    <x v="1"/>
  </r>
  <r>
    <n v="8284"/>
    <x v="298"/>
    <x v="0"/>
    <x v="127"/>
    <n v="1"/>
    <x v="171"/>
    <x v="6"/>
    <x v="1823"/>
    <m/>
    <m/>
    <m/>
    <m/>
    <n v="20000"/>
    <n v="35000"/>
    <n v="-20000"/>
    <n v="1"/>
    <n v="22"/>
    <x v="10"/>
    <x v="1"/>
  </r>
  <r>
    <n v="8285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286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287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288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289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290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291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292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293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294"/>
    <x v="298"/>
    <x v="0"/>
    <x v="51"/>
    <n v="2"/>
    <x v="26"/>
    <x v="29"/>
    <x v="1902"/>
    <m/>
    <m/>
    <m/>
    <m/>
    <n v="7500"/>
    <n v="20000"/>
    <n v="-15000"/>
    <n v="2"/>
    <n v="22"/>
    <x v="10"/>
    <x v="1"/>
  </r>
  <r>
    <n v="8295"/>
    <x v="298"/>
    <x v="0"/>
    <x v="51"/>
    <n v="1"/>
    <x v="26"/>
    <x v="4"/>
    <x v="1566"/>
    <m/>
    <m/>
    <m/>
    <m/>
    <n v="6500"/>
    <n v="18000"/>
    <n v="-6500"/>
    <n v="1"/>
    <n v="22"/>
    <x v="10"/>
    <x v="1"/>
  </r>
  <r>
    <n v="8296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297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298"/>
    <x v="298"/>
    <x v="0"/>
    <x v="51"/>
    <n v="1"/>
    <x v="2"/>
    <x v="93"/>
    <x v="1903"/>
    <m/>
    <m/>
    <m/>
    <m/>
    <n v="18500"/>
    <n v="39000"/>
    <n v="-18500"/>
    <n v="1"/>
    <n v="22"/>
    <x v="10"/>
    <x v="1"/>
  </r>
  <r>
    <n v="8299"/>
    <x v="298"/>
    <x v="0"/>
    <x v="51"/>
    <n v="1"/>
    <x v="2"/>
    <x v="92"/>
    <x v="1904"/>
    <m/>
    <m/>
    <m/>
    <m/>
    <n v="12000"/>
    <n v="29000"/>
    <n v="-12000"/>
    <n v="1"/>
    <n v="22"/>
    <x v="10"/>
    <x v="1"/>
  </r>
  <r>
    <n v="8300"/>
    <x v="298"/>
    <x v="0"/>
    <x v="51"/>
    <n v="1"/>
    <x v="2"/>
    <x v="92"/>
    <x v="1905"/>
    <m/>
    <m/>
    <m/>
    <m/>
    <n v="16000"/>
    <n v="34000"/>
    <n v="-16000"/>
    <n v="1"/>
    <n v="22"/>
    <x v="10"/>
    <x v="1"/>
  </r>
  <r>
    <n v="8301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02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03"/>
    <x v="298"/>
    <x v="1"/>
    <x v="8"/>
    <n v="1"/>
    <x v="0"/>
    <x v="145"/>
    <x v="1646"/>
    <m/>
    <m/>
    <m/>
    <m/>
    <n v="5000"/>
    <n v="15000"/>
    <n v="10000"/>
    <n v="-1"/>
    <n v="22"/>
    <x v="10"/>
    <x v="1"/>
  </r>
  <r>
    <n v="8304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05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06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07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08"/>
    <x v="298"/>
    <x v="1"/>
    <x v="8"/>
    <n v="1"/>
    <x v="26"/>
    <x v="35"/>
    <x v="1472"/>
    <m/>
    <s v="Rojo"/>
    <m/>
    <m/>
    <n v="9800"/>
    <n v="20000"/>
    <n v="10200"/>
    <n v="-1"/>
    <n v="22"/>
    <x v="10"/>
    <x v="1"/>
  </r>
  <r>
    <n v="8309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10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11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12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13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14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15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6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1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8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9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20"/>
    <x v="298"/>
    <x v="1"/>
    <x v="8"/>
    <n v="1"/>
    <x v="33"/>
    <x v="2"/>
    <x v="1906"/>
    <m/>
    <m/>
    <m/>
    <m/>
    <n v="0"/>
    <n v="2000"/>
    <n v="2000"/>
    <n v="-1"/>
    <n v="22"/>
    <x v="10"/>
    <x v="1"/>
  </r>
  <r>
    <n v="8321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22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23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24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25"/>
    <x v="299"/>
    <x v="1"/>
    <x v="8"/>
    <n v="1"/>
    <x v="33"/>
    <x v="29"/>
    <x v="1907"/>
    <m/>
    <m/>
    <m/>
    <m/>
    <n v="0"/>
    <n v="25000"/>
    <n v="25000"/>
    <n v="-1"/>
    <n v="23"/>
    <x v="10"/>
    <x v="1"/>
  </r>
  <r>
    <n v="8326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27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28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2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30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31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32"/>
    <x v="299"/>
    <x v="1"/>
    <x v="8"/>
    <n v="1"/>
    <x v="33"/>
    <x v="11"/>
    <x v="1908"/>
    <m/>
    <m/>
    <m/>
    <m/>
    <n v="0"/>
    <n v="25000"/>
    <n v="25000"/>
    <n v="-1"/>
    <n v="23"/>
    <x v="10"/>
    <x v="1"/>
  </r>
  <r>
    <n v="8333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34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35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36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37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38"/>
    <x v="299"/>
    <x v="1"/>
    <x v="8"/>
    <n v="1"/>
    <x v="84"/>
    <x v="28"/>
    <x v="1909"/>
    <m/>
    <m/>
    <m/>
    <m/>
    <n v="65000"/>
    <n v="130000"/>
    <n v="65000"/>
    <n v="-1"/>
    <n v="23"/>
    <x v="10"/>
    <x v="1"/>
  </r>
  <r>
    <n v="833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40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41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42"/>
    <x v="299"/>
    <x v="1"/>
    <x v="8"/>
    <n v="1"/>
    <x v="84"/>
    <x v="29"/>
    <x v="1645"/>
    <m/>
    <m/>
    <m/>
    <m/>
    <n v="85000"/>
    <n v="140000"/>
    <n v="55000"/>
    <n v="-1"/>
    <n v="23"/>
    <x v="10"/>
    <x v="1"/>
  </r>
  <r>
    <n v="8343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44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45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46"/>
    <x v="299"/>
    <x v="1"/>
    <x v="8"/>
    <n v="1"/>
    <x v="30"/>
    <x v="3"/>
    <x v="1183"/>
    <m/>
    <m/>
    <m/>
    <m/>
    <n v="900"/>
    <n v="10000"/>
    <n v="9100"/>
    <n v="-1"/>
    <n v="23"/>
    <x v="10"/>
    <x v="1"/>
  </r>
  <r>
    <n v="8347"/>
    <x v="299"/>
    <x v="0"/>
    <x v="64"/>
    <n v="1"/>
    <x v="84"/>
    <x v="28"/>
    <x v="1909"/>
    <m/>
    <m/>
    <m/>
    <m/>
    <n v="65000"/>
    <n v="130000"/>
    <n v="-65000"/>
    <n v="1"/>
    <n v="23"/>
    <x v="10"/>
    <x v="1"/>
  </r>
  <r>
    <n v="8348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49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50"/>
    <x v="299"/>
    <x v="1"/>
    <x v="8"/>
    <n v="1"/>
    <x v="33"/>
    <x v="29"/>
    <x v="1910"/>
    <m/>
    <m/>
    <m/>
    <m/>
    <n v="0"/>
    <n v="20000"/>
    <n v="20000"/>
    <n v="-1"/>
    <n v="23"/>
    <x v="10"/>
    <x v="1"/>
  </r>
  <r>
    <n v="8351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52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53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54"/>
    <x v="300"/>
    <x v="1"/>
    <x v="69"/>
    <n v="1"/>
    <x v="218"/>
    <x v="6"/>
    <x v="1911"/>
    <m/>
    <m/>
    <m/>
    <m/>
    <n v="24000"/>
    <n v="45000"/>
    <n v="21000"/>
    <n v="-1"/>
    <n v="24"/>
    <x v="10"/>
    <x v="1"/>
  </r>
  <r>
    <n v="8355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56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57"/>
    <x v="300"/>
    <x v="1"/>
    <x v="8"/>
    <n v="1"/>
    <x v="219"/>
    <x v="6"/>
    <x v="1844"/>
    <m/>
    <m/>
    <m/>
    <m/>
    <n v="17000"/>
    <n v="35000"/>
    <n v="18000"/>
    <n v="-1"/>
    <n v="24"/>
    <x v="10"/>
    <x v="1"/>
  </r>
  <r>
    <n v="8358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59"/>
    <x v="300"/>
    <x v="1"/>
    <x v="8"/>
    <n v="1"/>
    <x v="27"/>
    <x v="28"/>
    <x v="1912"/>
    <m/>
    <m/>
    <m/>
    <m/>
    <n v="1100"/>
    <n v="10000"/>
    <n v="8900"/>
    <n v="-1"/>
    <n v="24"/>
    <x v="10"/>
    <x v="1"/>
  </r>
  <r>
    <n v="8360"/>
    <x v="300"/>
    <x v="1"/>
    <x v="8"/>
    <n v="1"/>
    <x v="33"/>
    <x v="6"/>
    <x v="1913"/>
    <m/>
    <m/>
    <m/>
    <m/>
    <n v="0"/>
    <n v="5000"/>
    <n v="5000"/>
    <n v="-1"/>
    <n v="24"/>
    <x v="10"/>
    <x v="1"/>
  </r>
  <r>
    <n v="8361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62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63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64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65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66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67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368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369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370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371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372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373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374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375"/>
    <x v="301"/>
    <x v="0"/>
    <x v="64"/>
    <n v="1"/>
    <x v="235"/>
    <x v="3"/>
    <x v="1914"/>
    <m/>
    <m/>
    <m/>
    <m/>
    <n v="28000"/>
    <n v="60000"/>
    <n v="-28000"/>
    <n v="1"/>
    <n v="25"/>
    <x v="10"/>
    <x v="1"/>
  </r>
  <r>
    <n v="8376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377"/>
    <x v="301"/>
    <x v="1"/>
    <x v="159"/>
    <n v="1"/>
    <x v="235"/>
    <x v="3"/>
    <x v="1914"/>
    <m/>
    <m/>
    <m/>
    <s v="ST Ekady"/>
    <n v="28000"/>
    <n v="60000"/>
    <n v="32000"/>
    <n v="-1"/>
    <n v="25"/>
    <x v="10"/>
    <x v="1"/>
  </r>
  <r>
    <n v="8378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379"/>
    <x v="301"/>
    <x v="0"/>
    <x v="127"/>
    <n v="1"/>
    <x v="218"/>
    <x v="178"/>
    <x v="1915"/>
    <m/>
    <m/>
    <m/>
    <m/>
    <n v="23000"/>
    <n v="49000"/>
    <n v="-23000"/>
    <n v="1"/>
    <n v="25"/>
    <x v="10"/>
    <x v="1"/>
  </r>
  <r>
    <n v="8380"/>
    <x v="301"/>
    <x v="0"/>
    <x v="127"/>
    <n v="1"/>
    <x v="218"/>
    <x v="174"/>
    <x v="1768"/>
    <m/>
    <m/>
    <m/>
    <m/>
    <n v="24000"/>
    <n v="49000"/>
    <n v="-24000"/>
    <n v="1"/>
    <n v="25"/>
    <x v="10"/>
    <x v="1"/>
  </r>
  <r>
    <n v="8381"/>
    <x v="301"/>
    <x v="0"/>
    <x v="127"/>
    <n v="1"/>
    <x v="219"/>
    <x v="175"/>
    <x v="1844"/>
    <m/>
    <m/>
    <m/>
    <m/>
    <n v="17000"/>
    <n v="39000"/>
    <n v="-17000"/>
    <n v="1"/>
    <n v="25"/>
    <x v="10"/>
    <x v="1"/>
  </r>
  <r>
    <n v="8382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83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384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385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86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387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388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389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0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1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392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393"/>
    <x v="301"/>
    <x v="1"/>
    <x v="8"/>
    <n v="1"/>
    <x v="33"/>
    <x v="6"/>
    <x v="1916"/>
    <m/>
    <m/>
    <m/>
    <m/>
    <n v="0"/>
    <n v="9000"/>
    <n v="9000"/>
    <n v="-1"/>
    <n v="25"/>
    <x v="10"/>
    <x v="1"/>
  </r>
  <r>
    <n v="839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5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6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39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98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399"/>
    <x v="302"/>
    <x v="1"/>
    <x v="8"/>
    <n v="1"/>
    <x v="0"/>
    <x v="6"/>
    <x v="1871"/>
    <m/>
    <m/>
    <m/>
    <m/>
    <n v="1000"/>
    <n v="7000"/>
    <n v="6000"/>
    <n v="-1"/>
    <n v="26"/>
    <x v="10"/>
    <x v="1"/>
  </r>
  <r>
    <n v="8400"/>
    <x v="302"/>
    <x v="1"/>
    <x v="8"/>
    <n v="1"/>
    <x v="33"/>
    <x v="50"/>
    <x v="1917"/>
    <m/>
    <m/>
    <m/>
    <m/>
    <n v="0"/>
    <n v="6000"/>
    <n v="6000"/>
    <n v="-1"/>
    <n v="26"/>
    <x v="10"/>
    <x v="1"/>
  </r>
  <r>
    <n v="8401"/>
    <x v="302"/>
    <x v="1"/>
    <x v="8"/>
    <n v="1"/>
    <x v="230"/>
    <x v="6"/>
    <x v="1759"/>
    <m/>
    <m/>
    <m/>
    <m/>
    <n v="57000"/>
    <n v="95000"/>
    <n v="38000"/>
    <n v="-1"/>
    <n v="26"/>
    <x v="10"/>
    <x v="1"/>
  </r>
  <r>
    <n v="8402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03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04"/>
    <x v="302"/>
    <x v="1"/>
    <x v="8"/>
    <n v="1"/>
    <x v="33"/>
    <x v="28"/>
    <x v="1918"/>
    <m/>
    <m/>
    <m/>
    <m/>
    <n v="0"/>
    <n v="10000"/>
    <n v="10000"/>
    <n v="-1"/>
    <n v="26"/>
    <x v="10"/>
    <x v="1"/>
  </r>
  <r>
    <n v="8405"/>
    <x v="302"/>
    <x v="1"/>
    <x v="8"/>
    <n v="1"/>
    <x v="33"/>
    <x v="28"/>
    <x v="1918"/>
    <m/>
    <m/>
    <m/>
    <m/>
    <n v="0"/>
    <n v="10000"/>
    <n v="10000"/>
    <n v="-1"/>
    <n v="26"/>
    <x v="10"/>
    <x v="1"/>
  </r>
  <r>
    <n v="8406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07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08"/>
    <x v="302"/>
    <x v="1"/>
    <x v="8"/>
    <n v="1"/>
    <x v="33"/>
    <x v="6"/>
    <x v="1919"/>
    <m/>
    <m/>
    <m/>
    <m/>
    <n v="1000"/>
    <n v="20000"/>
    <n v="19000"/>
    <n v="-1"/>
    <n v="26"/>
    <x v="10"/>
    <x v="1"/>
  </r>
  <r>
    <n v="8409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10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11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12"/>
    <x v="302"/>
    <x v="1"/>
    <x v="8"/>
    <n v="1"/>
    <x v="182"/>
    <x v="6"/>
    <x v="1790"/>
    <m/>
    <s v="Marciano"/>
    <m/>
    <m/>
    <n v="6500"/>
    <n v="15000"/>
    <n v="8500"/>
    <n v="-1"/>
    <n v="26"/>
    <x v="10"/>
    <x v="1"/>
  </r>
  <r>
    <n v="8413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14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15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16"/>
    <x v="302"/>
    <x v="1"/>
    <x v="8"/>
    <n v="1"/>
    <x v="83"/>
    <x v="6"/>
    <x v="1592"/>
    <m/>
    <s v="Negro"/>
    <m/>
    <m/>
    <n v="18000"/>
    <n v="30000"/>
    <n v="12000"/>
    <n v="-1"/>
    <n v="26"/>
    <x v="10"/>
    <x v="1"/>
  </r>
  <r>
    <n v="8417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18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19"/>
    <x v="303"/>
    <x v="0"/>
    <x v="145"/>
    <n v="1"/>
    <x v="2"/>
    <x v="120"/>
    <x v="1920"/>
    <m/>
    <m/>
    <m/>
    <m/>
    <n v="28000"/>
    <n v="55000"/>
    <n v="-28000"/>
    <n v="1"/>
    <n v="27"/>
    <x v="10"/>
    <x v="1"/>
  </r>
  <r>
    <n v="8420"/>
    <x v="303"/>
    <x v="0"/>
    <x v="145"/>
    <n v="1"/>
    <x v="2"/>
    <x v="132"/>
    <x v="1921"/>
    <m/>
    <m/>
    <m/>
    <m/>
    <n v="28000"/>
    <n v="55000"/>
    <n v="-28000"/>
    <n v="1"/>
    <n v="27"/>
    <x v="10"/>
    <x v="1"/>
  </r>
  <r>
    <n v="8421"/>
    <x v="303"/>
    <x v="0"/>
    <x v="145"/>
    <n v="2"/>
    <x v="11"/>
    <x v="179"/>
    <x v="1922"/>
    <m/>
    <m/>
    <m/>
    <m/>
    <n v="14000"/>
    <n v="30000"/>
    <n v="-28000"/>
    <n v="2"/>
    <n v="27"/>
    <x v="10"/>
    <x v="1"/>
  </r>
  <r>
    <n v="8422"/>
    <x v="303"/>
    <x v="0"/>
    <x v="145"/>
    <n v="1"/>
    <x v="11"/>
    <x v="179"/>
    <x v="1923"/>
    <m/>
    <m/>
    <m/>
    <m/>
    <n v="16000"/>
    <n v="35000"/>
    <n v="-16000"/>
    <n v="1"/>
    <n v="27"/>
    <x v="10"/>
    <x v="1"/>
  </r>
  <r>
    <n v="8423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24"/>
    <x v="303"/>
    <x v="0"/>
    <x v="145"/>
    <n v="1"/>
    <x v="11"/>
    <x v="21"/>
    <x v="1924"/>
    <m/>
    <m/>
    <m/>
    <m/>
    <n v="19000"/>
    <n v="39000"/>
    <n v="-19000"/>
    <n v="1"/>
    <n v="27"/>
    <x v="10"/>
    <x v="1"/>
  </r>
  <r>
    <n v="8425"/>
    <x v="303"/>
    <x v="0"/>
    <x v="145"/>
    <n v="1"/>
    <x v="11"/>
    <x v="6"/>
    <x v="1925"/>
    <m/>
    <m/>
    <m/>
    <m/>
    <n v="15000"/>
    <n v="35000"/>
    <n v="-15000"/>
    <n v="1"/>
    <n v="27"/>
    <x v="10"/>
    <x v="1"/>
  </r>
  <r>
    <n v="8426"/>
    <x v="303"/>
    <x v="0"/>
    <x v="145"/>
    <n v="3"/>
    <x v="2"/>
    <x v="6"/>
    <x v="1872"/>
    <m/>
    <m/>
    <m/>
    <m/>
    <n v="3500"/>
    <n v="7000"/>
    <n v="-10500"/>
    <n v="3"/>
    <n v="27"/>
    <x v="10"/>
    <x v="1"/>
  </r>
  <r>
    <n v="8427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28"/>
    <x v="303"/>
    <x v="0"/>
    <x v="4"/>
    <n v="1"/>
    <x v="8"/>
    <x v="180"/>
    <x v="1926"/>
    <m/>
    <m/>
    <m/>
    <m/>
    <n v="25000"/>
    <n v="55000"/>
    <n v="-25000"/>
    <n v="1"/>
    <n v="27"/>
    <x v="10"/>
    <x v="1"/>
  </r>
  <r>
    <n v="8429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30"/>
    <x v="303"/>
    <x v="0"/>
    <x v="4"/>
    <n v="1"/>
    <x v="22"/>
    <x v="25"/>
    <x v="1927"/>
    <m/>
    <m/>
    <m/>
    <m/>
    <n v="60000"/>
    <n v="90000"/>
    <n v="-60000"/>
    <n v="1"/>
    <n v="27"/>
    <x v="10"/>
    <x v="1"/>
  </r>
  <r>
    <n v="8431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32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33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34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35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36"/>
    <x v="303"/>
    <x v="0"/>
    <x v="127"/>
    <n v="1"/>
    <x v="230"/>
    <x v="6"/>
    <x v="1759"/>
    <m/>
    <m/>
    <m/>
    <m/>
    <n v="57000"/>
    <n v="99000"/>
    <n v="-57000"/>
    <n v="1"/>
    <n v="27"/>
    <x v="10"/>
    <x v="1"/>
  </r>
  <r>
    <n v="8437"/>
    <x v="303"/>
    <x v="0"/>
    <x v="127"/>
    <n v="1"/>
    <x v="230"/>
    <x v="6"/>
    <x v="1818"/>
    <m/>
    <m/>
    <m/>
    <m/>
    <n v="68000"/>
    <n v="99000"/>
    <n v="-68000"/>
    <n v="1"/>
    <n v="27"/>
    <x v="10"/>
    <x v="1"/>
  </r>
  <r>
    <n v="8438"/>
    <x v="303"/>
    <x v="0"/>
    <x v="114"/>
    <n v="4"/>
    <x v="26"/>
    <x v="29"/>
    <x v="1928"/>
    <m/>
    <m/>
    <m/>
    <m/>
    <n v="8000"/>
    <n v="20000"/>
    <n v="-32000"/>
    <n v="4"/>
    <n v="27"/>
    <x v="10"/>
    <x v="1"/>
  </r>
  <r>
    <n v="8439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40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41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42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43"/>
    <x v="303"/>
    <x v="0"/>
    <x v="114"/>
    <n v="7"/>
    <x v="26"/>
    <x v="1"/>
    <x v="1929"/>
    <m/>
    <m/>
    <m/>
    <m/>
    <n v="8800"/>
    <n v="20000"/>
    <n v="-61600"/>
    <n v="7"/>
    <n v="27"/>
    <x v="10"/>
    <x v="1"/>
  </r>
  <r>
    <n v="8444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4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46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47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48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49"/>
    <x v="303"/>
    <x v="0"/>
    <x v="148"/>
    <n v="1"/>
    <x v="83"/>
    <x v="6"/>
    <x v="1592"/>
    <m/>
    <m/>
    <m/>
    <m/>
    <n v="18000"/>
    <n v="35000"/>
    <n v="-18000"/>
    <n v="1"/>
    <n v="27"/>
    <x v="10"/>
    <x v="1"/>
  </r>
  <r>
    <n v="8450"/>
    <x v="303"/>
    <x v="0"/>
    <x v="148"/>
    <n v="1"/>
    <x v="83"/>
    <x v="6"/>
    <x v="1830"/>
    <m/>
    <m/>
    <m/>
    <m/>
    <n v="14000"/>
    <n v="25000"/>
    <n v="-14000"/>
    <n v="1"/>
    <n v="27"/>
    <x v="10"/>
    <x v="1"/>
  </r>
  <r>
    <n v="8451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52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53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54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5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56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7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58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59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60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61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62"/>
    <x v="304"/>
    <x v="2"/>
    <x v="8"/>
    <n v="1"/>
    <x v="237"/>
    <x v="6"/>
    <x v="1930"/>
    <m/>
    <m/>
    <m/>
    <m/>
    <n v="3500"/>
    <n v="0"/>
    <n v="-3500"/>
    <n v="1"/>
    <n v="28"/>
    <x v="10"/>
    <x v="1"/>
  </r>
  <r>
    <n v="8463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64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65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66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67"/>
    <x v="304"/>
    <x v="1"/>
    <x v="8"/>
    <n v="1"/>
    <x v="26"/>
    <x v="41"/>
    <x v="1860"/>
    <m/>
    <s v="Negro"/>
    <m/>
    <m/>
    <n v="9800"/>
    <n v="20000"/>
    <n v="10200"/>
    <n v="-1"/>
    <n v="28"/>
    <x v="10"/>
    <x v="1"/>
  </r>
  <r>
    <n v="8468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469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470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71"/>
    <x v="304"/>
    <x v="1"/>
    <x v="8"/>
    <n v="1"/>
    <x v="234"/>
    <x v="134"/>
    <x v="1889"/>
    <m/>
    <m/>
    <m/>
    <m/>
    <n v="215000"/>
    <n v="275000"/>
    <n v="60000"/>
    <n v="-1"/>
    <n v="28"/>
    <x v="10"/>
    <x v="1"/>
  </r>
  <r>
    <n v="8472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473"/>
    <x v="304"/>
    <x v="1"/>
    <x v="8"/>
    <n v="1"/>
    <x v="0"/>
    <x v="6"/>
    <x v="1497"/>
    <m/>
    <m/>
    <m/>
    <m/>
    <n v="2500"/>
    <n v="9000"/>
    <n v="6500"/>
    <n v="-1"/>
    <n v="28"/>
    <x v="10"/>
    <x v="1"/>
  </r>
  <r>
    <n v="8474"/>
    <x v="305"/>
    <x v="2"/>
    <x v="160"/>
    <n v="1"/>
    <x v="238"/>
    <x v="181"/>
    <x v="1931"/>
    <m/>
    <m/>
    <m/>
    <m/>
    <n v="116000"/>
    <n v="0"/>
    <n v="-116000"/>
    <n v="1"/>
    <n v="29"/>
    <x v="10"/>
    <x v="1"/>
  </r>
  <r>
    <n v="8475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476"/>
    <x v="305"/>
    <x v="0"/>
    <x v="64"/>
    <n v="1"/>
    <x v="84"/>
    <x v="2"/>
    <x v="1932"/>
    <m/>
    <m/>
    <m/>
    <m/>
    <n v="93000"/>
    <n v="150000"/>
    <n v="-93000"/>
    <n v="1"/>
    <n v="29"/>
    <x v="10"/>
    <x v="1"/>
  </r>
  <r>
    <n v="8477"/>
    <x v="305"/>
    <x v="0"/>
    <x v="64"/>
    <n v="1"/>
    <x v="84"/>
    <x v="110"/>
    <x v="1933"/>
    <m/>
    <m/>
    <m/>
    <m/>
    <n v="65000"/>
    <n v="120000"/>
    <n v="-65000"/>
    <n v="1"/>
    <n v="29"/>
    <x v="10"/>
    <x v="1"/>
  </r>
  <r>
    <n v="8478"/>
    <x v="305"/>
    <x v="0"/>
    <x v="51"/>
    <n v="3"/>
    <x v="0"/>
    <x v="66"/>
    <x v="1934"/>
    <m/>
    <m/>
    <m/>
    <m/>
    <n v="2000"/>
    <n v="8000"/>
    <n v="-6000"/>
    <n v="3"/>
    <n v="29"/>
    <x v="10"/>
    <x v="1"/>
  </r>
  <r>
    <n v="8479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480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481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482"/>
    <x v="305"/>
    <x v="0"/>
    <x v="51"/>
    <n v="3"/>
    <x v="0"/>
    <x v="7"/>
    <x v="1935"/>
    <m/>
    <m/>
    <m/>
    <m/>
    <n v="2500"/>
    <n v="10000"/>
    <n v="-7500"/>
    <n v="3"/>
    <n v="29"/>
    <x v="10"/>
    <x v="1"/>
  </r>
  <r>
    <n v="8483"/>
    <x v="305"/>
    <x v="0"/>
    <x v="51"/>
    <n v="7"/>
    <x v="26"/>
    <x v="110"/>
    <x v="1936"/>
    <m/>
    <m/>
    <m/>
    <m/>
    <n v="7000"/>
    <n v="20000"/>
    <n v="-49000"/>
    <n v="7"/>
    <n v="29"/>
    <x v="10"/>
    <x v="1"/>
  </r>
  <r>
    <n v="8484"/>
    <x v="305"/>
    <x v="1"/>
    <x v="8"/>
    <n v="1"/>
    <x v="84"/>
    <x v="110"/>
    <x v="1933"/>
    <m/>
    <m/>
    <m/>
    <m/>
    <n v="65000"/>
    <n v="135000"/>
    <n v="70000"/>
    <n v="-1"/>
    <n v="29"/>
    <x v="10"/>
    <x v="1"/>
  </r>
  <r>
    <n v="848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86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487"/>
    <x v="305"/>
    <x v="1"/>
    <x v="8"/>
    <n v="1"/>
    <x v="33"/>
    <x v="52"/>
    <x v="1937"/>
    <m/>
    <m/>
    <m/>
    <m/>
    <n v="0"/>
    <n v="3000"/>
    <n v="3000"/>
    <n v="-1"/>
    <n v="29"/>
    <x v="10"/>
    <x v="1"/>
  </r>
  <r>
    <n v="8488"/>
    <x v="305"/>
    <x v="1"/>
    <x v="8"/>
    <n v="1"/>
    <x v="11"/>
    <x v="134"/>
    <x v="1890"/>
    <m/>
    <m/>
    <m/>
    <m/>
    <n v="235000"/>
    <n v="285000"/>
    <n v="50000"/>
    <n v="-1"/>
    <n v="29"/>
    <x v="10"/>
    <x v="1"/>
  </r>
  <r>
    <n v="8489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0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2"/>
    <x v="305"/>
    <x v="1"/>
    <x v="69"/>
    <n v="1"/>
    <x v="62"/>
    <x v="6"/>
    <x v="1551"/>
    <m/>
    <m/>
    <m/>
    <m/>
    <n v="10000"/>
    <n v="17000"/>
    <n v="7000"/>
    <n v="-1"/>
    <n v="29"/>
    <x v="10"/>
    <x v="1"/>
  </r>
  <r>
    <n v="8493"/>
    <x v="305"/>
    <x v="1"/>
    <x v="69"/>
    <n v="1"/>
    <x v="219"/>
    <x v="6"/>
    <x v="1769"/>
    <m/>
    <m/>
    <m/>
    <m/>
    <n v="8000"/>
    <n v="18000"/>
    <n v="10000"/>
    <n v="-1"/>
    <n v="29"/>
    <x v="10"/>
    <x v="1"/>
  </r>
  <r>
    <n v="8494"/>
    <x v="305"/>
    <x v="1"/>
    <x v="8"/>
    <n v="1"/>
    <x v="30"/>
    <x v="2"/>
    <x v="1938"/>
    <m/>
    <m/>
    <m/>
    <m/>
    <n v="900"/>
    <n v="10000"/>
    <n v="9100"/>
    <n v="-1"/>
    <n v="29"/>
    <x v="10"/>
    <x v="1"/>
  </r>
  <r>
    <n v="849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96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497"/>
    <x v="306"/>
    <x v="1"/>
    <x v="8"/>
    <n v="1"/>
    <x v="2"/>
    <x v="4"/>
    <x v="1778"/>
    <m/>
    <m/>
    <m/>
    <m/>
    <n v="25000"/>
    <n v="55000"/>
    <n v="30000"/>
    <n v="-1"/>
    <n v="30"/>
    <x v="10"/>
    <x v="1"/>
  </r>
  <r>
    <n v="8498"/>
    <x v="306"/>
    <x v="1"/>
    <x v="8"/>
    <n v="1"/>
    <x v="30"/>
    <x v="2"/>
    <x v="1786"/>
    <m/>
    <m/>
    <m/>
    <m/>
    <n v="900"/>
    <n v="5000"/>
    <n v="4100"/>
    <n v="-1"/>
    <n v="30"/>
    <x v="10"/>
    <x v="1"/>
  </r>
  <r>
    <n v="8499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00"/>
    <x v="306"/>
    <x v="0"/>
    <x v="64"/>
    <n v="1"/>
    <x v="129"/>
    <x v="121"/>
    <x v="1939"/>
    <m/>
    <m/>
    <m/>
    <m/>
    <n v="60000"/>
    <n v="105000"/>
    <n v="-60000"/>
    <n v="1"/>
    <n v="30"/>
    <x v="10"/>
    <x v="1"/>
  </r>
  <r>
    <n v="8501"/>
    <x v="306"/>
    <x v="0"/>
    <x v="64"/>
    <n v="1"/>
    <x v="96"/>
    <x v="121"/>
    <x v="1939"/>
    <m/>
    <m/>
    <m/>
    <s v="Alfinal Se vendio la tableta porque no la recogieron"/>
    <n v="8000"/>
    <n v="15000"/>
    <n v="-8000"/>
    <n v="1"/>
    <n v="30"/>
    <x v="10"/>
    <x v="1"/>
  </r>
  <r>
    <n v="8502"/>
    <x v="306"/>
    <x v="0"/>
    <x v="64"/>
    <n v="1"/>
    <x v="239"/>
    <x v="52"/>
    <x v="1940"/>
    <m/>
    <m/>
    <m/>
    <m/>
    <n v="2000"/>
    <n v="12000"/>
    <n v="-2000"/>
    <n v="1"/>
    <n v="30"/>
    <x v="10"/>
    <x v="1"/>
  </r>
  <r>
    <n v="8503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04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05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06"/>
    <x v="306"/>
    <x v="1"/>
    <x v="8"/>
    <n v="1"/>
    <x v="148"/>
    <x v="6"/>
    <x v="1941"/>
    <m/>
    <m/>
    <m/>
    <m/>
    <n v="0"/>
    <n v="10000"/>
    <n v="10000"/>
    <n v="-1"/>
    <n v="30"/>
    <x v="10"/>
    <x v="1"/>
  </r>
  <r>
    <n v="8507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08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09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10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11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12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13"/>
    <x v="306"/>
    <x v="1"/>
    <x v="8"/>
    <n v="1"/>
    <x v="212"/>
    <x v="6"/>
    <x v="1863"/>
    <m/>
    <m/>
    <m/>
    <m/>
    <n v="5500"/>
    <n v="12000"/>
    <n v="6500"/>
    <n v="-1"/>
    <n v="30"/>
    <x v="10"/>
    <x v="1"/>
  </r>
  <r>
    <n v="8514"/>
    <x v="306"/>
    <x v="1"/>
    <x v="8"/>
    <n v="1"/>
    <x v="81"/>
    <x v="29"/>
    <x v="1942"/>
    <m/>
    <m/>
    <m/>
    <m/>
    <n v="3500"/>
    <n v="10000"/>
    <n v="6500"/>
    <n v="-1"/>
    <n v="30"/>
    <x v="10"/>
    <x v="1"/>
  </r>
  <r>
    <n v="8515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16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17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18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1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20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21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22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23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24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25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26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27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28"/>
    <x v="307"/>
    <x v="0"/>
    <x v="161"/>
    <n v="1"/>
    <x v="240"/>
    <x v="182"/>
    <x v="1943"/>
    <m/>
    <m/>
    <m/>
    <m/>
    <n v="1250000"/>
    <n v="0"/>
    <n v="-1250000"/>
    <n v="1"/>
    <n v="31"/>
    <x v="10"/>
    <x v="1"/>
  </r>
  <r>
    <n v="8529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30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31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32"/>
    <x v="307"/>
    <x v="1"/>
    <x v="8"/>
    <n v="1"/>
    <x v="33"/>
    <x v="29"/>
    <x v="1944"/>
    <m/>
    <m/>
    <m/>
    <m/>
    <n v="0"/>
    <n v="20000"/>
    <n v="20000"/>
    <n v="-1"/>
    <n v="31"/>
    <x v="10"/>
    <x v="1"/>
  </r>
  <r>
    <n v="8533"/>
    <x v="307"/>
    <x v="1"/>
    <x v="8"/>
    <n v="1"/>
    <x v="33"/>
    <x v="1"/>
    <x v="1945"/>
    <m/>
    <m/>
    <m/>
    <m/>
    <n v="0"/>
    <n v="15000"/>
    <n v="15000"/>
    <n v="-1"/>
    <n v="31"/>
    <x v="10"/>
    <x v="1"/>
  </r>
  <r>
    <n v="8534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35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36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37"/>
    <x v="307"/>
    <x v="1"/>
    <x v="8"/>
    <n v="1"/>
    <x v="84"/>
    <x v="2"/>
    <x v="1932"/>
    <m/>
    <m/>
    <m/>
    <m/>
    <n v="93000"/>
    <n v="150000"/>
    <n v="57000"/>
    <n v="-1"/>
    <n v="31"/>
    <x v="10"/>
    <x v="1"/>
  </r>
  <r>
    <n v="8538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39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40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41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42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43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44"/>
    <x v="307"/>
    <x v="1"/>
    <x v="8"/>
    <n v="1"/>
    <x v="33"/>
    <x v="1"/>
    <x v="1946"/>
    <m/>
    <m/>
    <m/>
    <m/>
    <n v="0"/>
    <n v="50000"/>
    <n v="50000"/>
    <n v="-1"/>
    <n v="31"/>
    <x v="10"/>
    <x v="1"/>
  </r>
  <r>
    <n v="8545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46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47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48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4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50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51"/>
    <x v="307"/>
    <x v="1"/>
    <x v="69"/>
    <n v="1"/>
    <x v="218"/>
    <x v="6"/>
    <x v="1911"/>
    <m/>
    <m/>
    <m/>
    <m/>
    <n v="24000"/>
    <n v="45000"/>
    <n v="21000"/>
    <n v="-1"/>
    <n v="31"/>
    <x v="10"/>
    <x v="1"/>
  </r>
  <r>
    <n v="8552"/>
    <x v="307"/>
    <x v="1"/>
    <x v="8"/>
    <n v="1"/>
    <x v="41"/>
    <x v="6"/>
    <x v="1796"/>
    <m/>
    <m/>
    <m/>
    <m/>
    <n v="1800"/>
    <n v="5000"/>
    <n v="3200"/>
    <n v="-1"/>
    <n v="31"/>
    <x v="10"/>
    <x v="1"/>
  </r>
  <r>
    <n v="8553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54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55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56"/>
    <x v="307"/>
    <x v="1"/>
    <x v="8"/>
    <n v="1"/>
    <x v="25"/>
    <x v="6"/>
    <x v="1322"/>
    <m/>
    <m/>
    <m/>
    <m/>
    <n v="8500"/>
    <n v="19000"/>
    <n v="10500"/>
    <n v="-1"/>
    <n v="31"/>
    <x v="10"/>
    <x v="1"/>
  </r>
  <r>
    <n v="8557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58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59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60"/>
    <x v="308"/>
    <x v="1"/>
    <x v="8"/>
    <n v="1"/>
    <x v="35"/>
    <x v="89"/>
    <x v="1947"/>
    <m/>
    <m/>
    <m/>
    <m/>
    <n v="4000"/>
    <n v="9000"/>
    <n v="5000"/>
    <n v="-1"/>
    <n v="1"/>
    <x v="11"/>
    <x v="1"/>
  </r>
  <r>
    <n v="8561"/>
    <x v="308"/>
    <x v="1"/>
    <x v="8"/>
    <n v="1"/>
    <x v="35"/>
    <x v="89"/>
    <x v="1947"/>
    <m/>
    <m/>
    <m/>
    <m/>
    <n v="4000"/>
    <n v="9000"/>
    <n v="5000"/>
    <n v="-1"/>
    <n v="1"/>
    <x v="11"/>
    <x v="1"/>
  </r>
  <r>
    <n v="8562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63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6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65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66"/>
    <x v="308"/>
    <x v="1"/>
    <x v="8"/>
    <n v="1"/>
    <x v="2"/>
    <x v="29"/>
    <x v="1755"/>
    <m/>
    <m/>
    <m/>
    <m/>
    <n v="27000"/>
    <n v="59000"/>
    <n v="32000"/>
    <n v="-1"/>
    <n v="1"/>
    <x v="11"/>
    <x v="1"/>
  </r>
  <r>
    <n v="8567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8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9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0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1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72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573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574"/>
    <x v="308"/>
    <x v="1"/>
    <x v="8"/>
    <n v="1"/>
    <x v="33"/>
    <x v="120"/>
    <x v="1948"/>
    <m/>
    <m/>
    <m/>
    <m/>
    <n v="0"/>
    <n v="35000"/>
    <n v="35000"/>
    <n v="-1"/>
    <n v="1"/>
    <x v="11"/>
    <x v="1"/>
  </r>
  <r>
    <n v="8575"/>
    <x v="308"/>
    <x v="1"/>
    <x v="8"/>
    <n v="1"/>
    <x v="33"/>
    <x v="28"/>
    <x v="1949"/>
    <m/>
    <m/>
    <m/>
    <m/>
    <n v="0"/>
    <n v="5000"/>
    <n v="5000"/>
    <n v="-1"/>
    <n v="1"/>
    <x v="11"/>
    <x v="1"/>
  </r>
  <r>
    <n v="8576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577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578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579"/>
    <x v="308"/>
    <x v="1"/>
    <x v="8"/>
    <n v="1"/>
    <x v="26"/>
    <x v="28"/>
    <x v="1950"/>
    <m/>
    <m/>
    <m/>
    <m/>
    <n v="8000"/>
    <n v="20000"/>
    <n v="12000"/>
    <n v="-1"/>
    <n v="1"/>
    <x v="11"/>
    <x v="1"/>
  </r>
  <r>
    <n v="8580"/>
    <x v="308"/>
    <x v="1"/>
    <x v="8"/>
    <n v="1"/>
    <x v="27"/>
    <x v="28"/>
    <x v="1950"/>
    <m/>
    <m/>
    <m/>
    <m/>
    <n v="1100"/>
    <n v="10000"/>
    <n v="8900"/>
    <n v="-1"/>
    <n v="1"/>
    <x v="11"/>
    <x v="1"/>
  </r>
  <r>
    <n v="8581"/>
    <x v="308"/>
    <x v="1"/>
    <x v="8"/>
    <n v="1"/>
    <x v="27"/>
    <x v="1"/>
    <x v="1260"/>
    <m/>
    <m/>
    <m/>
    <m/>
    <n v="1100"/>
    <n v="10000"/>
    <n v="8900"/>
    <n v="-1"/>
    <n v="1"/>
    <x v="11"/>
    <x v="1"/>
  </r>
  <r>
    <n v="8582"/>
    <x v="308"/>
    <x v="1"/>
    <x v="8"/>
    <n v="1"/>
    <x v="4"/>
    <x v="6"/>
    <x v="1636"/>
    <m/>
    <m/>
    <m/>
    <m/>
    <n v="33000"/>
    <n v="60000"/>
    <n v="27000"/>
    <n v="-1"/>
    <n v="1"/>
    <x v="11"/>
    <x v="1"/>
  </r>
  <r>
    <n v="8583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58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85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586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587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8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9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590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591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592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593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594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595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59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597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598"/>
    <x v="309"/>
    <x v="1"/>
    <x v="8"/>
    <n v="1"/>
    <x v="51"/>
    <x v="134"/>
    <x v="1197"/>
    <m/>
    <m/>
    <m/>
    <s v="356990981190939"/>
    <n v="69000"/>
    <n v="110000"/>
    <n v="41000"/>
    <n v="-1"/>
    <n v="2"/>
    <x v="11"/>
    <x v="1"/>
  </r>
  <r>
    <n v="8599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00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01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02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03"/>
    <x v="309"/>
    <x v="1"/>
    <x v="8"/>
    <n v="1"/>
    <x v="0"/>
    <x v="6"/>
    <x v="1871"/>
    <m/>
    <m/>
    <m/>
    <m/>
    <n v="2000"/>
    <n v="8000"/>
    <n v="6000"/>
    <n v="-1"/>
    <n v="2"/>
    <x v="11"/>
    <x v="1"/>
  </r>
  <r>
    <n v="8604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05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06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07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08"/>
    <x v="309"/>
    <x v="1"/>
    <x v="8"/>
    <n v="1"/>
    <x v="33"/>
    <x v="29"/>
    <x v="1374"/>
    <m/>
    <m/>
    <m/>
    <m/>
    <n v="0"/>
    <n v="20000"/>
    <n v="20000"/>
    <n v="-1"/>
    <n v="2"/>
    <x v="11"/>
    <x v="1"/>
  </r>
  <r>
    <n v="8609"/>
    <x v="309"/>
    <x v="1"/>
    <x v="8"/>
    <n v="1"/>
    <x v="27"/>
    <x v="28"/>
    <x v="1951"/>
    <m/>
    <m/>
    <m/>
    <m/>
    <n v="1100"/>
    <n v="10000"/>
    <n v="8900"/>
    <n v="-1"/>
    <n v="2"/>
    <x v="11"/>
    <x v="1"/>
  </r>
  <r>
    <n v="8610"/>
    <x v="309"/>
    <x v="1"/>
    <x v="8"/>
    <n v="1"/>
    <x v="1"/>
    <x v="92"/>
    <x v="1370"/>
    <m/>
    <s v="Blanco"/>
    <m/>
    <m/>
    <n v="8500"/>
    <n v="22000"/>
    <n v="13500"/>
    <n v="-1"/>
    <n v="2"/>
    <x v="11"/>
    <x v="1"/>
  </r>
  <r>
    <n v="8611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1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13"/>
    <x v="309"/>
    <x v="1"/>
    <x v="8"/>
    <n v="3"/>
    <x v="40"/>
    <x v="4"/>
    <x v="1251"/>
    <m/>
    <m/>
    <m/>
    <m/>
    <n v="2000"/>
    <n v="6000"/>
    <n v="4000"/>
    <n v="-3"/>
    <n v="2"/>
    <x v="11"/>
    <x v="1"/>
  </r>
  <r>
    <n v="8614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15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16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17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18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19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20"/>
    <x v="309"/>
    <x v="1"/>
    <x v="8"/>
    <n v="1"/>
    <x v="33"/>
    <x v="26"/>
    <x v="1952"/>
    <m/>
    <m/>
    <m/>
    <m/>
    <n v="0"/>
    <n v="5000"/>
    <n v="5000"/>
    <n v="-1"/>
    <n v="2"/>
    <x v="11"/>
    <x v="1"/>
  </r>
  <r>
    <n v="8621"/>
    <x v="309"/>
    <x v="1"/>
    <x v="8"/>
    <n v="1"/>
    <x v="2"/>
    <x v="4"/>
    <x v="1316"/>
    <m/>
    <m/>
    <m/>
    <m/>
    <n v="1800"/>
    <n v="5000"/>
    <n v="3200"/>
    <n v="-1"/>
    <n v="2"/>
    <x v="11"/>
    <x v="1"/>
  </r>
  <r>
    <n v="862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3"/>
    <x v="309"/>
    <x v="1"/>
    <x v="8"/>
    <n v="1"/>
    <x v="62"/>
    <x v="6"/>
    <x v="1602"/>
    <m/>
    <m/>
    <m/>
    <m/>
    <n v="10000"/>
    <n v="20000"/>
    <n v="10000"/>
    <n v="-1"/>
    <n v="2"/>
    <x v="11"/>
    <x v="1"/>
  </r>
  <r>
    <n v="8624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25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6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27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28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29"/>
    <x v="309"/>
    <x v="1"/>
    <x v="8"/>
    <n v="1"/>
    <x v="0"/>
    <x v="4"/>
    <x v="1733"/>
    <m/>
    <m/>
    <m/>
    <m/>
    <n v="2000"/>
    <n v="7000"/>
    <n v="5000"/>
    <n v="-1"/>
    <n v="2"/>
    <x v="11"/>
    <x v="1"/>
  </r>
  <r>
    <n v="8630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31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32"/>
    <x v="309"/>
    <x v="1"/>
    <x v="8"/>
    <n v="1"/>
    <x v="26"/>
    <x v="2"/>
    <x v="1786"/>
    <m/>
    <m/>
    <m/>
    <m/>
    <n v="7000"/>
    <n v="20000"/>
    <n v="13000"/>
    <n v="-1"/>
    <n v="2"/>
    <x v="11"/>
    <x v="1"/>
  </r>
  <r>
    <n v="8633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34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35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36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37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38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39"/>
    <x v="310"/>
    <x v="1"/>
    <x v="8"/>
    <n v="1"/>
    <x v="33"/>
    <x v="52"/>
    <x v="1953"/>
    <m/>
    <m/>
    <m/>
    <m/>
    <n v="2000"/>
    <n v="12000"/>
    <n v="10000"/>
    <n v="-1"/>
    <n v="3"/>
    <x v="11"/>
    <x v="1"/>
  </r>
  <r>
    <n v="864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41"/>
    <x v="310"/>
    <x v="1"/>
    <x v="8"/>
    <n v="1"/>
    <x v="33"/>
    <x v="6"/>
    <x v="1954"/>
    <m/>
    <m/>
    <m/>
    <m/>
    <n v="0"/>
    <n v="2000"/>
    <n v="2000"/>
    <n v="-1"/>
    <n v="3"/>
    <x v="11"/>
    <x v="1"/>
  </r>
  <r>
    <n v="8642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43"/>
    <x v="310"/>
    <x v="1"/>
    <x v="8"/>
    <n v="1"/>
    <x v="26"/>
    <x v="52"/>
    <x v="1296"/>
    <m/>
    <s v="Negro"/>
    <m/>
    <m/>
    <n v="7000"/>
    <n v="20000"/>
    <n v="13000"/>
    <n v="-1"/>
    <n v="3"/>
    <x v="11"/>
    <x v="1"/>
  </r>
  <r>
    <n v="8644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45"/>
    <x v="310"/>
    <x v="1"/>
    <x v="8"/>
    <n v="1"/>
    <x v="26"/>
    <x v="4"/>
    <x v="1150"/>
    <m/>
    <s v="Arcoiris"/>
    <m/>
    <m/>
    <n v="5000"/>
    <n v="20000"/>
    <n v="15000"/>
    <n v="-1"/>
    <n v="3"/>
    <x v="11"/>
    <x v="1"/>
  </r>
  <r>
    <n v="8646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47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48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49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5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51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52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53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4"/>
    <x v="310"/>
    <x v="1"/>
    <x v="8"/>
    <n v="1"/>
    <x v="62"/>
    <x v="6"/>
    <x v="1602"/>
    <m/>
    <m/>
    <m/>
    <m/>
    <n v="10000"/>
    <n v="20000"/>
    <n v="10000"/>
    <n v="-1"/>
    <n v="3"/>
    <x v="11"/>
    <x v="1"/>
  </r>
  <r>
    <n v="8655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56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57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8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59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60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61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62"/>
    <x v="310"/>
    <x v="1"/>
    <x v="8"/>
    <n v="1"/>
    <x v="27"/>
    <x v="3"/>
    <x v="1481"/>
    <m/>
    <m/>
    <m/>
    <m/>
    <n v="1100"/>
    <n v="10000"/>
    <n v="8900"/>
    <n v="-1"/>
    <n v="3"/>
    <x v="11"/>
    <x v="1"/>
  </r>
  <r>
    <n v="8663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64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65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6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7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8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9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670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671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672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673"/>
    <x v="311"/>
    <x v="1"/>
    <x v="8"/>
    <n v="1"/>
    <x v="2"/>
    <x v="6"/>
    <x v="1547"/>
    <m/>
    <m/>
    <m/>
    <m/>
    <n v="3500"/>
    <n v="10000"/>
    <n v="6500"/>
    <n v="-1"/>
    <n v="4"/>
    <x v="11"/>
    <x v="1"/>
  </r>
  <r>
    <n v="8674"/>
    <x v="311"/>
    <x v="1"/>
    <x v="8"/>
    <n v="1"/>
    <x v="190"/>
    <x v="6"/>
    <x v="1955"/>
    <m/>
    <m/>
    <m/>
    <m/>
    <n v="10000"/>
    <n v="20000"/>
    <n v="10000"/>
    <n v="-1"/>
    <n v="4"/>
    <x v="11"/>
    <x v="1"/>
  </r>
  <r>
    <n v="8675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76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677"/>
    <x v="311"/>
    <x v="1"/>
    <x v="8"/>
    <n v="1"/>
    <x v="27"/>
    <x v="2"/>
    <x v="1956"/>
    <m/>
    <m/>
    <m/>
    <m/>
    <n v="1100"/>
    <n v="10000"/>
    <n v="8900"/>
    <n v="-1"/>
    <n v="4"/>
    <x v="11"/>
    <x v="1"/>
  </r>
  <r>
    <n v="8678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679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680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681"/>
    <x v="311"/>
    <x v="1"/>
    <x v="8"/>
    <n v="1"/>
    <x v="33"/>
    <x v="1"/>
    <x v="1957"/>
    <m/>
    <m/>
    <m/>
    <m/>
    <n v="0"/>
    <n v="3000"/>
    <n v="3000"/>
    <n v="-1"/>
    <n v="4"/>
    <x v="11"/>
    <x v="1"/>
  </r>
  <r>
    <n v="8682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683"/>
    <x v="311"/>
    <x v="1"/>
    <x v="8"/>
    <n v="1"/>
    <x v="22"/>
    <x v="25"/>
    <x v="1927"/>
    <m/>
    <m/>
    <m/>
    <m/>
    <n v="60000"/>
    <n v="90000"/>
    <n v="30000"/>
    <n v="-1"/>
    <n v="4"/>
    <x v="11"/>
    <x v="1"/>
  </r>
  <r>
    <n v="8684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685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686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687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688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689"/>
    <x v="311"/>
    <x v="1"/>
    <x v="8"/>
    <n v="1"/>
    <x v="241"/>
    <x v="3"/>
    <x v="1958"/>
    <m/>
    <m/>
    <m/>
    <m/>
    <n v="28000"/>
    <n v="75000"/>
    <n v="47000"/>
    <n v="-1"/>
    <n v="4"/>
    <x v="11"/>
    <x v="1"/>
  </r>
  <r>
    <n v="8690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691"/>
    <x v="311"/>
    <x v="1"/>
    <x v="8"/>
    <n v="1"/>
    <x v="4"/>
    <x v="6"/>
    <x v="1636"/>
    <m/>
    <m/>
    <m/>
    <m/>
    <n v="33000"/>
    <n v="60000"/>
    <n v="27000"/>
    <n v="-1"/>
    <n v="4"/>
    <x v="11"/>
    <x v="1"/>
  </r>
  <r>
    <n v="8692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693"/>
    <x v="311"/>
    <x v="1"/>
    <x v="8"/>
    <n v="1"/>
    <x v="33"/>
    <x v="2"/>
    <x v="1959"/>
    <m/>
    <m/>
    <m/>
    <m/>
    <n v="0"/>
    <n v="20000"/>
    <n v="20000"/>
    <n v="-1"/>
    <n v="4"/>
    <x v="11"/>
    <x v="1"/>
  </r>
  <r>
    <n v="8694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695"/>
    <x v="311"/>
    <x v="1"/>
    <x v="8"/>
    <n v="1"/>
    <x v="212"/>
    <x v="6"/>
    <x v="1658"/>
    <m/>
    <m/>
    <m/>
    <m/>
    <n v="4000"/>
    <n v="10000"/>
    <n v="6000"/>
    <n v="-1"/>
    <n v="4"/>
    <x v="11"/>
    <x v="1"/>
  </r>
  <r>
    <n v="8696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697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698"/>
    <x v="311"/>
    <x v="1"/>
    <x v="8"/>
    <n v="1"/>
    <x v="41"/>
    <x v="6"/>
    <x v="1796"/>
    <m/>
    <m/>
    <m/>
    <m/>
    <n v="1800"/>
    <n v="5000"/>
    <n v="3200"/>
    <n v="-1"/>
    <n v="4"/>
    <x v="11"/>
    <x v="1"/>
  </r>
  <r>
    <n v="8699"/>
    <x v="311"/>
    <x v="1"/>
    <x v="8"/>
    <n v="1"/>
    <x v="41"/>
    <x v="6"/>
    <x v="1796"/>
    <m/>
    <m/>
    <m/>
    <m/>
    <n v="1800"/>
    <n v="5000"/>
    <n v="3200"/>
    <n v="-1"/>
    <n v="4"/>
    <x v="11"/>
    <x v="1"/>
  </r>
  <r>
    <n v="8700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01"/>
    <x v="311"/>
    <x v="1"/>
    <x v="8"/>
    <n v="1"/>
    <x v="9"/>
    <x v="134"/>
    <x v="1544"/>
    <m/>
    <m/>
    <m/>
    <m/>
    <n v="14000"/>
    <n v="35000"/>
    <n v="21000"/>
    <n v="-1"/>
    <n v="4"/>
    <x v="11"/>
    <x v="1"/>
  </r>
  <r>
    <n v="8702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3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4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05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06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07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08"/>
    <x v="312"/>
    <x v="1"/>
    <x v="8"/>
    <n v="1"/>
    <x v="84"/>
    <x v="2"/>
    <x v="1615"/>
    <m/>
    <m/>
    <m/>
    <m/>
    <n v="80000"/>
    <n v="145000"/>
    <n v="65000"/>
    <n v="-1"/>
    <n v="5"/>
    <x v="11"/>
    <x v="1"/>
  </r>
  <r>
    <n v="8709"/>
    <x v="312"/>
    <x v="1"/>
    <x v="8"/>
    <n v="1"/>
    <x v="30"/>
    <x v="2"/>
    <x v="1615"/>
    <m/>
    <m/>
    <m/>
    <s v="Por Pacha"/>
    <n v="2000"/>
    <n v="5000"/>
    <n v="3000"/>
    <n v="-1"/>
    <n v="5"/>
    <x v="11"/>
    <x v="1"/>
  </r>
  <r>
    <n v="8710"/>
    <x v="312"/>
    <x v="1"/>
    <x v="8"/>
    <n v="1"/>
    <x v="26"/>
    <x v="2"/>
    <x v="1615"/>
    <m/>
    <s v="Azul Claro"/>
    <m/>
    <m/>
    <n v="6500"/>
    <n v="20000"/>
    <n v="13500"/>
    <n v="-1"/>
    <n v="5"/>
    <x v="11"/>
    <x v="1"/>
  </r>
  <r>
    <n v="8711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12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13"/>
    <x v="312"/>
    <x v="1"/>
    <x v="8"/>
    <n v="1"/>
    <x v="2"/>
    <x v="93"/>
    <x v="1960"/>
    <m/>
    <m/>
    <m/>
    <m/>
    <n v="12000"/>
    <n v="25000"/>
    <n v="13000"/>
    <n v="-1"/>
    <n v="5"/>
    <x v="11"/>
    <x v="1"/>
  </r>
  <r>
    <n v="8714"/>
    <x v="312"/>
    <x v="1"/>
    <x v="8"/>
    <n v="1"/>
    <x v="6"/>
    <x v="165"/>
    <x v="1649"/>
    <m/>
    <m/>
    <m/>
    <m/>
    <n v="28000"/>
    <n v="59000"/>
    <n v="31000"/>
    <n v="-1"/>
    <n v="5"/>
    <x v="11"/>
    <x v="1"/>
  </r>
  <r>
    <n v="8715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16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17"/>
    <x v="312"/>
    <x v="1"/>
    <x v="8"/>
    <n v="1"/>
    <x v="33"/>
    <x v="6"/>
    <x v="1961"/>
    <m/>
    <m/>
    <m/>
    <m/>
    <n v="0"/>
    <n v="5000"/>
    <n v="5000"/>
    <n v="-1"/>
    <n v="5"/>
    <x v="11"/>
    <x v="1"/>
  </r>
  <r>
    <n v="8718"/>
    <x v="312"/>
    <x v="1"/>
    <x v="8"/>
    <n v="1"/>
    <x v="33"/>
    <x v="41"/>
    <x v="1962"/>
    <m/>
    <m/>
    <m/>
    <m/>
    <n v="0"/>
    <n v="2000"/>
    <n v="2000"/>
    <n v="-1"/>
    <n v="5"/>
    <x v="11"/>
    <x v="1"/>
  </r>
  <r>
    <n v="8719"/>
    <x v="312"/>
    <x v="1"/>
    <x v="8"/>
    <n v="1"/>
    <x v="6"/>
    <x v="134"/>
    <x v="1156"/>
    <m/>
    <m/>
    <m/>
    <m/>
    <n v="35000"/>
    <n v="70000"/>
    <n v="35000"/>
    <n v="-1"/>
    <n v="5"/>
    <x v="11"/>
    <x v="1"/>
  </r>
  <r>
    <n v="8720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21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22"/>
    <x v="312"/>
    <x v="1"/>
    <x v="8"/>
    <n v="1"/>
    <x v="83"/>
    <x v="6"/>
    <x v="1592"/>
    <m/>
    <s v="Negro"/>
    <m/>
    <m/>
    <n v="18000"/>
    <n v="30000"/>
    <n v="12000"/>
    <n v="-1"/>
    <n v="5"/>
    <x v="11"/>
    <x v="1"/>
  </r>
  <r>
    <n v="8723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24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25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26"/>
    <x v="312"/>
    <x v="1"/>
    <x v="8"/>
    <n v="1"/>
    <x v="33"/>
    <x v="6"/>
    <x v="1963"/>
    <m/>
    <m/>
    <m/>
    <m/>
    <n v="0"/>
    <n v="1000"/>
    <n v="1000"/>
    <n v="-1"/>
    <n v="5"/>
    <x v="11"/>
    <x v="1"/>
  </r>
  <r>
    <n v="8727"/>
    <x v="312"/>
    <x v="1"/>
    <x v="8"/>
    <n v="1"/>
    <x v="33"/>
    <x v="52"/>
    <x v="1964"/>
    <m/>
    <m/>
    <m/>
    <m/>
    <n v="0"/>
    <n v="5000"/>
    <n v="5000"/>
    <n v="-1"/>
    <n v="5"/>
    <x v="11"/>
    <x v="1"/>
  </r>
  <r>
    <n v="8728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29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30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31"/>
    <x v="313"/>
    <x v="1"/>
    <x v="8"/>
    <n v="1"/>
    <x v="84"/>
    <x v="28"/>
    <x v="1965"/>
    <m/>
    <m/>
    <m/>
    <m/>
    <n v="85000"/>
    <n v="160000"/>
    <n v="75000"/>
    <n v="-1"/>
    <n v="6"/>
    <x v="11"/>
    <x v="1"/>
  </r>
  <r>
    <n v="8732"/>
    <x v="313"/>
    <x v="1"/>
    <x v="8"/>
    <n v="1"/>
    <x v="27"/>
    <x v="28"/>
    <x v="1965"/>
    <m/>
    <m/>
    <m/>
    <s v="Por Pacha"/>
    <n v="1100"/>
    <n v="5000"/>
    <n v="3900"/>
    <n v="-1"/>
    <n v="6"/>
    <x v="11"/>
    <x v="1"/>
  </r>
  <r>
    <n v="873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34"/>
    <x v="313"/>
    <x v="1"/>
    <x v="8"/>
    <n v="1"/>
    <x v="84"/>
    <x v="1"/>
    <x v="1966"/>
    <m/>
    <m/>
    <m/>
    <m/>
    <n v="75000"/>
    <n v="115000"/>
    <n v="40000"/>
    <n v="-1"/>
    <n v="6"/>
    <x v="11"/>
    <x v="1"/>
  </r>
  <r>
    <n v="8735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36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37"/>
    <x v="313"/>
    <x v="1"/>
    <x v="8"/>
    <n v="1"/>
    <x v="57"/>
    <x v="1"/>
    <x v="1967"/>
    <m/>
    <m/>
    <m/>
    <m/>
    <n v="800"/>
    <n v="5000"/>
    <n v="4200"/>
    <n v="-1"/>
    <n v="6"/>
    <x v="11"/>
    <x v="1"/>
  </r>
  <r>
    <n v="8738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39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40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41"/>
    <x v="313"/>
    <x v="1"/>
    <x v="8"/>
    <n v="1"/>
    <x v="1"/>
    <x v="28"/>
    <x v="1283"/>
    <m/>
    <m/>
    <m/>
    <m/>
    <n v="7500"/>
    <n v="20000"/>
    <n v="12500"/>
    <n v="-1"/>
    <n v="6"/>
    <x v="11"/>
    <x v="1"/>
  </r>
  <r>
    <n v="8742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43"/>
    <x v="313"/>
    <x v="1"/>
    <x v="8"/>
    <n v="1"/>
    <x v="62"/>
    <x v="6"/>
    <x v="1968"/>
    <m/>
    <m/>
    <m/>
    <m/>
    <n v="18000"/>
    <n v="35000"/>
    <n v="17000"/>
    <n v="-1"/>
    <n v="6"/>
    <x v="11"/>
    <x v="1"/>
  </r>
  <r>
    <n v="8744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45"/>
    <x v="313"/>
    <x v="1"/>
    <x v="8"/>
    <n v="1"/>
    <x v="60"/>
    <x v="6"/>
    <x v="1396"/>
    <m/>
    <m/>
    <m/>
    <m/>
    <n v="95000"/>
    <n v="100000"/>
    <n v="5000"/>
    <n v="-1"/>
    <n v="6"/>
    <x v="11"/>
    <x v="1"/>
  </r>
  <r>
    <n v="8746"/>
    <x v="313"/>
    <x v="1"/>
    <x v="8"/>
    <n v="1"/>
    <x v="11"/>
    <x v="134"/>
    <x v="1845"/>
    <m/>
    <m/>
    <m/>
    <m/>
    <n v="210000"/>
    <n v="290000"/>
    <n v="80000"/>
    <n v="-1"/>
    <n v="6"/>
    <x v="11"/>
    <x v="1"/>
  </r>
  <r>
    <n v="8747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48"/>
    <x v="313"/>
    <x v="1"/>
    <x v="8"/>
    <n v="1"/>
    <x v="33"/>
    <x v="28"/>
    <x v="1577"/>
    <m/>
    <m/>
    <m/>
    <m/>
    <n v="0"/>
    <n v="25000"/>
    <n v="25000"/>
    <n v="-1"/>
    <n v="6"/>
    <x v="11"/>
    <x v="1"/>
  </r>
  <r>
    <n v="8749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50"/>
    <x v="313"/>
    <x v="1"/>
    <x v="8"/>
    <n v="1"/>
    <x v="41"/>
    <x v="6"/>
    <x v="1796"/>
    <m/>
    <m/>
    <m/>
    <m/>
    <n v="1800"/>
    <n v="5000"/>
    <n v="3200"/>
    <n v="-1"/>
    <n v="6"/>
    <x v="11"/>
    <x v="1"/>
  </r>
  <r>
    <n v="8751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5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53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54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55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56"/>
    <x v="313"/>
    <x v="1"/>
    <x v="8"/>
    <n v="1"/>
    <x v="27"/>
    <x v="28"/>
    <x v="1969"/>
    <m/>
    <m/>
    <m/>
    <m/>
    <n v="1100"/>
    <n v="10000"/>
    <n v="8900"/>
    <n v="-1"/>
    <n v="6"/>
    <x v="11"/>
    <x v="1"/>
  </r>
  <r>
    <n v="8757"/>
    <x v="313"/>
    <x v="1"/>
    <x v="8"/>
    <n v="1"/>
    <x v="33"/>
    <x v="29"/>
    <x v="1970"/>
    <m/>
    <m/>
    <m/>
    <m/>
    <n v="0"/>
    <n v="25000"/>
    <n v="25000"/>
    <n v="-1"/>
    <n v="6"/>
    <x v="11"/>
    <x v="1"/>
  </r>
  <r>
    <n v="8758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59"/>
    <x v="313"/>
    <x v="1"/>
    <x v="8"/>
    <n v="1"/>
    <x v="33"/>
    <x v="1"/>
    <x v="1971"/>
    <m/>
    <m/>
    <m/>
    <m/>
    <n v="0"/>
    <n v="10000"/>
    <n v="10000"/>
    <n v="-1"/>
    <n v="6"/>
    <x v="11"/>
    <x v="1"/>
  </r>
  <r>
    <n v="8760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61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62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63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64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65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66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67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768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769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770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771"/>
    <x v="308"/>
    <x v="0"/>
    <x v="51"/>
    <n v="4"/>
    <x v="26"/>
    <x v="4"/>
    <x v="1251"/>
    <m/>
    <m/>
    <m/>
    <m/>
    <n v="6500"/>
    <n v="18000"/>
    <n v="-26000"/>
    <n v="4"/>
    <n v="1"/>
    <x v="11"/>
    <x v="1"/>
  </r>
  <r>
    <n v="8772"/>
    <x v="308"/>
    <x v="0"/>
    <x v="162"/>
    <n v="1"/>
    <x v="242"/>
    <x v="183"/>
    <x v="1972"/>
    <m/>
    <m/>
    <m/>
    <s v="Herramientas"/>
    <n v="20000"/>
    <n v="0"/>
    <n v="-20000"/>
    <n v="1"/>
    <n v="1"/>
    <x v="11"/>
    <x v="1"/>
  </r>
  <r>
    <n v="8773"/>
    <x v="308"/>
    <x v="0"/>
    <x v="162"/>
    <n v="1"/>
    <x v="162"/>
    <x v="148"/>
    <x v="1973"/>
    <m/>
    <m/>
    <m/>
    <s v="Herramientas"/>
    <n v="15000"/>
    <n v="0"/>
    <n v="-15000"/>
    <n v="1"/>
    <n v="1"/>
    <x v="11"/>
    <x v="1"/>
  </r>
  <r>
    <n v="8774"/>
    <x v="309"/>
    <x v="0"/>
    <x v="162"/>
    <n v="1"/>
    <x v="188"/>
    <x v="184"/>
    <x v="1974"/>
    <m/>
    <m/>
    <m/>
    <s v="Herramientas"/>
    <n v="12000"/>
    <n v="0"/>
    <n v="-12000"/>
    <n v="1"/>
    <n v="2"/>
    <x v="11"/>
    <x v="1"/>
  </r>
  <r>
    <n v="8775"/>
    <x v="309"/>
    <x v="0"/>
    <x v="162"/>
    <n v="2"/>
    <x v="184"/>
    <x v="139"/>
    <x v="1975"/>
    <m/>
    <m/>
    <m/>
    <s v="Herramientas"/>
    <n v="16000"/>
    <n v="0"/>
    <n v="-32000"/>
    <n v="2"/>
    <n v="2"/>
    <x v="11"/>
    <x v="1"/>
  </r>
  <r>
    <n v="8776"/>
    <x v="309"/>
    <x v="0"/>
    <x v="162"/>
    <n v="1"/>
    <x v="243"/>
    <x v="6"/>
    <x v="1976"/>
    <m/>
    <m/>
    <m/>
    <s v="Herramientas"/>
    <n v="5000"/>
    <n v="0"/>
    <n v="-5000"/>
    <n v="1"/>
    <n v="2"/>
    <x v="11"/>
    <x v="1"/>
  </r>
  <r>
    <n v="8777"/>
    <x v="309"/>
    <x v="0"/>
    <x v="64"/>
    <n v="1"/>
    <x v="96"/>
    <x v="3"/>
    <x v="1958"/>
    <m/>
    <m/>
    <m/>
    <m/>
    <n v="18000"/>
    <n v="70000"/>
    <n v="-18000"/>
    <n v="1"/>
    <n v="2"/>
    <x v="11"/>
    <x v="1"/>
  </r>
  <r>
    <n v="8778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779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780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781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782"/>
    <x v="309"/>
    <x v="0"/>
    <x v="114"/>
    <n v="1"/>
    <x v="2"/>
    <x v="1"/>
    <x v="1977"/>
    <m/>
    <m/>
    <m/>
    <m/>
    <n v="25000"/>
    <n v="59000"/>
    <n v="-25000"/>
    <n v="1"/>
    <n v="2"/>
    <x v="11"/>
    <x v="1"/>
  </r>
  <r>
    <n v="8783"/>
    <x v="309"/>
    <x v="0"/>
    <x v="114"/>
    <n v="1"/>
    <x v="2"/>
    <x v="29"/>
    <x v="1978"/>
    <m/>
    <m/>
    <m/>
    <m/>
    <n v="28000"/>
    <n v="59000"/>
    <n v="-28000"/>
    <n v="1"/>
    <n v="2"/>
    <x v="11"/>
    <x v="1"/>
  </r>
  <r>
    <n v="8784"/>
    <x v="309"/>
    <x v="0"/>
    <x v="114"/>
    <n v="3"/>
    <x v="12"/>
    <x v="6"/>
    <x v="1979"/>
    <m/>
    <m/>
    <m/>
    <m/>
    <n v="6500"/>
    <n v="19000"/>
    <n v="-19500"/>
    <n v="3"/>
    <n v="2"/>
    <x v="11"/>
    <x v="1"/>
  </r>
  <r>
    <n v="8785"/>
    <x v="309"/>
    <x v="0"/>
    <x v="114"/>
    <n v="1"/>
    <x v="12"/>
    <x v="6"/>
    <x v="1980"/>
    <m/>
    <m/>
    <m/>
    <m/>
    <n v="15000"/>
    <n v="30000"/>
    <n v="-15000"/>
    <n v="1"/>
    <n v="2"/>
    <x v="11"/>
    <x v="1"/>
  </r>
  <r>
    <n v="8786"/>
    <x v="309"/>
    <x v="0"/>
    <x v="114"/>
    <n v="2"/>
    <x v="1"/>
    <x v="6"/>
    <x v="1981"/>
    <m/>
    <m/>
    <m/>
    <m/>
    <n v="6500"/>
    <n v="20000"/>
    <n v="-13000"/>
    <n v="2"/>
    <n v="2"/>
    <x v="11"/>
    <x v="1"/>
  </r>
  <r>
    <n v="8787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788"/>
    <x v="308"/>
    <x v="0"/>
    <x v="163"/>
    <n v="9"/>
    <x v="40"/>
    <x v="4"/>
    <x v="1251"/>
    <m/>
    <m/>
    <m/>
    <m/>
    <n v="2000"/>
    <n v="6000"/>
    <n v="-18000"/>
    <n v="9"/>
    <n v="1"/>
    <x v="11"/>
    <x v="1"/>
  </r>
  <r>
    <n v="8789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790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791"/>
    <x v="312"/>
    <x v="0"/>
    <x v="51"/>
    <n v="1"/>
    <x v="26"/>
    <x v="28"/>
    <x v="1951"/>
    <m/>
    <m/>
    <m/>
    <s v="Devueltos 4 180423"/>
    <n v="10500"/>
    <n v="20000"/>
    <n v="-10500"/>
    <n v="1"/>
    <n v="5"/>
    <x v="11"/>
    <x v="1"/>
  </r>
  <r>
    <n v="8792"/>
    <x v="312"/>
    <x v="0"/>
    <x v="51"/>
    <n v="5"/>
    <x v="27"/>
    <x v="2"/>
    <x v="1982"/>
    <m/>
    <m/>
    <m/>
    <m/>
    <n v="900"/>
    <n v="10000"/>
    <n v="-4500"/>
    <n v="5"/>
    <n v="5"/>
    <x v="11"/>
    <x v="1"/>
  </r>
  <r>
    <n v="8793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794"/>
    <x v="312"/>
    <x v="0"/>
    <x v="64"/>
    <n v="1"/>
    <x v="84"/>
    <x v="28"/>
    <x v="1965"/>
    <m/>
    <m/>
    <m/>
    <m/>
    <n v="85000"/>
    <n v="150000"/>
    <n v="-85000"/>
    <n v="1"/>
    <n v="5"/>
    <x v="11"/>
    <x v="1"/>
  </r>
  <r>
    <n v="8795"/>
    <x v="312"/>
    <x v="0"/>
    <x v="114"/>
    <n v="5"/>
    <x v="26"/>
    <x v="2"/>
    <x v="1615"/>
    <m/>
    <m/>
    <m/>
    <m/>
    <n v="6500"/>
    <n v="20000"/>
    <n v="-32500"/>
    <n v="5"/>
    <n v="5"/>
    <x v="11"/>
    <x v="1"/>
  </r>
  <r>
    <n v="8796"/>
    <x v="312"/>
    <x v="0"/>
    <x v="114"/>
    <n v="1"/>
    <x v="62"/>
    <x v="185"/>
    <x v="1983"/>
    <m/>
    <m/>
    <m/>
    <m/>
    <n v="12500"/>
    <n v="25000"/>
    <n v="-12500"/>
    <n v="1"/>
    <n v="5"/>
    <x v="11"/>
    <x v="1"/>
  </r>
  <r>
    <n v="8797"/>
    <x v="312"/>
    <x v="0"/>
    <x v="114"/>
    <n v="1"/>
    <x v="2"/>
    <x v="93"/>
    <x v="1984"/>
    <m/>
    <m/>
    <m/>
    <m/>
    <n v="13500"/>
    <n v="29000"/>
    <n v="-13500"/>
    <n v="1"/>
    <n v="5"/>
    <x v="11"/>
    <x v="1"/>
  </r>
  <r>
    <n v="8798"/>
    <x v="312"/>
    <x v="0"/>
    <x v="114"/>
    <n v="1"/>
    <x v="2"/>
    <x v="6"/>
    <x v="1985"/>
    <m/>
    <m/>
    <m/>
    <m/>
    <n v="12000"/>
    <n v="24000"/>
    <n v="-12000"/>
    <n v="1"/>
    <n v="5"/>
    <x v="11"/>
    <x v="1"/>
  </r>
  <r>
    <n v="8799"/>
    <x v="312"/>
    <x v="0"/>
    <x v="114"/>
    <n v="2"/>
    <x v="4"/>
    <x v="6"/>
    <x v="1636"/>
    <m/>
    <m/>
    <m/>
    <m/>
    <n v="32000"/>
    <n v="60000"/>
    <n v="-64000"/>
    <n v="2"/>
    <n v="5"/>
    <x v="11"/>
    <x v="1"/>
  </r>
  <r>
    <n v="8800"/>
    <x v="312"/>
    <x v="0"/>
    <x v="114"/>
    <n v="2"/>
    <x v="62"/>
    <x v="6"/>
    <x v="1986"/>
    <m/>
    <m/>
    <m/>
    <m/>
    <n v="6000"/>
    <n v="15000"/>
    <n v="-12000"/>
    <n v="2"/>
    <n v="5"/>
    <x v="11"/>
    <x v="1"/>
  </r>
  <r>
    <n v="8801"/>
    <x v="312"/>
    <x v="0"/>
    <x v="114"/>
    <n v="4"/>
    <x v="62"/>
    <x v="6"/>
    <x v="1987"/>
    <m/>
    <m/>
    <m/>
    <m/>
    <n v="3500"/>
    <n v="9000"/>
    <n v="-14000"/>
    <n v="4"/>
    <n v="5"/>
    <x v="11"/>
    <x v="1"/>
  </r>
  <r>
    <n v="8802"/>
    <x v="308"/>
    <x v="0"/>
    <x v="161"/>
    <n v="1"/>
    <x v="244"/>
    <x v="186"/>
    <x v="1988"/>
    <m/>
    <m/>
    <m/>
    <s v="Herramientas"/>
    <n v="500000"/>
    <n v="0"/>
    <n v="-500000"/>
    <n v="1"/>
    <n v="1"/>
    <x v="11"/>
    <x v="1"/>
  </r>
  <r>
    <n v="8803"/>
    <x v="308"/>
    <x v="0"/>
    <x v="161"/>
    <n v="1"/>
    <x v="245"/>
    <x v="182"/>
    <x v="1989"/>
    <m/>
    <m/>
    <m/>
    <s v="Herramientas"/>
    <n v="15000"/>
    <n v="0"/>
    <n v="-15000"/>
    <n v="1"/>
    <n v="1"/>
    <x v="11"/>
    <x v="1"/>
  </r>
  <r>
    <n v="8804"/>
    <x v="308"/>
    <x v="0"/>
    <x v="161"/>
    <n v="1"/>
    <x v="111"/>
    <x v="182"/>
    <x v="1990"/>
    <m/>
    <m/>
    <m/>
    <s v="Herramientas"/>
    <n v="15000"/>
    <n v="0"/>
    <n v="-15000"/>
    <n v="1"/>
    <n v="1"/>
    <x v="11"/>
    <x v="1"/>
  </r>
  <r>
    <n v="8805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06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07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08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09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10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1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2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4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1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6"/>
    <x v="313"/>
    <x v="1"/>
    <x v="8"/>
    <n v="1"/>
    <x v="35"/>
    <x v="89"/>
    <x v="1458"/>
    <m/>
    <m/>
    <m/>
    <m/>
    <n v="4000"/>
    <n v="9000"/>
    <n v="5000"/>
    <n v="-1"/>
    <n v="6"/>
    <x v="11"/>
    <x v="1"/>
  </r>
  <r>
    <n v="8817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18"/>
    <x v="314"/>
    <x v="1"/>
    <x v="8"/>
    <n v="1"/>
    <x v="33"/>
    <x v="6"/>
    <x v="1991"/>
    <m/>
    <m/>
    <m/>
    <m/>
    <n v="0"/>
    <n v="5000"/>
    <n v="5000"/>
    <n v="-1"/>
    <n v="7"/>
    <x v="11"/>
    <x v="1"/>
  </r>
  <r>
    <n v="8819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20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2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22"/>
    <x v="314"/>
    <x v="1"/>
    <x v="8"/>
    <n v="1"/>
    <x v="27"/>
    <x v="110"/>
    <x v="1992"/>
    <m/>
    <m/>
    <m/>
    <m/>
    <n v="1100"/>
    <n v="10000"/>
    <n v="8900"/>
    <n v="-1"/>
    <n v="7"/>
    <x v="11"/>
    <x v="1"/>
  </r>
  <r>
    <n v="8823"/>
    <x v="314"/>
    <x v="1"/>
    <x v="8"/>
    <n v="1"/>
    <x v="26"/>
    <x v="110"/>
    <x v="1992"/>
    <m/>
    <m/>
    <m/>
    <m/>
    <n v="10000"/>
    <n v="20000"/>
    <n v="10000"/>
    <n v="-1"/>
    <n v="7"/>
    <x v="11"/>
    <x v="1"/>
  </r>
  <r>
    <n v="8824"/>
    <x v="314"/>
    <x v="1"/>
    <x v="8"/>
    <n v="1"/>
    <x v="33"/>
    <x v="29"/>
    <x v="1993"/>
    <m/>
    <m/>
    <m/>
    <m/>
    <n v="3000"/>
    <n v="25000"/>
    <n v="22000"/>
    <n v="-1"/>
    <n v="7"/>
    <x v="11"/>
    <x v="1"/>
  </r>
  <r>
    <n v="8825"/>
    <x v="314"/>
    <x v="1"/>
    <x v="8"/>
    <n v="1"/>
    <x v="6"/>
    <x v="6"/>
    <x v="1678"/>
    <m/>
    <m/>
    <m/>
    <m/>
    <n v="13000"/>
    <n v="25000"/>
    <n v="12000"/>
    <n v="-1"/>
    <n v="7"/>
    <x v="11"/>
    <x v="1"/>
  </r>
  <r>
    <n v="8826"/>
    <x v="314"/>
    <x v="1"/>
    <x v="8"/>
    <n v="1"/>
    <x v="9"/>
    <x v="6"/>
    <x v="1531"/>
    <m/>
    <m/>
    <m/>
    <m/>
    <n v="4000"/>
    <n v="15000"/>
    <n v="11000"/>
    <n v="-1"/>
    <n v="7"/>
    <x v="11"/>
    <x v="1"/>
  </r>
  <r>
    <n v="8827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28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29"/>
    <x v="314"/>
    <x v="1"/>
    <x v="8"/>
    <n v="1"/>
    <x v="108"/>
    <x v="6"/>
    <x v="1994"/>
    <m/>
    <m/>
    <m/>
    <m/>
    <n v="4000"/>
    <n v="12000"/>
    <n v="8000"/>
    <n v="-1"/>
    <n v="7"/>
    <x v="11"/>
    <x v="1"/>
  </r>
  <r>
    <n v="8830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31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33"/>
    <x v="35"/>
    <x v="1995"/>
    <m/>
    <m/>
    <m/>
    <m/>
    <n v="0"/>
    <n v="5000"/>
    <n v="5000"/>
    <n v="-1"/>
    <n v="7"/>
    <x v="11"/>
    <x v="1"/>
  </r>
  <r>
    <n v="8832"/>
    <x v="314"/>
    <x v="1"/>
    <x v="8"/>
    <n v="1"/>
    <x v="33"/>
    <x v="28"/>
    <x v="1996"/>
    <m/>
    <m/>
    <m/>
    <m/>
    <n v="0"/>
    <n v="25000"/>
    <n v="25000"/>
    <n v="-1"/>
    <n v="7"/>
    <x v="11"/>
    <x v="1"/>
  </r>
  <r>
    <n v="8832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33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34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35"/>
    <x v="314"/>
    <x v="1"/>
    <x v="8"/>
    <n v="1"/>
    <x v="33"/>
    <x v="28"/>
    <x v="1577"/>
    <m/>
    <m/>
    <m/>
    <m/>
    <n v="0"/>
    <n v="25000"/>
    <n v="25000"/>
    <n v="-1"/>
    <n v="7"/>
    <x v="11"/>
    <x v="1"/>
  </r>
  <r>
    <n v="8836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37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38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39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40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41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42"/>
    <x v="314"/>
    <x v="1"/>
    <x v="8"/>
    <n v="1"/>
    <x v="11"/>
    <x v="6"/>
    <x v="1284"/>
    <m/>
    <m/>
    <m/>
    <m/>
    <n v="38000"/>
    <n v="60000"/>
    <n v="22000"/>
    <n v="-1"/>
    <n v="7"/>
    <x v="11"/>
    <x v="1"/>
  </r>
  <r>
    <n v="8843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44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45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46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47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48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49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50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5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2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53"/>
    <x v="314"/>
    <x v="1"/>
    <x v="8"/>
    <n v="1"/>
    <x v="27"/>
    <x v="29"/>
    <x v="1297"/>
    <m/>
    <m/>
    <m/>
    <m/>
    <n v="1100"/>
    <n v="10000"/>
    <n v="8900"/>
    <n v="-1"/>
    <n v="7"/>
    <x v="11"/>
    <x v="1"/>
  </r>
  <r>
    <n v="8854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55"/>
    <x v="314"/>
    <x v="1"/>
    <x v="8"/>
    <n v="1"/>
    <x v="0"/>
    <x v="6"/>
    <x v="1997"/>
    <m/>
    <m/>
    <m/>
    <m/>
    <n v="2000"/>
    <n v="5000"/>
    <n v="3000"/>
    <n v="-1"/>
    <n v="7"/>
    <x v="11"/>
    <x v="1"/>
  </r>
  <r>
    <n v="8856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57"/>
    <x v="315"/>
    <x v="0"/>
    <x v="64"/>
    <n v="1"/>
    <x v="84"/>
    <x v="28"/>
    <x v="1965"/>
    <m/>
    <m/>
    <m/>
    <m/>
    <n v="85000"/>
    <n v="160000"/>
    <n v="-85000"/>
    <n v="1"/>
    <n v="8"/>
    <x v="11"/>
    <x v="1"/>
  </r>
  <r>
    <n v="8858"/>
    <x v="315"/>
    <x v="0"/>
    <x v="64"/>
    <n v="1"/>
    <x v="84"/>
    <x v="29"/>
    <x v="1998"/>
    <m/>
    <m/>
    <m/>
    <m/>
    <n v="60000"/>
    <n v="125000"/>
    <n v="-60000"/>
    <n v="1"/>
    <n v="8"/>
    <x v="11"/>
    <x v="1"/>
  </r>
  <r>
    <n v="8859"/>
    <x v="315"/>
    <x v="0"/>
    <x v="64"/>
    <n v="1"/>
    <x v="84"/>
    <x v="29"/>
    <x v="1998"/>
    <m/>
    <m/>
    <m/>
    <s v="Devuelta el 12/04/23 se cruza factura"/>
    <n v="0"/>
    <n v="125000"/>
    <n v="0"/>
    <n v="1"/>
    <n v="8"/>
    <x v="11"/>
    <x v="1"/>
  </r>
  <r>
    <n v="8860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61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62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63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64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865"/>
    <x v="315"/>
    <x v="1"/>
    <x v="8"/>
    <n v="1"/>
    <x v="33"/>
    <x v="1"/>
    <x v="1999"/>
    <m/>
    <m/>
    <m/>
    <m/>
    <n v="0"/>
    <n v="15000"/>
    <n v="15000"/>
    <n v="-1"/>
    <n v="8"/>
    <x v="11"/>
    <x v="1"/>
  </r>
  <r>
    <n v="8866"/>
    <x v="315"/>
    <x v="1"/>
    <x v="8"/>
    <n v="1"/>
    <x v="234"/>
    <x v="134"/>
    <x v="1901"/>
    <m/>
    <m/>
    <m/>
    <m/>
    <n v="168000"/>
    <n v="210000"/>
    <n v="42000"/>
    <n v="-1"/>
    <n v="8"/>
    <x v="11"/>
    <x v="1"/>
  </r>
  <r>
    <n v="8867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868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869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870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871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7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4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875"/>
    <x v="315"/>
    <x v="1"/>
    <x v="8"/>
    <n v="1"/>
    <x v="88"/>
    <x v="6"/>
    <x v="1794"/>
    <m/>
    <m/>
    <m/>
    <m/>
    <n v="12000"/>
    <n v="20000"/>
    <n v="8000"/>
    <n v="-1"/>
    <n v="8"/>
    <x v="11"/>
    <x v="1"/>
  </r>
  <r>
    <n v="8876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77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87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9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0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81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83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884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885"/>
    <x v="316"/>
    <x v="1"/>
    <x v="69"/>
    <n v="1"/>
    <x v="221"/>
    <x v="6"/>
    <x v="1776"/>
    <m/>
    <m/>
    <m/>
    <m/>
    <n v="12000"/>
    <n v="18000"/>
    <n v="6000"/>
    <n v="-1"/>
    <n v="9"/>
    <x v="11"/>
    <x v="1"/>
  </r>
  <r>
    <n v="8886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887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888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889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890"/>
    <x v="316"/>
    <x v="1"/>
    <x v="8"/>
    <n v="1"/>
    <x v="33"/>
    <x v="28"/>
    <x v="2000"/>
    <m/>
    <m/>
    <m/>
    <m/>
    <n v="0"/>
    <n v="4000"/>
    <n v="4000"/>
    <n v="-1"/>
    <n v="9"/>
    <x v="11"/>
    <x v="1"/>
  </r>
  <r>
    <n v="8891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892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893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894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895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896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7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8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899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1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2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03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04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0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6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07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08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9"/>
    <x v="317"/>
    <x v="1"/>
    <x v="8"/>
    <n v="1"/>
    <x v="2"/>
    <x v="6"/>
    <x v="1631"/>
    <m/>
    <m/>
    <m/>
    <m/>
    <n v="1500"/>
    <n v="7000"/>
    <n v="5500"/>
    <n v="-1"/>
    <n v="10"/>
    <x v="11"/>
    <x v="1"/>
  </r>
  <r>
    <n v="8910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11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12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13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14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15"/>
    <x v="317"/>
    <x v="1"/>
    <x v="8"/>
    <n v="1"/>
    <x v="8"/>
    <x v="169"/>
    <x v="1741"/>
    <m/>
    <m/>
    <m/>
    <m/>
    <n v="55000"/>
    <n v="90000"/>
    <n v="35000"/>
    <n v="-1"/>
    <n v="10"/>
    <x v="11"/>
    <x v="1"/>
  </r>
  <r>
    <n v="8916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17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8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9"/>
    <x v="317"/>
    <x v="1"/>
    <x v="8"/>
    <n v="1"/>
    <x v="26"/>
    <x v="28"/>
    <x v="1965"/>
    <m/>
    <s v="amarillo"/>
    <m/>
    <m/>
    <n v="8000"/>
    <n v="20000"/>
    <n v="12000"/>
    <n v="-1"/>
    <n v="10"/>
    <x v="11"/>
    <x v="1"/>
  </r>
  <r>
    <n v="8920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21"/>
    <x v="317"/>
    <x v="1"/>
    <x v="8"/>
    <n v="1"/>
    <x v="0"/>
    <x v="6"/>
    <x v="1871"/>
    <m/>
    <m/>
    <m/>
    <m/>
    <n v="1000"/>
    <n v="7000"/>
    <n v="6000"/>
    <n v="-1"/>
    <n v="10"/>
    <x v="11"/>
    <x v="1"/>
  </r>
  <r>
    <n v="8922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23"/>
    <x v="317"/>
    <x v="1"/>
    <x v="8"/>
    <n v="1"/>
    <x v="84"/>
    <x v="29"/>
    <x v="1762"/>
    <m/>
    <m/>
    <m/>
    <m/>
    <n v="65000"/>
    <n v="125000"/>
    <n v="60000"/>
    <n v="-1"/>
    <n v="10"/>
    <x v="11"/>
    <x v="1"/>
  </r>
  <r>
    <n v="8924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25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6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7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28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29"/>
    <x v="316"/>
    <x v="1"/>
    <x v="22"/>
    <n v="1"/>
    <x v="33"/>
    <x v="1"/>
    <x v="2001"/>
    <m/>
    <m/>
    <m/>
    <m/>
    <n v="0"/>
    <n v="5000"/>
    <n v="5000"/>
    <n v="-1"/>
    <n v="9"/>
    <x v="11"/>
    <x v="1"/>
  </r>
  <r>
    <n v="8930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31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32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33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4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35"/>
    <x v="318"/>
    <x v="1"/>
    <x v="8"/>
    <n v="1"/>
    <x v="0"/>
    <x v="7"/>
    <x v="1935"/>
    <m/>
    <m/>
    <m/>
    <m/>
    <n v="2500"/>
    <n v="14000"/>
    <n v="11500"/>
    <n v="-1"/>
    <n v="11"/>
    <x v="11"/>
    <x v="1"/>
  </r>
  <r>
    <n v="8936"/>
    <x v="318"/>
    <x v="1"/>
    <x v="8"/>
    <n v="1"/>
    <x v="1"/>
    <x v="152"/>
    <x v="1891"/>
    <m/>
    <m/>
    <m/>
    <m/>
    <n v="3000"/>
    <n v="12000"/>
    <n v="9000"/>
    <n v="-1"/>
    <n v="11"/>
    <x v="11"/>
    <x v="1"/>
  </r>
  <r>
    <n v="8937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8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39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40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41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42"/>
    <x v="318"/>
    <x v="1"/>
    <x v="8"/>
    <n v="1"/>
    <x v="2"/>
    <x v="6"/>
    <x v="1896"/>
    <m/>
    <m/>
    <m/>
    <m/>
    <n v="6500"/>
    <n v="15000"/>
    <n v="8500"/>
    <n v="-1"/>
    <n v="11"/>
    <x v="11"/>
    <x v="1"/>
  </r>
  <r>
    <n v="8943"/>
    <x v="318"/>
    <x v="1"/>
    <x v="8"/>
    <n v="1"/>
    <x v="27"/>
    <x v="2"/>
    <x v="2002"/>
    <m/>
    <m/>
    <m/>
    <m/>
    <n v="1100"/>
    <n v="10000"/>
    <n v="8900"/>
    <n v="-1"/>
    <n v="11"/>
    <x v="11"/>
    <x v="1"/>
  </r>
  <r>
    <n v="8944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45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46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47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48"/>
    <x v="319"/>
    <x v="1"/>
    <x v="8"/>
    <n v="1"/>
    <x v="61"/>
    <x v="6"/>
    <x v="2003"/>
    <m/>
    <m/>
    <m/>
    <m/>
    <n v="6000"/>
    <n v="16000"/>
    <n v="10000"/>
    <n v="-1"/>
    <n v="12"/>
    <x v="11"/>
    <x v="1"/>
  </r>
  <r>
    <n v="894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50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51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52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53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54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55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56"/>
    <x v="319"/>
    <x v="0"/>
    <x v="64"/>
    <n v="1"/>
    <x v="84"/>
    <x v="29"/>
    <x v="1762"/>
    <m/>
    <m/>
    <m/>
    <m/>
    <n v="65000"/>
    <n v="120000"/>
    <n v="-65000"/>
    <n v="1"/>
    <n v="12"/>
    <x v="11"/>
    <x v="1"/>
  </r>
  <r>
    <n v="8957"/>
    <x v="319"/>
    <x v="0"/>
    <x v="64"/>
    <n v="1"/>
    <x v="84"/>
    <x v="1"/>
    <x v="2004"/>
    <m/>
    <m/>
    <m/>
    <m/>
    <n v="82000"/>
    <n v="140000"/>
    <n v="-82000"/>
    <n v="1"/>
    <n v="12"/>
    <x v="11"/>
    <x v="1"/>
  </r>
  <r>
    <n v="8958"/>
    <x v="319"/>
    <x v="0"/>
    <x v="64"/>
    <n v="1"/>
    <x v="84"/>
    <x v="1"/>
    <x v="2005"/>
    <m/>
    <m/>
    <m/>
    <m/>
    <n v="65000"/>
    <n v="125000"/>
    <n v="-65000"/>
    <n v="1"/>
    <n v="12"/>
    <x v="11"/>
    <x v="1"/>
  </r>
  <r>
    <n v="8959"/>
    <x v="319"/>
    <x v="0"/>
    <x v="64"/>
    <n v="1"/>
    <x v="105"/>
    <x v="1"/>
    <x v="2006"/>
    <m/>
    <m/>
    <m/>
    <s v="Devuelta el 130423"/>
    <n v="0"/>
    <n v="0"/>
    <n v="0"/>
    <n v="1"/>
    <n v="12"/>
    <x v="11"/>
    <x v="1"/>
  </r>
  <r>
    <n v="8960"/>
    <x v="319"/>
    <x v="1"/>
    <x v="8"/>
    <n v="1"/>
    <x v="0"/>
    <x v="6"/>
    <x v="1416"/>
    <m/>
    <m/>
    <m/>
    <m/>
    <n v="2500"/>
    <n v="9000"/>
    <n v="6500"/>
    <n v="-1"/>
    <n v="12"/>
    <x v="11"/>
    <x v="1"/>
  </r>
  <r>
    <n v="8961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62"/>
    <x v="319"/>
    <x v="0"/>
    <x v="4"/>
    <n v="1"/>
    <x v="22"/>
    <x v="25"/>
    <x v="1927"/>
    <m/>
    <m/>
    <m/>
    <m/>
    <n v="60000"/>
    <n v="89000"/>
    <n v="-60000"/>
    <n v="1"/>
    <n v="12"/>
    <x v="11"/>
    <x v="1"/>
  </r>
  <r>
    <n v="8963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64"/>
    <x v="319"/>
    <x v="0"/>
    <x v="6"/>
    <n v="2"/>
    <x v="2"/>
    <x v="6"/>
    <x v="2007"/>
    <m/>
    <m/>
    <m/>
    <m/>
    <n v="15000"/>
    <n v="29000"/>
    <n v="-30000"/>
    <n v="2"/>
    <n v="12"/>
    <x v="11"/>
    <x v="1"/>
  </r>
  <r>
    <n v="8965"/>
    <x v="319"/>
    <x v="0"/>
    <x v="6"/>
    <n v="2"/>
    <x v="13"/>
    <x v="6"/>
    <x v="2008"/>
    <m/>
    <m/>
    <m/>
    <m/>
    <n v="16000"/>
    <n v="35000"/>
    <n v="-32000"/>
    <n v="2"/>
    <n v="12"/>
    <x v="11"/>
    <x v="1"/>
  </r>
  <r>
    <n v="8966"/>
    <x v="319"/>
    <x v="0"/>
    <x v="6"/>
    <n v="2"/>
    <x v="2"/>
    <x v="6"/>
    <x v="1896"/>
    <m/>
    <m/>
    <m/>
    <m/>
    <n v="6500"/>
    <n v="15000"/>
    <n v="-13000"/>
    <n v="2"/>
    <n v="12"/>
    <x v="11"/>
    <x v="1"/>
  </r>
  <r>
    <n v="8967"/>
    <x v="319"/>
    <x v="0"/>
    <x v="6"/>
    <n v="5"/>
    <x v="0"/>
    <x v="6"/>
    <x v="1497"/>
    <m/>
    <m/>
    <m/>
    <m/>
    <n v="2500"/>
    <n v="9000"/>
    <n v="-12500"/>
    <n v="5"/>
    <n v="12"/>
    <x v="11"/>
    <x v="1"/>
  </r>
  <r>
    <n v="8968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8969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8970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8971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8972"/>
    <x v="319"/>
    <x v="0"/>
    <x v="72"/>
    <n v="1"/>
    <x v="11"/>
    <x v="6"/>
    <x v="1282"/>
    <m/>
    <s v="Rock"/>
    <m/>
    <m/>
    <n v="55000"/>
    <n v="99000"/>
    <n v="-55000"/>
    <n v="1"/>
    <n v="12"/>
    <x v="11"/>
    <x v="1"/>
  </r>
  <r>
    <n v="8973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8974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8975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8976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8977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8978"/>
    <x v="319"/>
    <x v="0"/>
    <x v="5"/>
    <n v="1"/>
    <x v="2"/>
    <x v="27"/>
    <x v="2009"/>
    <m/>
    <m/>
    <m/>
    <m/>
    <n v="16000"/>
    <n v="29000"/>
    <n v="-16000"/>
    <n v="1"/>
    <n v="12"/>
    <x v="11"/>
    <x v="1"/>
  </r>
  <r>
    <n v="8979"/>
    <x v="319"/>
    <x v="0"/>
    <x v="5"/>
    <n v="2"/>
    <x v="2"/>
    <x v="27"/>
    <x v="2010"/>
    <m/>
    <m/>
    <m/>
    <m/>
    <n v="7500"/>
    <n v="19000"/>
    <n v="-15000"/>
    <n v="2"/>
    <n v="12"/>
    <x v="11"/>
    <x v="1"/>
  </r>
  <r>
    <n v="8980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8981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8982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8983"/>
    <x v="319"/>
    <x v="0"/>
    <x v="5"/>
    <n v="1"/>
    <x v="61"/>
    <x v="6"/>
    <x v="2011"/>
    <m/>
    <m/>
    <m/>
    <m/>
    <n v="40000"/>
    <n v="90000"/>
    <n v="-40000"/>
    <n v="1"/>
    <n v="12"/>
    <x v="11"/>
    <x v="1"/>
  </r>
  <r>
    <n v="8984"/>
    <x v="319"/>
    <x v="0"/>
    <x v="5"/>
    <n v="3"/>
    <x v="2"/>
    <x v="47"/>
    <x v="2012"/>
    <m/>
    <m/>
    <m/>
    <m/>
    <n v="5000"/>
    <n v="12000"/>
    <n v="-15000"/>
    <n v="3"/>
    <n v="12"/>
    <x v="11"/>
    <x v="1"/>
  </r>
  <r>
    <n v="8985"/>
    <x v="319"/>
    <x v="0"/>
    <x v="127"/>
    <n v="1"/>
    <x v="11"/>
    <x v="134"/>
    <x v="1845"/>
    <m/>
    <m/>
    <m/>
    <m/>
    <n v="215000"/>
    <n v="300000"/>
    <n v="-215000"/>
    <n v="1"/>
    <n v="12"/>
    <x v="11"/>
    <x v="1"/>
  </r>
  <r>
    <n v="8986"/>
    <x v="319"/>
    <x v="0"/>
    <x v="127"/>
    <n v="1"/>
    <x v="8"/>
    <x v="169"/>
    <x v="2013"/>
    <m/>
    <m/>
    <m/>
    <m/>
    <n v="46000"/>
    <n v="95000"/>
    <n v="-46000"/>
    <n v="1"/>
    <n v="12"/>
    <x v="11"/>
    <x v="1"/>
  </r>
  <r>
    <n v="8987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8988"/>
    <x v="319"/>
    <x v="0"/>
    <x v="127"/>
    <n v="1"/>
    <x v="6"/>
    <x v="134"/>
    <x v="1156"/>
    <m/>
    <m/>
    <m/>
    <m/>
    <n v="35000"/>
    <n v="70000"/>
    <n v="-35000"/>
    <n v="1"/>
    <n v="12"/>
    <x v="11"/>
    <x v="1"/>
  </r>
  <r>
    <n v="8989"/>
    <x v="319"/>
    <x v="0"/>
    <x v="127"/>
    <n v="1"/>
    <x v="9"/>
    <x v="134"/>
    <x v="2014"/>
    <m/>
    <m/>
    <m/>
    <m/>
    <n v="14000"/>
    <n v="29000"/>
    <n v="-14000"/>
    <n v="1"/>
    <n v="12"/>
    <x v="11"/>
    <x v="1"/>
  </r>
  <r>
    <n v="8990"/>
    <x v="319"/>
    <x v="0"/>
    <x v="127"/>
    <n v="1"/>
    <x v="9"/>
    <x v="134"/>
    <x v="2015"/>
    <m/>
    <m/>
    <m/>
    <m/>
    <n v="14000"/>
    <n v="29000"/>
    <n v="-14000"/>
    <n v="1"/>
    <n v="12"/>
    <x v="11"/>
    <x v="1"/>
  </r>
  <r>
    <n v="8991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8992"/>
    <x v="319"/>
    <x v="1"/>
    <x v="69"/>
    <n v="1"/>
    <x v="171"/>
    <x v="6"/>
    <x v="1728"/>
    <m/>
    <m/>
    <m/>
    <m/>
    <n v="20000"/>
    <n v="30000"/>
    <n v="10000"/>
    <n v="-1"/>
    <n v="12"/>
    <x v="11"/>
    <x v="1"/>
  </r>
  <r>
    <n v="8993"/>
    <x v="319"/>
    <x v="1"/>
    <x v="69"/>
    <n v="1"/>
    <x v="199"/>
    <x v="6"/>
    <x v="2016"/>
    <m/>
    <m/>
    <m/>
    <m/>
    <n v="3500"/>
    <n v="8000"/>
    <n v="4500"/>
    <n v="-1"/>
    <n v="12"/>
    <x v="11"/>
    <x v="1"/>
  </r>
  <r>
    <n v="899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5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6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8997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8998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8999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00"/>
    <x v="320"/>
    <x v="1"/>
    <x v="8"/>
    <n v="1"/>
    <x v="170"/>
    <x v="134"/>
    <x v="1713"/>
    <m/>
    <m/>
    <m/>
    <m/>
    <n v="165000"/>
    <n v="200000"/>
    <n v="35000"/>
    <n v="-1"/>
    <n v="13"/>
    <x v="11"/>
    <x v="1"/>
  </r>
  <r>
    <n v="9001"/>
    <x v="320"/>
    <x v="1"/>
    <x v="8"/>
    <n v="1"/>
    <x v="26"/>
    <x v="28"/>
    <x v="1951"/>
    <m/>
    <m/>
    <m/>
    <m/>
    <n v="10500"/>
    <n v="20000"/>
    <n v="9500"/>
    <n v="-1"/>
    <n v="13"/>
    <x v="11"/>
    <x v="1"/>
  </r>
  <r>
    <n v="9002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03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04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05"/>
    <x v="320"/>
    <x v="1"/>
    <x v="8"/>
    <n v="1"/>
    <x v="84"/>
    <x v="1"/>
    <x v="1966"/>
    <m/>
    <m/>
    <m/>
    <m/>
    <n v="70000"/>
    <n v="135000"/>
    <n v="65000"/>
    <n v="-1"/>
    <n v="13"/>
    <x v="11"/>
    <x v="1"/>
  </r>
  <r>
    <n v="9006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07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08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09"/>
    <x v="321"/>
    <x v="1"/>
    <x v="8"/>
    <n v="1"/>
    <x v="84"/>
    <x v="1"/>
    <x v="2017"/>
    <m/>
    <m/>
    <m/>
    <m/>
    <n v="80000"/>
    <n v="140000"/>
    <n v="60000"/>
    <n v="-1"/>
    <n v="14"/>
    <x v="11"/>
    <x v="1"/>
  </r>
  <r>
    <n v="9010"/>
    <x v="321"/>
    <x v="1"/>
    <x v="8"/>
    <n v="1"/>
    <x v="33"/>
    <x v="1"/>
    <x v="1480"/>
    <m/>
    <m/>
    <m/>
    <m/>
    <n v="0"/>
    <n v="25000"/>
    <n v="25000"/>
    <n v="-1"/>
    <n v="14"/>
    <x v="11"/>
    <x v="1"/>
  </r>
  <r>
    <n v="9011"/>
    <x v="321"/>
    <x v="1"/>
    <x v="8"/>
    <n v="1"/>
    <x v="2"/>
    <x v="4"/>
    <x v="1663"/>
    <m/>
    <m/>
    <m/>
    <m/>
    <n v="20000"/>
    <n v="49000"/>
    <n v="29000"/>
    <n v="-1"/>
    <n v="14"/>
    <x v="11"/>
    <x v="1"/>
  </r>
  <r>
    <n v="9012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13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14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15"/>
    <x v="321"/>
    <x v="1"/>
    <x v="8"/>
    <n v="1"/>
    <x v="33"/>
    <x v="28"/>
    <x v="2018"/>
    <m/>
    <m/>
    <m/>
    <m/>
    <n v="0"/>
    <n v="15000"/>
    <n v="15000"/>
    <n v="-1"/>
    <n v="14"/>
    <x v="11"/>
    <x v="1"/>
  </r>
  <r>
    <n v="9016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1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18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1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0"/>
    <x v="321"/>
    <x v="1"/>
    <x v="8"/>
    <n v="1"/>
    <x v="11"/>
    <x v="134"/>
    <x v="1845"/>
    <m/>
    <m/>
    <m/>
    <m/>
    <n v="215000"/>
    <n v="300000"/>
    <n v="85000"/>
    <n v="-1"/>
    <n v="14"/>
    <x v="11"/>
    <x v="1"/>
  </r>
  <r>
    <n v="9021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22"/>
    <x v="321"/>
    <x v="1"/>
    <x v="8"/>
    <n v="1"/>
    <x v="0"/>
    <x v="187"/>
    <x v="2019"/>
    <m/>
    <m/>
    <m/>
    <m/>
    <n v="4000"/>
    <n v="14000"/>
    <n v="10000"/>
    <n v="-1"/>
    <n v="14"/>
    <x v="11"/>
    <x v="1"/>
  </r>
  <r>
    <n v="9022"/>
    <x v="321"/>
    <x v="1"/>
    <x v="8"/>
    <n v="1"/>
    <x v="13"/>
    <x v="6"/>
    <x v="1381"/>
    <m/>
    <m/>
    <m/>
    <m/>
    <n v="8500"/>
    <n v="20000"/>
    <n v="11500"/>
    <n v="-1"/>
    <n v="14"/>
    <x v="11"/>
    <x v="1"/>
  </r>
  <r>
    <n v="9022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3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24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25"/>
    <x v="321"/>
    <x v="1"/>
    <x v="8"/>
    <n v="1"/>
    <x v="2"/>
    <x v="92"/>
    <x v="1905"/>
    <m/>
    <m/>
    <m/>
    <m/>
    <n v="16000"/>
    <n v="34000"/>
    <n v="18000"/>
    <n v="-1"/>
    <n v="14"/>
    <x v="11"/>
    <x v="1"/>
  </r>
  <r>
    <n v="9026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27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28"/>
    <x v="321"/>
    <x v="1"/>
    <x v="8"/>
    <n v="1"/>
    <x v="26"/>
    <x v="1"/>
    <x v="1929"/>
    <m/>
    <s v="Rojo"/>
    <m/>
    <m/>
    <n v="8000"/>
    <n v="20000"/>
    <n v="12000"/>
    <n v="-1"/>
    <n v="14"/>
    <x v="11"/>
    <x v="1"/>
  </r>
  <r>
    <n v="9029"/>
    <x v="321"/>
    <x v="1"/>
    <x v="8"/>
    <n v="1"/>
    <x v="30"/>
    <x v="1"/>
    <x v="1929"/>
    <m/>
    <m/>
    <m/>
    <m/>
    <n v="900"/>
    <n v="10000"/>
    <n v="9100"/>
    <n v="-1"/>
    <n v="14"/>
    <x v="11"/>
    <x v="1"/>
  </r>
  <r>
    <n v="9030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31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32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33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34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35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36"/>
    <x v="321"/>
    <x v="1"/>
    <x v="8"/>
    <n v="1"/>
    <x v="1"/>
    <x v="152"/>
    <x v="1891"/>
    <m/>
    <m/>
    <m/>
    <m/>
    <n v="3000"/>
    <n v="12000"/>
    <n v="9000"/>
    <n v="-1"/>
    <n v="14"/>
    <x v="11"/>
    <x v="1"/>
  </r>
  <r>
    <n v="903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38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39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40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41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41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41"/>
    <x v="322"/>
    <x v="1"/>
    <x v="8"/>
    <n v="1"/>
    <x v="27"/>
    <x v="2"/>
    <x v="2020"/>
    <m/>
    <m/>
    <m/>
    <m/>
    <n v="2000"/>
    <n v="10000"/>
    <n v="8000"/>
    <n v="-1"/>
    <n v="15"/>
    <x v="11"/>
    <x v="1"/>
  </r>
  <r>
    <n v="904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41"/>
    <x v="322"/>
    <x v="1"/>
    <x v="8"/>
    <n v="1"/>
    <x v="0"/>
    <x v="6"/>
    <x v="1747"/>
    <m/>
    <m/>
    <m/>
    <m/>
    <n v="3000"/>
    <n v="9000"/>
    <n v="6000"/>
    <n v="-1"/>
    <n v="15"/>
    <x v="11"/>
    <x v="1"/>
  </r>
  <r>
    <n v="9042"/>
    <x v="322"/>
    <x v="1"/>
    <x v="8"/>
    <n v="1"/>
    <x v="1"/>
    <x v="152"/>
    <x v="1891"/>
    <m/>
    <s v="Negro"/>
    <m/>
    <m/>
    <n v="3000"/>
    <n v="12000"/>
    <n v="9000"/>
    <n v="-1"/>
    <n v="15"/>
    <x v="11"/>
    <x v="1"/>
  </r>
  <r>
    <n v="9043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44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4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46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4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48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4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1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52"/>
    <x v="322"/>
    <x v="1"/>
    <x v="8"/>
    <n v="1"/>
    <x v="4"/>
    <x v="6"/>
    <x v="1636"/>
    <m/>
    <m/>
    <m/>
    <m/>
    <n v="32000"/>
    <n v="60000"/>
    <n v="28000"/>
    <n v="-1"/>
    <n v="15"/>
    <x v="11"/>
    <x v="1"/>
  </r>
  <r>
    <n v="9053"/>
    <x v="322"/>
    <x v="1"/>
    <x v="8"/>
    <n v="1"/>
    <x v="33"/>
    <x v="6"/>
    <x v="2021"/>
    <m/>
    <m/>
    <m/>
    <m/>
    <n v="0"/>
    <n v="25000"/>
    <n v="25000"/>
    <n v="-1"/>
    <n v="15"/>
    <x v="11"/>
    <x v="1"/>
  </r>
  <r>
    <n v="9054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5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56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57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58"/>
    <x v="322"/>
    <x v="1"/>
    <x v="8"/>
    <n v="1"/>
    <x v="1"/>
    <x v="27"/>
    <x v="1463"/>
    <m/>
    <m/>
    <m/>
    <m/>
    <n v="7500"/>
    <n v="20000"/>
    <n v="12500"/>
    <n v="-1"/>
    <n v="15"/>
    <x v="11"/>
    <x v="1"/>
  </r>
  <r>
    <n v="905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60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061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062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063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064"/>
    <x v="322"/>
    <x v="1"/>
    <x v="8"/>
    <n v="1"/>
    <x v="13"/>
    <x v="6"/>
    <x v="1381"/>
    <m/>
    <m/>
    <m/>
    <m/>
    <n v="8500"/>
    <n v="20000"/>
    <n v="11500"/>
    <n v="-1"/>
    <n v="15"/>
    <x v="11"/>
    <x v="1"/>
  </r>
  <r>
    <n v="9065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066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06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71"/>
    <x v="322"/>
    <x v="1"/>
    <x v="8"/>
    <n v="1"/>
    <x v="35"/>
    <x v="89"/>
    <x v="1458"/>
    <m/>
    <m/>
    <m/>
    <m/>
    <n v="4000"/>
    <n v="9000"/>
    <n v="5000"/>
    <n v="-1"/>
    <n v="15"/>
    <x v="11"/>
    <x v="1"/>
  </r>
  <r>
    <n v="9072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073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074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5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6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8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079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08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081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082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083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084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085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086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087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088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089"/>
    <x v="323"/>
    <x v="1"/>
    <x v="8"/>
    <n v="1"/>
    <x v="33"/>
    <x v="1"/>
    <x v="2022"/>
    <m/>
    <m/>
    <m/>
    <m/>
    <n v="0"/>
    <n v="30000"/>
    <n v="30000"/>
    <n v="-1"/>
    <n v="16"/>
    <x v="11"/>
    <x v="1"/>
  </r>
  <r>
    <n v="9090"/>
    <x v="323"/>
    <x v="1"/>
    <x v="8"/>
    <n v="1"/>
    <x v="159"/>
    <x v="6"/>
    <x v="1276"/>
    <m/>
    <m/>
    <m/>
    <m/>
    <n v="3000"/>
    <n v="10000"/>
    <n v="7000"/>
    <n v="-1"/>
    <n v="16"/>
    <x v="11"/>
    <x v="1"/>
  </r>
  <r>
    <n v="9091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092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093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094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095"/>
    <x v="323"/>
    <x v="1"/>
    <x v="8"/>
    <n v="1"/>
    <x v="84"/>
    <x v="29"/>
    <x v="1523"/>
    <m/>
    <m/>
    <m/>
    <m/>
    <n v="65000"/>
    <n v="120000"/>
    <n v="55000"/>
    <n v="-1"/>
    <n v="16"/>
    <x v="11"/>
    <x v="1"/>
  </r>
  <r>
    <n v="9096"/>
    <x v="323"/>
    <x v="1"/>
    <x v="8"/>
    <n v="1"/>
    <x v="26"/>
    <x v="41"/>
    <x v="1860"/>
    <m/>
    <s v="Negro"/>
    <m/>
    <m/>
    <n v="9800"/>
    <n v="20000"/>
    <n v="10200"/>
    <n v="-1"/>
    <n v="16"/>
    <x v="11"/>
    <x v="1"/>
  </r>
  <r>
    <n v="9097"/>
    <x v="323"/>
    <x v="1"/>
    <x v="8"/>
    <n v="1"/>
    <x v="11"/>
    <x v="134"/>
    <x v="1792"/>
    <m/>
    <m/>
    <m/>
    <m/>
    <n v="110000"/>
    <n v="140000"/>
    <n v="30000"/>
    <n v="-1"/>
    <n v="16"/>
    <x v="11"/>
    <x v="1"/>
  </r>
  <r>
    <n v="9098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099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00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1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0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4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5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06"/>
    <x v="323"/>
    <x v="1"/>
    <x v="8"/>
    <n v="1"/>
    <x v="46"/>
    <x v="1"/>
    <x v="2006"/>
    <m/>
    <m/>
    <m/>
    <m/>
    <n v="6000"/>
    <n v="45000"/>
    <n v="39000"/>
    <n v="-1"/>
    <n v="16"/>
    <x v="11"/>
    <x v="1"/>
  </r>
  <r>
    <n v="9107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9"/>
    <x v="323"/>
    <x v="1"/>
    <x v="8"/>
    <n v="1"/>
    <x v="27"/>
    <x v="4"/>
    <x v="1811"/>
    <m/>
    <m/>
    <m/>
    <m/>
    <n v="1100"/>
    <n v="10000"/>
    <n v="8900"/>
    <n v="-1"/>
    <n v="16"/>
    <x v="11"/>
    <x v="1"/>
  </r>
  <r>
    <n v="9110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11"/>
    <x v="323"/>
    <x v="1"/>
    <x v="69"/>
    <n v="1"/>
    <x v="219"/>
    <x v="6"/>
    <x v="1769"/>
    <m/>
    <m/>
    <m/>
    <m/>
    <n v="8000"/>
    <n v="18000"/>
    <n v="10000"/>
    <n v="-1"/>
    <n v="16"/>
    <x v="11"/>
    <x v="1"/>
  </r>
  <r>
    <n v="9112"/>
    <x v="323"/>
    <x v="1"/>
    <x v="69"/>
    <n v="1"/>
    <x v="62"/>
    <x v="6"/>
    <x v="2023"/>
    <m/>
    <m/>
    <m/>
    <m/>
    <n v="3500"/>
    <n v="7000"/>
    <n v="3500"/>
    <n v="-1"/>
    <n v="16"/>
    <x v="11"/>
    <x v="1"/>
  </r>
  <r>
    <n v="9113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14"/>
    <x v="323"/>
    <x v="1"/>
    <x v="69"/>
    <n v="1"/>
    <x v="221"/>
    <x v="6"/>
    <x v="1776"/>
    <m/>
    <m/>
    <m/>
    <m/>
    <n v="12000"/>
    <n v="18000"/>
    <n v="6000"/>
    <n v="-1"/>
    <n v="16"/>
    <x v="11"/>
    <x v="1"/>
  </r>
  <r>
    <n v="9115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1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7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1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9"/>
    <x v="323"/>
    <x v="1"/>
    <x v="8"/>
    <n v="1"/>
    <x v="33"/>
    <x v="6"/>
    <x v="2024"/>
    <m/>
    <m/>
    <m/>
    <m/>
    <n v="0"/>
    <n v="7000"/>
    <n v="7000"/>
    <n v="-1"/>
    <n v="16"/>
    <x v="11"/>
    <x v="1"/>
  </r>
  <r>
    <n v="9120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1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2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2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4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5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26"/>
    <x v="324"/>
    <x v="1"/>
    <x v="8"/>
    <n v="1"/>
    <x v="33"/>
    <x v="6"/>
    <x v="1961"/>
    <m/>
    <m/>
    <m/>
    <m/>
    <n v="0"/>
    <n v="2000"/>
    <n v="2000"/>
    <n v="-1"/>
    <n v="17"/>
    <x v="11"/>
    <x v="1"/>
  </r>
  <r>
    <n v="9127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2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9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30"/>
    <x v="324"/>
    <x v="1"/>
    <x v="8"/>
    <n v="1"/>
    <x v="4"/>
    <x v="6"/>
    <x v="1636"/>
    <m/>
    <m/>
    <m/>
    <m/>
    <n v="32000"/>
    <n v="60000"/>
    <n v="28000"/>
    <n v="-1"/>
    <n v="17"/>
    <x v="11"/>
    <x v="1"/>
  </r>
  <r>
    <n v="9131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32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33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34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35"/>
    <x v="320"/>
    <x v="0"/>
    <x v="51"/>
    <n v="1"/>
    <x v="2"/>
    <x v="4"/>
    <x v="1663"/>
    <m/>
    <m/>
    <m/>
    <m/>
    <n v="24000"/>
    <n v="54000"/>
    <n v="-24000"/>
    <n v="1"/>
    <n v="13"/>
    <x v="11"/>
    <x v="1"/>
  </r>
  <r>
    <n v="9136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37"/>
    <x v="320"/>
    <x v="0"/>
    <x v="64"/>
    <n v="1"/>
    <x v="46"/>
    <x v="1"/>
    <x v="2006"/>
    <m/>
    <m/>
    <m/>
    <m/>
    <n v="6000"/>
    <n v="45000"/>
    <n v="-6000"/>
    <n v="1"/>
    <n v="13"/>
    <x v="11"/>
    <x v="1"/>
  </r>
  <r>
    <n v="9138"/>
    <x v="320"/>
    <x v="0"/>
    <x v="64"/>
    <n v="1"/>
    <x v="84"/>
    <x v="1"/>
    <x v="2017"/>
    <m/>
    <m/>
    <m/>
    <m/>
    <n v="80000"/>
    <n v="140000"/>
    <n v="-80000"/>
    <n v="1"/>
    <n v="13"/>
    <x v="11"/>
    <x v="1"/>
  </r>
  <r>
    <n v="9139"/>
    <x v="322"/>
    <x v="0"/>
    <x v="64"/>
    <n v="1"/>
    <x v="84"/>
    <x v="1"/>
    <x v="2025"/>
    <m/>
    <m/>
    <m/>
    <m/>
    <n v="75000"/>
    <n v="135000"/>
    <n v="-75000"/>
    <n v="1"/>
    <n v="15"/>
    <x v="11"/>
    <x v="1"/>
  </r>
  <r>
    <n v="9140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41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42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43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4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5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46"/>
    <x v="322"/>
    <x v="0"/>
    <x v="51"/>
    <n v="1"/>
    <x v="2"/>
    <x v="92"/>
    <x v="2026"/>
    <m/>
    <m/>
    <m/>
    <m/>
    <n v="16000"/>
    <n v="34000"/>
    <n v="-16000"/>
    <n v="1"/>
    <n v="15"/>
    <x v="11"/>
    <x v="1"/>
  </r>
  <r>
    <n v="9147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48"/>
    <x v="322"/>
    <x v="0"/>
    <x v="51"/>
    <n v="1"/>
    <x v="4"/>
    <x v="46"/>
    <x v="2027"/>
    <m/>
    <m/>
    <m/>
    <m/>
    <n v="45000"/>
    <n v="80000"/>
    <n v="-45000"/>
    <n v="1"/>
    <n v="15"/>
    <x v="11"/>
    <x v="1"/>
  </r>
  <r>
    <n v="9149"/>
    <x v="322"/>
    <x v="0"/>
    <x v="51"/>
    <n v="2"/>
    <x v="0"/>
    <x v="188"/>
    <x v="2019"/>
    <m/>
    <m/>
    <m/>
    <m/>
    <n v="5000"/>
    <n v="14000"/>
    <n v="-10000"/>
    <n v="2"/>
    <n v="15"/>
    <x v="11"/>
    <x v="1"/>
  </r>
  <r>
    <n v="9150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51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52"/>
    <x v="324"/>
    <x v="1"/>
    <x v="8"/>
    <n v="1"/>
    <x v="37"/>
    <x v="37"/>
    <x v="233"/>
    <m/>
    <m/>
    <m/>
    <m/>
    <n v="0"/>
    <n v="4000"/>
    <n v="4000"/>
    <n v="-1"/>
    <n v="17"/>
    <x v="11"/>
    <x v="1"/>
  </r>
  <r>
    <n v="9153"/>
    <x v="324"/>
    <x v="1"/>
    <x v="8"/>
    <n v="1"/>
    <x v="26"/>
    <x v="4"/>
    <x v="1150"/>
    <m/>
    <m/>
    <m/>
    <m/>
    <n v="7000"/>
    <n v="18000"/>
    <n v="11000"/>
    <n v="-1"/>
    <n v="17"/>
    <x v="11"/>
    <x v="1"/>
  </r>
  <r>
    <n v="9154"/>
    <x v="324"/>
    <x v="1"/>
    <x v="8"/>
    <n v="1"/>
    <x v="27"/>
    <x v="4"/>
    <x v="1150"/>
    <m/>
    <m/>
    <m/>
    <m/>
    <n v="1100"/>
    <n v="10000"/>
    <n v="8900"/>
    <n v="-1"/>
    <n v="17"/>
    <x v="11"/>
    <x v="1"/>
  </r>
  <r>
    <n v="9155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56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57"/>
    <x v="324"/>
    <x v="1"/>
    <x v="8"/>
    <n v="1"/>
    <x v="247"/>
    <x v="110"/>
    <x v="2028"/>
    <m/>
    <m/>
    <m/>
    <s v="Comprado con la maquina"/>
    <n v="0"/>
    <n v="18000"/>
    <n v="18000"/>
    <n v="-1"/>
    <n v="17"/>
    <x v="11"/>
    <x v="1"/>
  </r>
  <r>
    <n v="915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59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160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161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162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163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164"/>
    <x v="322"/>
    <x v="0"/>
    <x v="161"/>
    <n v="1"/>
    <x v="248"/>
    <x v="189"/>
    <x v="2029"/>
    <m/>
    <m/>
    <m/>
    <s v="Herramientas"/>
    <n v="2700000"/>
    <n v="0"/>
    <n v="-2700000"/>
    <n v="1"/>
    <n v="15"/>
    <x v="11"/>
    <x v="1"/>
  </r>
  <r>
    <n v="9165"/>
    <x v="320"/>
    <x v="0"/>
    <x v="161"/>
    <n v="1"/>
    <x v="0"/>
    <x v="182"/>
    <x v="2030"/>
    <m/>
    <m/>
    <m/>
    <s v="Herramientas"/>
    <n v="43000"/>
    <n v="0"/>
    <n v="-43000"/>
    <n v="1"/>
    <n v="13"/>
    <x v="11"/>
    <x v="1"/>
  </r>
  <r>
    <n v="9166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167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168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169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170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171"/>
    <x v="325"/>
    <x v="1"/>
    <x v="69"/>
    <n v="1"/>
    <x v="249"/>
    <x v="6"/>
    <x v="2031"/>
    <m/>
    <m/>
    <m/>
    <m/>
    <n v="55000"/>
    <n v="70000"/>
    <n v="15000"/>
    <n v="-1"/>
    <n v="18"/>
    <x v="11"/>
    <x v="1"/>
  </r>
  <r>
    <n v="9172"/>
    <x v="325"/>
    <x v="0"/>
    <x v="127"/>
    <n v="1"/>
    <x v="249"/>
    <x v="6"/>
    <x v="2031"/>
    <m/>
    <m/>
    <m/>
    <m/>
    <n v="55000"/>
    <n v="95000"/>
    <n v="-55000"/>
    <n v="1"/>
    <n v="18"/>
    <x v="11"/>
    <x v="1"/>
  </r>
  <r>
    <n v="9173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174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175"/>
    <x v="325"/>
    <x v="0"/>
    <x v="127"/>
    <n v="1"/>
    <x v="11"/>
    <x v="134"/>
    <x v="1792"/>
    <m/>
    <s v="Negro"/>
    <m/>
    <m/>
    <n v="110000"/>
    <n v="160000"/>
    <n v="-110000"/>
    <n v="1"/>
    <n v="18"/>
    <x v="11"/>
    <x v="1"/>
  </r>
  <r>
    <n v="9176"/>
    <x v="325"/>
    <x v="0"/>
    <x v="127"/>
    <n v="1"/>
    <x v="4"/>
    <x v="116"/>
    <x v="2032"/>
    <m/>
    <s v="gris"/>
    <m/>
    <m/>
    <n v="45000"/>
    <n v="75000"/>
    <n v="-45000"/>
    <n v="1"/>
    <n v="18"/>
    <x v="11"/>
    <x v="1"/>
  </r>
  <r>
    <n v="9177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178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179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180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181"/>
    <x v="325"/>
    <x v="1"/>
    <x v="8"/>
    <n v="1"/>
    <x v="2"/>
    <x v="47"/>
    <x v="2012"/>
    <m/>
    <m/>
    <m/>
    <m/>
    <n v="5000"/>
    <n v="15000"/>
    <n v="10000"/>
    <n v="-1"/>
    <n v="18"/>
    <x v="11"/>
    <x v="1"/>
  </r>
  <r>
    <n v="9182"/>
    <x v="325"/>
    <x v="0"/>
    <x v="64"/>
    <n v="1"/>
    <x v="84"/>
    <x v="2"/>
    <x v="2033"/>
    <m/>
    <m/>
    <m/>
    <m/>
    <n v="55000"/>
    <n v="115000"/>
    <n v="-55000"/>
    <n v="1"/>
    <n v="18"/>
    <x v="11"/>
    <x v="1"/>
  </r>
  <r>
    <n v="9183"/>
    <x v="325"/>
    <x v="0"/>
    <x v="64"/>
    <n v="1"/>
    <x v="84"/>
    <x v="29"/>
    <x v="1523"/>
    <m/>
    <m/>
    <m/>
    <m/>
    <n v="70000"/>
    <n v="130000"/>
    <n v="-70000"/>
    <n v="1"/>
    <n v="18"/>
    <x v="11"/>
    <x v="1"/>
  </r>
  <r>
    <n v="9184"/>
    <x v="325"/>
    <x v="0"/>
    <x v="64"/>
    <n v="1"/>
    <x v="84"/>
    <x v="1"/>
    <x v="2034"/>
    <m/>
    <m/>
    <m/>
    <m/>
    <n v="63000"/>
    <n v="125000"/>
    <n v="-63000"/>
    <n v="1"/>
    <n v="18"/>
    <x v="11"/>
    <x v="1"/>
  </r>
  <r>
    <n v="9185"/>
    <x v="325"/>
    <x v="0"/>
    <x v="64"/>
    <n v="1"/>
    <x v="157"/>
    <x v="2"/>
    <x v="1332"/>
    <m/>
    <m/>
    <m/>
    <m/>
    <n v="12000"/>
    <n v="25000"/>
    <n v="-12000"/>
    <n v="1"/>
    <n v="18"/>
    <x v="11"/>
    <x v="1"/>
  </r>
  <r>
    <n v="9186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187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188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189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190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191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192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193"/>
    <x v="325"/>
    <x v="0"/>
    <x v="114"/>
    <n v="2"/>
    <x v="26"/>
    <x v="28"/>
    <x v="1951"/>
    <m/>
    <m/>
    <m/>
    <m/>
    <n v="11000"/>
    <n v="20000"/>
    <n v="-22000"/>
    <n v="2"/>
    <n v="18"/>
    <x v="11"/>
    <x v="1"/>
  </r>
  <r>
    <n v="9194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195"/>
    <x v="325"/>
    <x v="0"/>
    <x v="114"/>
    <n v="1"/>
    <x v="9"/>
    <x v="6"/>
    <x v="2035"/>
    <m/>
    <m/>
    <m/>
    <m/>
    <n v="11000"/>
    <n v="22000"/>
    <n v="-11000"/>
    <n v="1"/>
    <n v="18"/>
    <x v="11"/>
    <x v="1"/>
  </r>
  <r>
    <n v="9196"/>
    <x v="325"/>
    <x v="0"/>
    <x v="114"/>
    <n v="1"/>
    <x v="9"/>
    <x v="190"/>
    <x v="2036"/>
    <m/>
    <m/>
    <m/>
    <m/>
    <n v="11000"/>
    <n v="22000"/>
    <n v="-11000"/>
    <n v="1"/>
    <n v="18"/>
    <x v="11"/>
    <x v="1"/>
  </r>
  <r>
    <n v="9197"/>
    <x v="325"/>
    <x v="0"/>
    <x v="114"/>
    <n v="1"/>
    <x v="4"/>
    <x v="6"/>
    <x v="1636"/>
    <m/>
    <m/>
    <m/>
    <m/>
    <n v="30000"/>
    <n v="60000"/>
    <n v="-30000"/>
    <n v="1"/>
    <n v="18"/>
    <x v="11"/>
    <x v="1"/>
  </r>
  <r>
    <n v="9198"/>
    <x v="325"/>
    <x v="0"/>
    <x v="114"/>
    <n v="1"/>
    <x v="4"/>
    <x v="6"/>
    <x v="2037"/>
    <m/>
    <m/>
    <m/>
    <m/>
    <n v="30000"/>
    <n v="60000"/>
    <n v="-30000"/>
    <n v="1"/>
    <n v="18"/>
    <x v="11"/>
    <x v="1"/>
  </r>
  <r>
    <n v="9199"/>
    <x v="325"/>
    <x v="0"/>
    <x v="114"/>
    <n v="3"/>
    <x v="13"/>
    <x v="6"/>
    <x v="1381"/>
    <m/>
    <m/>
    <m/>
    <m/>
    <n v="8000"/>
    <n v="20000"/>
    <n v="-24000"/>
    <n v="3"/>
    <n v="18"/>
    <x v="11"/>
    <x v="1"/>
  </r>
  <r>
    <n v="9200"/>
    <x v="325"/>
    <x v="0"/>
    <x v="114"/>
    <n v="3"/>
    <x v="0"/>
    <x v="7"/>
    <x v="1646"/>
    <m/>
    <m/>
    <m/>
    <m/>
    <n v="2500"/>
    <n v="10000"/>
    <n v="-7500"/>
    <n v="3"/>
    <n v="18"/>
    <x v="11"/>
    <x v="1"/>
  </r>
  <r>
    <n v="9201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02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3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4"/>
    <x v="325"/>
    <x v="1"/>
    <x v="8"/>
    <n v="1"/>
    <x v="174"/>
    <x v="6"/>
    <x v="1361"/>
    <m/>
    <m/>
    <m/>
    <s v="Unicornio"/>
    <n v="25000"/>
    <n v="50000"/>
    <n v="25000"/>
    <n v="-1"/>
    <n v="18"/>
    <x v="11"/>
    <x v="1"/>
  </r>
  <r>
    <n v="9205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06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07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08"/>
    <x v="325"/>
    <x v="1"/>
    <x v="8"/>
    <n v="1"/>
    <x v="247"/>
    <x v="1"/>
    <x v="2038"/>
    <m/>
    <m/>
    <m/>
    <s v="Comprado con la maquina"/>
    <n v="0"/>
    <n v="18000"/>
    <n v="18000"/>
    <n v="-1"/>
    <n v="18"/>
    <x v="11"/>
    <x v="1"/>
  </r>
  <r>
    <n v="9209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10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11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12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13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14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5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16"/>
    <x v="326"/>
    <x v="1"/>
    <x v="8"/>
    <n v="1"/>
    <x v="1"/>
    <x v="28"/>
    <x v="1666"/>
    <m/>
    <m/>
    <m/>
    <m/>
    <n v="5500"/>
    <n v="22000"/>
    <n v="16500"/>
    <n v="-1"/>
    <n v="19"/>
    <x v="11"/>
    <x v="1"/>
  </r>
  <r>
    <n v="9217"/>
    <x v="326"/>
    <x v="1"/>
    <x v="8"/>
    <n v="1"/>
    <x v="247"/>
    <x v="1"/>
    <x v="1568"/>
    <m/>
    <m/>
    <m/>
    <s v="Comprado con la maquina"/>
    <n v="0"/>
    <n v="18000"/>
    <n v="18000"/>
    <n v="-1"/>
    <n v="19"/>
    <x v="11"/>
    <x v="1"/>
  </r>
  <r>
    <n v="9218"/>
    <x v="326"/>
    <x v="1"/>
    <x v="8"/>
    <n v="1"/>
    <x v="26"/>
    <x v="1"/>
    <x v="1568"/>
    <m/>
    <m/>
    <m/>
    <m/>
    <n v="8000"/>
    <n v="20000"/>
    <n v="12000"/>
    <n v="-1"/>
    <n v="19"/>
    <x v="11"/>
    <x v="1"/>
  </r>
  <r>
    <n v="9219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20"/>
    <x v="326"/>
    <x v="1"/>
    <x v="8"/>
    <n v="1"/>
    <x v="0"/>
    <x v="6"/>
    <x v="1871"/>
    <m/>
    <m/>
    <m/>
    <m/>
    <n v="1000"/>
    <n v="7000"/>
    <n v="6000"/>
    <n v="-1"/>
    <n v="19"/>
    <x v="11"/>
    <x v="1"/>
  </r>
  <r>
    <n v="9221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22"/>
    <x v="326"/>
    <x v="1"/>
    <x v="8"/>
    <n v="1"/>
    <x v="84"/>
    <x v="1"/>
    <x v="2034"/>
    <m/>
    <m/>
    <m/>
    <m/>
    <n v="63000"/>
    <n v="120000"/>
    <n v="57000"/>
    <n v="-1"/>
    <n v="19"/>
    <x v="11"/>
    <x v="1"/>
  </r>
  <r>
    <n v="9223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24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25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26"/>
    <x v="326"/>
    <x v="1"/>
    <x v="8"/>
    <n v="1"/>
    <x v="247"/>
    <x v="4"/>
    <x v="2039"/>
    <m/>
    <m/>
    <m/>
    <s v="Comprado con la maquina"/>
    <n v="0"/>
    <n v="15000"/>
    <n v="15000"/>
    <n v="-1"/>
    <n v="19"/>
    <x v="11"/>
    <x v="1"/>
  </r>
  <r>
    <n v="9227"/>
    <x v="326"/>
    <x v="1"/>
    <x v="8"/>
    <n v="1"/>
    <x v="105"/>
    <x v="4"/>
    <x v="2039"/>
    <m/>
    <m/>
    <m/>
    <m/>
    <n v="40000"/>
    <n v="75000"/>
    <n v="35000"/>
    <n v="-1"/>
    <n v="19"/>
    <x v="11"/>
    <x v="1"/>
  </r>
  <r>
    <n v="9228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29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30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31"/>
    <x v="326"/>
    <x v="1"/>
    <x v="8"/>
    <n v="1"/>
    <x v="41"/>
    <x v="6"/>
    <x v="1796"/>
    <m/>
    <m/>
    <m/>
    <m/>
    <n v="1800"/>
    <n v="5000"/>
    <n v="3200"/>
    <n v="-1"/>
    <n v="19"/>
    <x v="11"/>
    <x v="1"/>
  </r>
  <r>
    <n v="9232"/>
    <x v="326"/>
    <x v="1"/>
    <x v="8"/>
    <n v="1"/>
    <x v="62"/>
    <x v="6"/>
    <x v="1542"/>
    <m/>
    <m/>
    <m/>
    <m/>
    <n v="12000"/>
    <n v="22000"/>
    <n v="10000"/>
    <n v="-1"/>
    <n v="19"/>
    <x v="11"/>
    <x v="1"/>
  </r>
  <r>
    <n v="9233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34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5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6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37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38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39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40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41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42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43"/>
    <x v="326"/>
    <x v="0"/>
    <x v="6"/>
    <n v="3"/>
    <x v="0"/>
    <x v="6"/>
    <x v="1747"/>
    <m/>
    <m/>
    <m/>
    <m/>
    <n v="2500"/>
    <n v="9000"/>
    <n v="-7500"/>
    <n v="3"/>
    <n v="19"/>
    <x v="11"/>
    <x v="1"/>
  </r>
  <r>
    <n v="9244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45"/>
    <x v="326"/>
    <x v="0"/>
    <x v="64"/>
    <n v="1"/>
    <x v="105"/>
    <x v="4"/>
    <x v="2039"/>
    <m/>
    <m/>
    <m/>
    <m/>
    <n v="40000"/>
    <n v="70000"/>
    <n v="-40000"/>
    <n v="1"/>
    <n v="19"/>
    <x v="11"/>
    <x v="1"/>
  </r>
  <r>
    <n v="9246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47"/>
    <x v="327"/>
    <x v="1"/>
    <x v="8"/>
    <n v="1"/>
    <x v="84"/>
    <x v="1"/>
    <x v="2005"/>
    <m/>
    <m/>
    <m/>
    <s v="Se devuelve dinero"/>
    <n v="0"/>
    <n v="0"/>
    <n v="0"/>
    <n v="-1"/>
    <n v="20"/>
    <x v="11"/>
    <x v="1"/>
  </r>
  <r>
    <n v="9248"/>
    <x v="327"/>
    <x v="1"/>
    <x v="8"/>
    <n v="1"/>
    <x v="2"/>
    <x v="6"/>
    <x v="1648"/>
    <m/>
    <m/>
    <m/>
    <m/>
    <n v="23000"/>
    <n v="50000"/>
    <n v="27000"/>
    <n v="-1"/>
    <n v="20"/>
    <x v="11"/>
    <x v="1"/>
  </r>
  <r>
    <n v="9249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50"/>
    <x v="327"/>
    <x v="1"/>
    <x v="8"/>
    <n v="1"/>
    <x v="33"/>
    <x v="28"/>
    <x v="2040"/>
    <m/>
    <m/>
    <m/>
    <m/>
    <n v="0"/>
    <n v="15000"/>
    <n v="15000"/>
    <n v="-1"/>
    <n v="20"/>
    <x v="11"/>
    <x v="1"/>
  </r>
  <r>
    <n v="9251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52"/>
    <x v="327"/>
    <x v="1"/>
    <x v="165"/>
    <n v="1"/>
    <x v="84"/>
    <x v="29"/>
    <x v="1645"/>
    <m/>
    <m/>
    <m/>
    <m/>
    <n v="85000"/>
    <n v="105000"/>
    <n v="20000"/>
    <n v="-1"/>
    <n v="20"/>
    <x v="11"/>
    <x v="1"/>
  </r>
  <r>
    <n v="9253"/>
    <x v="327"/>
    <x v="1"/>
    <x v="8"/>
    <n v="1"/>
    <x v="33"/>
    <x v="28"/>
    <x v="2041"/>
    <m/>
    <m/>
    <m/>
    <m/>
    <n v="0"/>
    <n v="15000"/>
    <n v="15000"/>
    <n v="-1"/>
    <n v="20"/>
    <x v="11"/>
    <x v="1"/>
  </r>
  <r>
    <n v="9254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55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56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7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60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261"/>
    <x v="327"/>
    <x v="1"/>
    <x v="8"/>
    <n v="1"/>
    <x v="51"/>
    <x v="3"/>
    <x v="1849"/>
    <m/>
    <m/>
    <m/>
    <m/>
    <n v="135000"/>
    <n v="290000"/>
    <n v="155000"/>
    <n v="-1"/>
    <n v="20"/>
    <x v="11"/>
    <x v="1"/>
  </r>
  <r>
    <n v="9262"/>
    <x v="328"/>
    <x v="1"/>
    <x v="166"/>
    <n v="1"/>
    <x v="33"/>
    <x v="1"/>
    <x v="2042"/>
    <m/>
    <m/>
    <m/>
    <m/>
    <n v="0"/>
    <n v="10000"/>
    <n v="10000"/>
    <n v="-1"/>
    <n v="21"/>
    <x v="11"/>
    <x v="1"/>
  </r>
  <r>
    <n v="9263"/>
    <x v="328"/>
    <x v="1"/>
    <x v="166"/>
    <n v="1"/>
    <x v="33"/>
    <x v="28"/>
    <x v="2043"/>
    <m/>
    <m/>
    <m/>
    <m/>
    <n v="0"/>
    <n v="15000"/>
    <n v="15000"/>
    <n v="-1"/>
    <n v="21"/>
    <x v="11"/>
    <x v="1"/>
  </r>
  <r>
    <n v="9264"/>
    <x v="328"/>
    <x v="1"/>
    <x v="8"/>
    <n v="1"/>
    <x v="33"/>
    <x v="1"/>
    <x v="669"/>
    <m/>
    <m/>
    <m/>
    <m/>
    <n v="0"/>
    <n v="25000"/>
    <n v="25000"/>
    <n v="-1"/>
    <n v="21"/>
    <x v="11"/>
    <x v="1"/>
  </r>
  <r>
    <n v="9265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266"/>
    <x v="328"/>
    <x v="1"/>
    <x v="8"/>
    <n v="1"/>
    <x v="41"/>
    <x v="6"/>
    <x v="1796"/>
    <m/>
    <m/>
    <m/>
    <m/>
    <n v="1800"/>
    <n v="5000"/>
    <n v="3200"/>
    <n v="-1"/>
    <n v="21"/>
    <x v="11"/>
    <x v="1"/>
  </r>
  <r>
    <n v="9267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268"/>
    <x v="328"/>
    <x v="1"/>
    <x v="8"/>
    <n v="1"/>
    <x v="33"/>
    <x v="6"/>
    <x v="2044"/>
    <m/>
    <m/>
    <m/>
    <m/>
    <n v="0"/>
    <n v="3000"/>
    <n v="3000"/>
    <n v="-1"/>
    <n v="21"/>
    <x v="11"/>
    <x v="1"/>
  </r>
  <r>
    <n v="9269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270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271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272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273"/>
    <x v="328"/>
    <x v="1"/>
    <x v="8"/>
    <n v="1"/>
    <x v="27"/>
    <x v="1"/>
    <x v="2045"/>
    <m/>
    <m/>
    <m/>
    <m/>
    <n v="1100"/>
    <n v="10000"/>
    <n v="8900"/>
    <n v="-1"/>
    <n v="21"/>
    <x v="11"/>
    <x v="1"/>
  </r>
  <r>
    <n v="9274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275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276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277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278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279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280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281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282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283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284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285"/>
    <x v="328"/>
    <x v="1"/>
    <x v="8"/>
    <n v="1"/>
    <x v="247"/>
    <x v="28"/>
    <x v="2046"/>
    <m/>
    <m/>
    <m/>
    <s v="Comprado con la maquina"/>
    <n v="0"/>
    <n v="20000"/>
    <n v="20000"/>
    <n v="-1"/>
    <n v="21"/>
    <x v="11"/>
    <x v="1"/>
  </r>
  <r>
    <n v="9286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287"/>
    <x v="328"/>
    <x v="1"/>
    <x v="69"/>
    <n v="1"/>
    <x v="11"/>
    <x v="179"/>
    <x v="1923"/>
    <m/>
    <m/>
    <m/>
    <m/>
    <n v="16000"/>
    <n v="30000"/>
    <n v="14000"/>
    <n v="-1"/>
    <n v="21"/>
    <x v="11"/>
    <x v="1"/>
  </r>
  <r>
    <n v="9288"/>
    <x v="328"/>
    <x v="1"/>
    <x v="167"/>
    <n v="1"/>
    <x v="33"/>
    <x v="28"/>
    <x v="2047"/>
    <m/>
    <m/>
    <m/>
    <m/>
    <n v="0"/>
    <n v="20000"/>
    <n v="20000"/>
    <n v="-1"/>
    <n v="21"/>
    <x v="11"/>
    <x v="1"/>
  </r>
  <r>
    <n v="9289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290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291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292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293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294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295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296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297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298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299"/>
    <x v="329"/>
    <x v="0"/>
    <x v="64"/>
    <n v="1"/>
    <x v="84"/>
    <x v="1"/>
    <x v="2048"/>
    <m/>
    <m/>
    <m/>
    <m/>
    <n v="65000"/>
    <n v="125000"/>
    <n v="-65000"/>
    <n v="1"/>
    <n v="22"/>
    <x v="11"/>
    <x v="1"/>
  </r>
  <r>
    <n v="9300"/>
    <x v="329"/>
    <x v="0"/>
    <x v="64"/>
    <n v="1"/>
    <x v="84"/>
    <x v="29"/>
    <x v="2049"/>
    <m/>
    <m/>
    <m/>
    <m/>
    <n v="65000"/>
    <n v="125000"/>
    <n v="-65000"/>
    <n v="1"/>
    <n v="22"/>
    <x v="11"/>
    <x v="1"/>
  </r>
  <r>
    <n v="9301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02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03"/>
    <x v="329"/>
    <x v="0"/>
    <x v="127"/>
    <n v="1"/>
    <x v="250"/>
    <x v="6"/>
    <x v="2050"/>
    <m/>
    <m/>
    <m/>
    <m/>
    <n v="23000"/>
    <n v="45000"/>
    <n v="-23000"/>
    <n v="1"/>
    <n v="22"/>
    <x v="11"/>
    <x v="1"/>
  </r>
  <r>
    <n v="9304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05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06"/>
    <x v="329"/>
    <x v="0"/>
    <x v="114"/>
    <n v="5"/>
    <x v="26"/>
    <x v="2"/>
    <x v="2051"/>
    <m/>
    <m/>
    <m/>
    <m/>
    <n v="12500"/>
    <n v="22000"/>
    <n v="-62500"/>
    <n v="5"/>
    <n v="22"/>
    <x v="11"/>
    <x v="1"/>
  </r>
  <r>
    <n v="9307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08"/>
    <x v="329"/>
    <x v="0"/>
    <x v="72"/>
    <n v="7"/>
    <x v="199"/>
    <x v="6"/>
    <x v="2052"/>
    <m/>
    <m/>
    <m/>
    <m/>
    <n v="3500"/>
    <n v="10000"/>
    <n v="-24500"/>
    <n v="7"/>
    <n v="22"/>
    <x v="11"/>
    <x v="1"/>
  </r>
  <r>
    <n v="9309"/>
    <x v="329"/>
    <x v="0"/>
    <x v="145"/>
    <n v="1"/>
    <x v="11"/>
    <x v="6"/>
    <x v="2053"/>
    <m/>
    <m/>
    <m/>
    <m/>
    <n v="10000"/>
    <n v="20000"/>
    <n v="-10000"/>
    <n v="1"/>
    <n v="22"/>
    <x v="11"/>
    <x v="1"/>
  </r>
  <r>
    <n v="9310"/>
    <x v="329"/>
    <x v="0"/>
    <x v="145"/>
    <n v="2"/>
    <x v="0"/>
    <x v="6"/>
    <x v="2054"/>
    <m/>
    <m/>
    <m/>
    <m/>
    <n v="4000"/>
    <n v="12000"/>
    <n v="-8000"/>
    <n v="2"/>
    <n v="22"/>
    <x v="11"/>
    <x v="1"/>
  </r>
  <r>
    <n v="9311"/>
    <x v="329"/>
    <x v="0"/>
    <x v="145"/>
    <n v="1"/>
    <x v="11"/>
    <x v="6"/>
    <x v="2055"/>
    <m/>
    <m/>
    <m/>
    <m/>
    <n v="16000"/>
    <n v="34000"/>
    <n v="-16000"/>
    <n v="1"/>
    <n v="22"/>
    <x v="11"/>
    <x v="1"/>
  </r>
  <r>
    <n v="9312"/>
    <x v="329"/>
    <x v="0"/>
    <x v="145"/>
    <n v="1"/>
    <x v="11"/>
    <x v="6"/>
    <x v="2056"/>
    <m/>
    <m/>
    <m/>
    <m/>
    <n v="15000"/>
    <n v="32000"/>
    <n v="-15000"/>
    <n v="1"/>
    <n v="22"/>
    <x v="11"/>
    <x v="1"/>
  </r>
  <r>
    <n v="9313"/>
    <x v="329"/>
    <x v="0"/>
    <x v="145"/>
    <n v="1"/>
    <x v="2"/>
    <x v="11"/>
    <x v="2057"/>
    <m/>
    <m/>
    <m/>
    <m/>
    <n v="26000"/>
    <n v="55000"/>
    <n v="-26000"/>
    <n v="1"/>
    <n v="22"/>
    <x v="11"/>
    <x v="1"/>
  </r>
  <r>
    <n v="9314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15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16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17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18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1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20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21"/>
    <x v="329"/>
    <x v="1"/>
    <x v="8"/>
    <n v="1"/>
    <x v="33"/>
    <x v="1"/>
    <x v="2058"/>
    <m/>
    <m/>
    <m/>
    <m/>
    <n v="0"/>
    <n v="20000"/>
    <n v="20000"/>
    <n v="-1"/>
    <n v="22"/>
    <x v="11"/>
    <x v="1"/>
  </r>
  <r>
    <n v="9322"/>
    <x v="329"/>
    <x v="1"/>
    <x v="8"/>
    <n v="1"/>
    <x v="84"/>
    <x v="1"/>
    <x v="1643"/>
    <m/>
    <m/>
    <m/>
    <m/>
    <n v="65000"/>
    <n v="125000"/>
    <n v="60000"/>
    <n v="-1"/>
    <n v="22"/>
    <x v="11"/>
    <x v="1"/>
  </r>
  <r>
    <n v="9323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24"/>
    <x v="329"/>
    <x v="1"/>
    <x v="8"/>
    <n v="1"/>
    <x v="33"/>
    <x v="29"/>
    <x v="2059"/>
    <m/>
    <m/>
    <m/>
    <m/>
    <n v="0"/>
    <n v="8000"/>
    <n v="8000"/>
    <n v="-1"/>
    <n v="22"/>
    <x v="11"/>
    <x v="1"/>
  </r>
  <r>
    <n v="9325"/>
    <x v="329"/>
    <x v="1"/>
    <x v="8"/>
    <n v="1"/>
    <x v="2"/>
    <x v="6"/>
    <x v="1648"/>
    <m/>
    <m/>
    <m/>
    <m/>
    <n v="23000"/>
    <n v="55000"/>
    <n v="32000"/>
    <n v="-1"/>
    <n v="22"/>
    <x v="11"/>
    <x v="1"/>
  </r>
  <r>
    <n v="9326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27"/>
    <x v="329"/>
    <x v="1"/>
    <x v="8"/>
    <n v="1"/>
    <x v="33"/>
    <x v="1"/>
    <x v="2060"/>
    <m/>
    <m/>
    <m/>
    <m/>
    <n v="0"/>
    <n v="25000"/>
    <n v="25000"/>
    <n v="-1"/>
    <n v="22"/>
    <x v="11"/>
    <x v="1"/>
  </r>
  <r>
    <n v="9328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2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0"/>
    <x v="329"/>
    <x v="1"/>
    <x v="8"/>
    <n v="1"/>
    <x v="33"/>
    <x v="55"/>
    <x v="2061"/>
    <m/>
    <m/>
    <m/>
    <m/>
    <n v="0"/>
    <n v="30000"/>
    <n v="30000"/>
    <n v="-1"/>
    <n v="22"/>
    <x v="11"/>
    <x v="1"/>
  </r>
  <r>
    <n v="9331"/>
    <x v="329"/>
    <x v="1"/>
    <x v="8"/>
    <n v="1"/>
    <x v="1"/>
    <x v="6"/>
    <x v="1324"/>
    <m/>
    <m/>
    <m/>
    <m/>
    <n v="4000"/>
    <n v="15000"/>
    <n v="11000"/>
    <n v="-1"/>
    <n v="22"/>
    <x v="11"/>
    <x v="1"/>
  </r>
  <r>
    <n v="9332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3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34"/>
    <x v="329"/>
    <x v="1"/>
    <x v="8"/>
    <n v="1"/>
    <x v="0"/>
    <x v="6"/>
    <x v="1662"/>
    <m/>
    <m/>
    <m/>
    <m/>
    <n v="3800"/>
    <n v="12000"/>
    <n v="8200"/>
    <n v="-1"/>
    <n v="22"/>
    <x v="11"/>
    <x v="1"/>
  </r>
  <r>
    <n v="9335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36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37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38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39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40"/>
    <x v="330"/>
    <x v="1"/>
    <x v="8"/>
    <n v="1"/>
    <x v="33"/>
    <x v="6"/>
    <x v="2062"/>
    <m/>
    <m/>
    <m/>
    <m/>
    <n v="0"/>
    <n v="2500"/>
    <n v="2500"/>
    <n v="-1"/>
    <n v="23"/>
    <x v="11"/>
    <x v="1"/>
  </r>
  <r>
    <n v="9341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42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43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44"/>
    <x v="330"/>
    <x v="1"/>
    <x v="8"/>
    <n v="1"/>
    <x v="33"/>
    <x v="29"/>
    <x v="2063"/>
    <m/>
    <m/>
    <m/>
    <m/>
    <n v="0"/>
    <n v="15000"/>
    <n v="15000"/>
    <n v="-1"/>
    <n v="23"/>
    <x v="11"/>
    <x v="1"/>
  </r>
  <r>
    <n v="9345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46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4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48"/>
    <x v="330"/>
    <x v="1"/>
    <x v="8"/>
    <n v="1"/>
    <x v="11"/>
    <x v="134"/>
    <x v="1845"/>
    <m/>
    <m/>
    <m/>
    <m/>
    <n v="215000"/>
    <n v="300000"/>
    <n v="85000"/>
    <n v="-1"/>
    <n v="23"/>
    <x v="11"/>
    <x v="1"/>
  </r>
  <r>
    <n v="9349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50"/>
    <x v="330"/>
    <x v="1"/>
    <x v="8"/>
    <n v="1"/>
    <x v="92"/>
    <x v="173"/>
    <x v="1766"/>
    <m/>
    <m/>
    <m/>
    <m/>
    <n v="57000"/>
    <n v="110000"/>
    <n v="53000"/>
    <n v="-1"/>
    <n v="23"/>
    <x v="11"/>
    <x v="1"/>
  </r>
  <r>
    <n v="9351"/>
    <x v="330"/>
    <x v="1"/>
    <x v="8"/>
    <n v="1"/>
    <x v="218"/>
    <x v="6"/>
    <x v="1843"/>
    <m/>
    <m/>
    <m/>
    <m/>
    <n v="17000"/>
    <n v="30000"/>
    <n v="13000"/>
    <n v="-1"/>
    <n v="23"/>
    <x v="11"/>
    <x v="1"/>
  </r>
  <r>
    <n v="9352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53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54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55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56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57"/>
    <x v="330"/>
    <x v="1"/>
    <x v="8"/>
    <n v="1"/>
    <x v="2"/>
    <x v="27"/>
    <x v="2012"/>
    <m/>
    <m/>
    <m/>
    <m/>
    <n v="5000"/>
    <n v="15000"/>
    <n v="10000"/>
    <n v="-1"/>
    <n v="23"/>
    <x v="11"/>
    <x v="1"/>
  </r>
  <r>
    <n v="9358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359"/>
    <x v="330"/>
    <x v="1"/>
    <x v="8"/>
    <n v="1"/>
    <x v="231"/>
    <x v="6"/>
    <x v="1842"/>
    <m/>
    <m/>
    <m/>
    <m/>
    <n v="23000"/>
    <n v="55000"/>
    <n v="32000"/>
    <n v="-1"/>
    <n v="23"/>
    <x v="11"/>
    <x v="1"/>
  </r>
  <r>
    <n v="9360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361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362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363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364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365"/>
    <x v="330"/>
    <x v="1"/>
    <x v="8"/>
    <n v="1"/>
    <x v="88"/>
    <x v="192"/>
    <x v="1455"/>
    <m/>
    <m/>
    <m/>
    <m/>
    <n v="0"/>
    <n v="12000"/>
    <n v="12000"/>
    <n v="-1"/>
    <n v="23"/>
    <x v="11"/>
    <x v="1"/>
  </r>
  <r>
    <n v="9366"/>
    <x v="330"/>
    <x v="1"/>
    <x v="8"/>
    <n v="1"/>
    <x v="33"/>
    <x v="28"/>
    <x v="2064"/>
    <m/>
    <m/>
    <m/>
    <m/>
    <n v="0"/>
    <n v="15000"/>
    <n v="15000"/>
    <n v="-1"/>
    <n v="23"/>
    <x v="11"/>
    <x v="1"/>
  </r>
  <r>
    <n v="9367"/>
    <x v="327"/>
    <x v="1"/>
    <x v="8"/>
    <n v="1"/>
    <x v="33"/>
    <x v="1"/>
    <x v="2065"/>
    <m/>
    <m/>
    <m/>
    <m/>
    <n v="0"/>
    <n v="20000"/>
    <n v="20000"/>
    <n v="-1"/>
    <n v="20"/>
    <x v="11"/>
    <x v="1"/>
  </r>
  <r>
    <n v="9368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369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370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371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372"/>
    <x v="331"/>
    <x v="1"/>
    <x v="8"/>
    <n v="1"/>
    <x v="0"/>
    <x v="27"/>
    <x v="1871"/>
    <m/>
    <m/>
    <m/>
    <m/>
    <n v="2000"/>
    <n v="10000"/>
    <n v="8000"/>
    <n v="-1"/>
    <n v="24"/>
    <x v="11"/>
    <x v="1"/>
  </r>
  <r>
    <n v="9373"/>
    <x v="331"/>
    <x v="1"/>
    <x v="8"/>
    <n v="1"/>
    <x v="33"/>
    <x v="29"/>
    <x v="2066"/>
    <m/>
    <m/>
    <m/>
    <m/>
    <n v="0"/>
    <n v="20000"/>
    <n v="20000"/>
    <n v="-1"/>
    <n v="24"/>
    <x v="11"/>
    <x v="1"/>
  </r>
  <r>
    <n v="9374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375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376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377"/>
    <x v="331"/>
    <x v="1"/>
    <x v="8"/>
    <n v="1"/>
    <x v="4"/>
    <x v="142"/>
    <x v="1180"/>
    <m/>
    <m/>
    <m/>
    <m/>
    <n v="48000"/>
    <n v="80000"/>
    <n v="32000"/>
    <n v="-1"/>
    <n v="24"/>
    <x v="11"/>
    <x v="1"/>
  </r>
  <r>
    <n v="9378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379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380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381"/>
    <x v="332"/>
    <x v="1"/>
    <x v="166"/>
    <n v="1"/>
    <x v="33"/>
    <x v="6"/>
    <x v="2067"/>
    <m/>
    <m/>
    <m/>
    <m/>
    <n v="0"/>
    <n v="15000"/>
    <n v="15000"/>
    <n v="-1"/>
    <n v="25"/>
    <x v="11"/>
    <x v="1"/>
  </r>
  <r>
    <n v="9382"/>
    <x v="332"/>
    <x v="1"/>
    <x v="166"/>
    <n v="1"/>
    <x v="33"/>
    <x v="6"/>
    <x v="2068"/>
    <m/>
    <m/>
    <m/>
    <m/>
    <n v="0"/>
    <n v="15000"/>
    <n v="15000"/>
    <n v="-1"/>
    <n v="25"/>
    <x v="11"/>
    <x v="1"/>
  </r>
  <r>
    <n v="9383"/>
    <x v="332"/>
    <x v="1"/>
    <x v="8"/>
    <n v="1"/>
    <x v="0"/>
    <x v="6"/>
    <x v="1650"/>
    <m/>
    <m/>
    <m/>
    <m/>
    <n v="3000"/>
    <n v="9000"/>
    <n v="6000"/>
    <n v="-1"/>
    <n v="25"/>
    <x v="11"/>
    <x v="1"/>
  </r>
  <r>
    <n v="9384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385"/>
    <x v="332"/>
    <x v="1"/>
    <x v="8"/>
    <n v="1"/>
    <x v="211"/>
    <x v="6"/>
    <x v="1653"/>
    <m/>
    <m/>
    <m/>
    <m/>
    <n v="11000"/>
    <n v="24000"/>
    <n v="13000"/>
    <n v="-1"/>
    <n v="25"/>
    <x v="11"/>
    <x v="1"/>
  </r>
  <r>
    <n v="9386"/>
    <x v="332"/>
    <x v="1"/>
    <x v="8"/>
    <n v="1"/>
    <x v="251"/>
    <x v="25"/>
    <x v="2069"/>
    <m/>
    <m/>
    <m/>
    <m/>
    <n v="1200"/>
    <n v="4000"/>
    <n v="2800"/>
    <n v="-1"/>
    <n v="25"/>
    <x v="11"/>
    <x v="1"/>
  </r>
  <r>
    <n v="9387"/>
    <x v="332"/>
    <x v="1"/>
    <x v="8"/>
    <n v="1"/>
    <x v="251"/>
    <x v="25"/>
    <x v="2070"/>
    <m/>
    <m/>
    <m/>
    <m/>
    <n v="1200"/>
    <n v="4000"/>
    <n v="2800"/>
    <n v="-1"/>
    <n v="25"/>
    <x v="11"/>
    <x v="1"/>
  </r>
  <r>
    <n v="9388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389"/>
    <x v="332"/>
    <x v="1"/>
    <x v="8"/>
    <n v="1"/>
    <x v="247"/>
    <x v="35"/>
    <x v="1430"/>
    <m/>
    <m/>
    <m/>
    <s v="Comprado con la maquina"/>
    <n v="0"/>
    <n v="15000"/>
    <n v="15000"/>
    <n v="-1"/>
    <n v="25"/>
    <x v="11"/>
    <x v="1"/>
  </r>
  <r>
    <n v="939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1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392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393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394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395"/>
    <x v="332"/>
    <x v="1"/>
    <x v="8"/>
    <n v="1"/>
    <x v="84"/>
    <x v="1"/>
    <x v="1966"/>
    <m/>
    <m/>
    <m/>
    <m/>
    <n v="70000"/>
    <n v="120000"/>
    <n v="50000"/>
    <n v="-1"/>
    <n v="25"/>
    <x v="11"/>
    <x v="1"/>
  </r>
  <r>
    <n v="9396"/>
    <x v="332"/>
    <x v="1"/>
    <x v="8"/>
    <n v="1"/>
    <x v="1"/>
    <x v="152"/>
    <x v="1891"/>
    <m/>
    <m/>
    <m/>
    <m/>
    <n v="3000"/>
    <n v="12000"/>
    <n v="9000"/>
    <n v="-1"/>
    <n v="25"/>
    <x v="11"/>
    <x v="1"/>
  </r>
  <r>
    <n v="9397"/>
    <x v="332"/>
    <x v="1"/>
    <x v="8"/>
    <n v="1"/>
    <x v="81"/>
    <x v="28"/>
    <x v="2071"/>
    <m/>
    <m/>
    <m/>
    <m/>
    <n v="3500"/>
    <n v="10000"/>
    <n v="6500"/>
    <n v="-1"/>
    <n v="25"/>
    <x v="11"/>
    <x v="1"/>
  </r>
  <r>
    <n v="9398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9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00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01"/>
    <x v="333"/>
    <x v="1"/>
    <x v="8"/>
    <n v="1"/>
    <x v="249"/>
    <x v="6"/>
    <x v="2072"/>
    <m/>
    <m/>
    <m/>
    <m/>
    <n v="58000"/>
    <n v="104000"/>
    <n v="46000"/>
    <n v="-1"/>
    <n v="26"/>
    <x v="11"/>
    <x v="1"/>
  </r>
  <r>
    <n v="9402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03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04"/>
    <x v="333"/>
    <x v="1"/>
    <x v="8"/>
    <n v="1"/>
    <x v="0"/>
    <x v="2"/>
    <x v="1866"/>
    <m/>
    <m/>
    <m/>
    <m/>
    <n v="4500"/>
    <n v="15000"/>
    <n v="10500"/>
    <n v="-1"/>
    <n v="26"/>
    <x v="11"/>
    <x v="1"/>
  </r>
  <r>
    <n v="9405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06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07"/>
    <x v="333"/>
    <x v="1"/>
    <x v="8"/>
    <n v="1"/>
    <x v="1"/>
    <x v="92"/>
    <x v="1369"/>
    <m/>
    <m/>
    <m/>
    <m/>
    <n v="8000"/>
    <n v="20000"/>
    <n v="12000"/>
    <n v="-1"/>
    <n v="26"/>
    <x v="11"/>
    <x v="1"/>
  </r>
  <r>
    <n v="9408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09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10"/>
    <x v="333"/>
    <x v="1"/>
    <x v="8"/>
    <n v="1"/>
    <x v="33"/>
    <x v="34"/>
    <x v="2073"/>
    <m/>
    <m/>
    <m/>
    <m/>
    <n v="0"/>
    <n v="40000"/>
    <n v="40000"/>
    <n v="-1"/>
    <n v="26"/>
    <x v="11"/>
    <x v="1"/>
  </r>
  <r>
    <n v="9411"/>
    <x v="333"/>
    <x v="1"/>
    <x v="8"/>
    <n v="1"/>
    <x v="33"/>
    <x v="28"/>
    <x v="2074"/>
    <m/>
    <m/>
    <m/>
    <m/>
    <n v="0"/>
    <n v="70000"/>
    <n v="70000"/>
    <n v="-1"/>
    <n v="26"/>
    <x v="11"/>
    <x v="1"/>
  </r>
  <r>
    <n v="9412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13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14"/>
    <x v="334"/>
    <x v="1"/>
    <x v="20"/>
    <n v="1"/>
    <x v="18"/>
    <x v="6"/>
    <x v="92"/>
    <m/>
    <m/>
    <m/>
    <m/>
    <n v="25000"/>
    <n v="40000"/>
    <n v="15000"/>
    <n v="-1"/>
    <n v="27"/>
    <x v="11"/>
    <x v="1"/>
  </r>
  <r>
    <n v="9415"/>
    <x v="334"/>
    <x v="1"/>
    <x v="8"/>
    <n v="1"/>
    <x v="0"/>
    <x v="6"/>
    <x v="2075"/>
    <m/>
    <m/>
    <m/>
    <m/>
    <n v="3000"/>
    <n v="8000"/>
    <n v="5000"/>
    <n v="-1"/>
    <n v="27"/>
    <x v="11"/>
    <x v="1"/>
  </r>
  <r>
    <n v="9416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17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18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19"/>
    <x v="334"/>
    <x v="1"/>
    <x v="69"/>
    <n v="1"/>
    <x v="51"/>
    <x v="2"/>
    <x v="1405"/>
    <m/>
    <m/>
    <m/>
    <m/>
    <n v="89000"/>
    <n v="200000"/>
    <n v="111000"/>
    <n v="-1"/>
    <n v="27"/>
    <x v="11"/>
    <x v="1"/>
  </r>
  <r>
    <n v="942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21"/>
    <x v="334"/>
    <x v="1"/>
    <x v="169"/>
    <n v="1"/>
    <x v="230"/>
    <x v="6"/>
    <x v="1759"/>
    <m/>
    <m/>
    <m/>
    <m/>
    <n v="57000"/>
    <n v="90000"/>
    <n v="33000"/>
    <n v="-1"/>
    <n v="27"/>
    <x v="11"/>
    <x v="1"/>
  </r>
  <r>
    <n v="9422"/>
    <x v="334"/>
    <x v="2"/>
    <x v="169"/>
    <n v="1"/>
    <x v="252"/>
    <x v="6"/>
    <x v="2076"/>
    <m/>
    <m/>
    <m/>
    <m/>
    <n v="100000"/>
    <n v="170000"/>
    <n v="-100000"/>
    <n v="1"/>
    <n v="27"/>
    <x v="11"/>
    <x v="1"/>
  </r>
  <r>
    <n v="9423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24"/>
    <x v="335"/>
    <x v="1"/>
    <x v="10"/>
    <n v="1"/>
    <x v="33"/>
    <x v="6"/>
    <x v="2077"/>
    <m/>
    <m/>
    <m/>
    <m/>
    <n v="0"/>
    <n v="5000"/>
    <n v="5000"/>
    <n v="-1"/>
    <n v="28"/>
    <x v="11"/>
    <x v="1"/>
  </r>
  <r>
    <n v="9425"/>
    <x v="335"/>
    <x v="1"/>
    <x v="8"/>
    <n v="1"/>
    <x v="33"/>
    <x v="6"/>
    <x v="2078"/>
    <m/>
    <m/>
    <m/>
    <m/>
    <n v="0"/>
    <n v="4000"/>
    <n v="4000"/>
    <n v="-1"/>
    <n v="28"/>
    <x v="11"/>
    <x v="1"/>
  </r>
  <r>
    <n v="9426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27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28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29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30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31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32"/>
    <x v="335"/>
    <x v="1"/>
    <x v="8"/>
    <n v="1"/>
    <x v="92"/>
    <x v="173"/>
    <x v="1766"/>
    <m/>
    <m/>
    <m/>
    <m/>
    <n v="58000"/>
    <n v="115000"/>
    <n v="57000"/>
    <n v="-1"/>
    <n v="28"/>
    <x v="11"/>
    <x v="1"/>
  </r>
  <r>
    <n v="9433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34"/>
    <x v="335"/>
    <x v="1"/>
    <x v="8"/>
    <n v="1"/>
    <x v="33"/>
    <x v="6"/>
    <x v="2079"/>
    <m/>
    <m/>
    <m/>
    <m/>
    <n v="0"/>
    <n v="10000"/>
    <n v="10000"/>
    <n v="-1"/>
    <n v="28"/>
    <x v="11"/>
    <x v="1"/>
  </r>
  <r>
    <n v="9435"/>
    <x v="335"/>
    <x v="1"/>
    <x v="8"/>
    <n v="1"/>
    <x v="88"/>
    <x v="193"/>
    <x v="2080"/>
    <m/>
    <m/>
    <m/>
    <m/>
    <n v="900"/>
    <n v="3000"/>
    <n v="2100"/>
    <n v="-1"/>
    <n v="28"/>
    <x v="11"/>
    <x v="1"/>
  </r>
  <r>
    <n v="9436"/>
    <x v="335"/>
    <x v="1"/>
    <x v="8"/>
    <n v="1"/>
    <x v="0"/>
    <x v="6"/>
    <x v="2075"/>
    <m/>
    <m/>
    <m/>
    <m/>
    <n v="3000"/>
    <n v="7000"/>
    <n v="4000"/>
    <n v="-1"/>
    <n v="28"/>
    <x v="11"/>
    <x v="1"/>
  </r>
  <r>
    <n v="9437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38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39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40"/>
    <x v="335"/>
    <x v="1"/>
    <x v="69"/>
    <n v="1"/>
    <x v="33"/>
    <x v="6"/>
    <x v="2081"/>
    <m/>
    <m/>
    <m/>
    <m/>
    <n v="0"/>
    <n v="20000"/>
    <n v="20000"/>
    <n v="-1"/>
    <n v="28"/>
    <x v="11"/>
    <x v="1"/>
  </r>
  <r>
    <n v="9441"/>
    <x v="335"/>
    <x v="1"/>
    <x v="8"/>
    <n v="1"/>
    <x v="33"/>
    <x v="1"/>
    <x v="2082"/>
    <m/>
    <m/>
    <m/>
    <m/>
    <n v="0"/>
    <n v="15000"/>
    <n v="15000"/>
    <n v="-1"/>
    <n v="28"/>
    <x v="11"/>
    <x v="1"/>
  </r>
  <r>
    <n v="9442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43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44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45"/>
    <x v="335"/>
    <x v="1"/>
    <x v="8"/>
    <n v="1"/>
    <x v="11"/>
    <x v="134"/>
    <x v="1845"/>
    <m/>
    <m/>
    <m/>
    <m/>
    <n v="210000"/>
    <n v="300000"/>
    <n v="90000"/>
    <n v="-1"/>
    <n v="28"/>
    <x v="11"/>
    <x v="1"/>
  </r>
  <r>
    <n v="9446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47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48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49"/>
    <x v="335"/>
    <x v="1"/>
    <x v="8"/>
    <n v="1"/>
    <x v="11"/>
    <x v="6"/>
    <x v="2055"/>
    <m/>
    <m/>
    <m/>
    <m/>
    <n v="16000"/>
    <n v="39000"/>
    <n v="23000"/>
    <n v="-1"/>
    <n v="28"/>
    <x v="11"/>
    <x v="1"/>
  </r>
  <r>
    <n v="9450"/>
    <x v="335"/>
    <x v="1"/>
    <x v="8"/>
    <n v="1"/>
    <x v="34"/>
    <x v="6"/>
    <x v="2083"/>
    <m/>
    <m/>
    <m/>
    <m/>
    <n v="0"/>
    <n v="5000"/>
    <n v="5000"/>
    <n v="-1"/>
    <n v="28"/>
    <x v="11"/>
    <x v="1"/>
  </r>
  <r>
    <n v="9451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52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53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54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55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56"/>
    <x v="336"/>
    <x v="1"/>
    <x v="8"/>
    <n v="1"/>
    <x v="26"/>
    <x v="28"/>
    <x v="1951"/>
    <m/>
    <m/>
    <m/>
    <m/>
    <n v="9000"/>
    <n v="20000"/>
    <n v="11000"/>
    <n v="-1"/>
    <n v="29"/>
    <x v="11"/>
    <x v="1"/>
  </r>
  <r>
    <n v="9457"/>
    <x v="336"/>
    <x v="1"/>
    <x v="8"/>
    <n v="1"/>
    <x v="33"/>
    <x v="194"/>
    <x v="2084"/>
    <m/>
    <m/>
    <m/>
    <m/>
    <n v="0"/>
    <n v="8000"/>
    <n v="8000"/>
    <n v="-1"/>
    <n v="29"/>
    <x v="11"/>
    <x v="1"/>
  </r>
  <r>
    <n v="9458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459"/>
    <x v="336"/>
    <x v="1"/>
    <x v="8"/>
    <n v="1"/>
    <x v="55"/>
    <x v="29"/>
    <x v="1491"/>
    <m/>
    <m/>
    <m/>
    <s v="Por Pacha"/>
    <n v="7000"/>
    <n v="16500"/>
    <n v="9500"/>
    <n v="-1"/>
    <n v="29"/>
    <x v="11"/>
    <x v="1"/>
  </r>
  <r>
    <n v="9460"/>
    <x v="336"/>
    <x v="1"/>
    <x v="8"/>
    <n v="1"/>
    <x v="84"/>
    <x v="29"/>
    <x v="1762"/>
    <m/>
    <m/>
    <m/>
    <m/>
    <n v="65000"/>
    <n v="125000"/>
    <n v="60000"/>
    <n v="-1"/>
    <n v="29"/>
    <x v="11"/>
    <x v="1"/>
  </r>
  <r>
    <n v="9461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62"/>
    <x v="336"/>
    <x v="1"/>
    <x v="8"/>
    <n v="1"/>
    <x v="27"/>
    <x v="29"/>
    <x v="1491"/>
    <m/>
    <m/>
    <m/>
    <s v="Por Pacha"/>
    <n v="1100"/>
    <n v="5000"/>
    <n v="3900"/>
    <n v="-1"/>
    <n v="29"/>
    <x v="11"/>
    <x v="1"/>
  </r>
  <r>
    <n v="9463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464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465"/>
    <x v="336"/>
    <x v="1"/>
    <x v="8"/>
    <n v="1"/>
    <x v="26"/>
    <x v="29"/>
    <x v="2085"/>
    <m/>
    <s v="amarillo"/>
    <m/>
    <m/>
    <n v="8000"/>
    <n v="19000"/>
    <n v="11000"/>
    <n v="-1"/>
    <n v="29"/>
    <x v="11"/>
    <x v="1"/>
  </r>
  <r>
    <n v="9466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467"/>
    <x v="336"/>
    <x v="1"/>
    <x v="8"/>
    <n v="1"/>
    <x v="26"/>
    <x v="41"/>
    <x v="1219"/>
    <m/>
    <s v="Verde"/>
    <m/>
    <m/>
    <n v="8000"/>
    <n v="19000"/>
    <n v="11000"/>
    <n v="-1"/>
    <n v="29"/>
    <x v="11"/>
    <x v="1"/>
  </r>
  <r>
    <n v="9468"/>
    <x v="336"/>
    <x v="1"/>
    <x v="8"/>
    <n v="1"/>
    <x v="27"/>
    <x v="41"/>
    <x v="1219"/>
    <m/>
    <m/>
    <m/>
    <m/>
    <n v="1100"/>
    <n v="10000"/>
    <n v="8900"/>
    <n v="-1"/>
    <n v="29"/>
    <x v="11"/>
    <x v="1"/>
  </r>
  <r>
    <n v="9469"/>
    <x v="336"/>
    <x v="1"/>
    <x v="8"/>
    <n v="1"/>
    <x v="13"/>
    <x v="6"/>
    <x v="1893"/>
    <m/>
    <m/>
    <m/>
    <m/>
    <n v="24000"/>
    <n v="49000"/>
    <n v="25000"/>
    <n v="-1"/>
    <n v="29"/>
    <x v="11"/>
    <x v="1"/>
  </r>
  <r>
    <n v="9470"/>
    <x v="336"/>
    <x v="1"/>
    <x v="8"/>
    <n v="1"/>
    <x v="0"/>
    <x v="6"/>
    <x v="2086"/>
    <m/>
    <m/>
    <m/>
    <m/>
    <n v="0"/>
    <n v="6000"/>
    <n v="6000"/>
    <n v="-1"/>
    <n v="29"/>
    <x v="11"/>
    <x v="1"/>
  </r>
  <r>
    <n v="9471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472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473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474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475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476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477"/>
    <x v="336"/>
    <x v="1"/>
    <x v="8"/>
    <n v="1"/>
    <x v="84"/>
    <x v="2"/>
    <x v="1932"/>
    <m/>
    <m/>
    <m/>
    <m/>
    <n v="93000"/>
    <n v="150000"/>
    <n v="57000"/>
    <n v="-1"/>
    <n v="29"/>
    <x v="11"/>
    <x v="1"/>
  </r>
  <r>
    <n v="9478"/>
    <x v="336"/>
    <x v="1"/>
    <x v="8"/>
    <n v="1"/>
    <x v="13"/>
    <x v="6"/>
    <x v="1583"/>
    <m/>
    <m/>
    <m/>
    <m/>
    <n v="2000"/>
    <n v="7000"/>
    <n v="5000"/>
    <n v="-1"/>
    <n v="29"/>
    <x v="11"/>
    <x v="1"/>
  </r>
  <r>
    <n v="9479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480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481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482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8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84"/>
    <x v="336"/>
    <x v="1"/>
    <x v="8"/>
    <n v="1"/>
    <x v="29"/>
    <x v="144"/>
    <x v="1254"/>
    <m/>
    <m/>
    <m/>
    <m/>
    <n v="9345"/>
    <n v="10000"/>
    <n v="655"/>
    <n v="-1"/>
    <n v="29"/>
    <x v="11"/>
    <x v="1"/>
  </r>
  <r>
    <n v="9485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486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487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488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489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490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491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492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5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496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497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498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499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00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01"/>
    <x v="337"/>
    <x v="1"/>
    <x v="8"/>
    <n v="1"/>
    <x v="1"/>
    <x v="92"/>
    <x v="1370"/>
    <m/>
    <s v="Negro"/>
    <m/>
    <m/>
    <n v="8500"/>
    <n v="22000"/>
    <n v="13500"/>
    <n v="-1"/>
    <n v="30"/>
    <x v="11"/>
    <x v="1"/>
  </r>
  <r>
    <n v="9502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03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04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05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0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07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08"/>
    <x v="337"/>
    <x v="1"/>
    <x v="8"/>
    <n v="1"/>
    <x v="33"/>
    <x v="28"/>
    <x v="2087"/>
    <m/>
    <m/>
    <m/>
    <m/>
    <n v="0"/>
    <n v="10000"/>
    <n v="10000"/>
    <n v="-1"/>
    <n v="30"/>
    <x v="11"/>
    <x v="1"/>
  </r>
  <r>
    <n v="9509"/>
    <x v="337"/>
    <x v="1"/>
    <x v="8"/>
    <n v="1"/>
    <x v="33"/>
    <x v="1"/>
    <x v="2088"/>
    <m/>
    <m/>
    <m/>
    <m/>
    <n v="0"/>
    <n v="5000"/>
    <n v="5000"/>
    <n v="-1"/>
    <n v="30"/>
    <x v="11"/>
    <x v="1"/>
  </r>
  <r>
    <n v="9510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11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12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3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4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15"/>
    <x v="337"/>
    <x v="1"/>
    <x v="8"/>
    <n v="1"/>
    <x v="2"/>
    <x v="27"/>
    <x v="2012"/>
    <m/>
    <m/>
    <m/>
    <m/>
    <n v="9000"/>
    <n v="18000"/>
    <n v="9000"/>
    <n v="-1"/>
    <n v="30"/>
    <x v="11"/>
    <x v="1"/>
  </r>
  <r>
    <n v="951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7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18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19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20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21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22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23"/>
    <x v="337"/>
    <x v="1"/>
    <x v="8"/>
    <n v="1"/>
    <x v="26"/>
    <x v="28"/>
    <x v="1951"/>
    <m/>
    <m/>
    <m/>
    <m/>
    <n v="11000"/>
    <n v="20000"/>
    <n v="9000"/>
    <n v="-1"/>
    <n v="30"/>
    <x v="11"/>
    <x v="1"/>
  </r>
  <r>
    <n v="9524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25"/>
    <x v="337"/>
    <x v="1"/>
    <x v="8"/>
    <n v="1"/>
    <x v="27"/>
    <x v="28"/>
    <x v="1951"/>
    <m/>
    <m/>
    <m/>
    <m/>
    <n v="1100"/>
    <n v="10000"/>
    <n v="8900"/>
    <n v="-1"/>
    <n v="30"/>
    <x v="11"/>
    <x v="1"/>
  </r>
  <r>
    <n v="9526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2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28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29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30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31"/>
    <x v="337"/>
    <x v="1"/>
    <x v="8"/>
    <n v="1"/>
    <x v="27"/>
    <x v="110"/>
    <x v="2089"/>
    <m/>
    <m/>
    <m/>
    <m/>
    <n v="1100"/>
    <n v="10000"/>
    <n v="8900"/>
    <n v="-1"/>
    <n v="30"/>
    <x v="11"/>
    <x v="1"/>
  </r>
  <r>
    <n v="9532"/>
    <x v="337"/>
    <x v="1"/>
    <x v="8"/>
    <n v="1"/>
    <x v="33"/>
    <x v="28"/>
    <x v="2090"/>
    <m/>
    <m/>
    <m/>
    <m/>
    <n v="0"/>
    <n v="3000"/>
    <n v="3000"/>
    <n v="-1"/>
    <n v="30"/>
    <x v="11"/>
    <x v="1"/>
  </r>
  <r>
    <n v="9533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34"/>
    <x v="337"/>
    <x v="1"/>
    <x v="8"/>
    <n v="1"/>
    <x v="199"/>
    <x v="6"/>
    <x v="2091"/>
    <m/>
    <m/>
    <m/>
    <m/>
    <n v="3500"/>
    <n v="5000"/>
    <n v="1500"/>
    <n v="-1"/>
    <n v="30"/>
    <x v="11"/>
    <x v="1"/>
  </r>
  <r>
    <n v="9535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3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7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8"/>
    <x v="322"/>
    <x v="0"/>
    <x v="127"/>
    <n v="2"/>
    <x v="11"/>
    <x v="134"/>
    <x v="1845"/>
    <m/>
    <m/>
    <m/>
    <m/>
    <n v="215000"/>
    <n v="300000"/>
    <n v="-430000"/>
    <n v="2"/>
    <n v="15"/>
    <x v="11"/>
    <x v="1"/>
  </r>
  <r>
    <n v="9539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40"/>
    <x v="333"/>
    <x v="0"/>
    <x v="64"/>
    <n v="1"/>
    <x v="105"/>
    <x v="2"/>
    <x v="2092"/>
    <m/>
    <m/>
    <m/>
    <m/>
    <n v="20000"/>
    <n v="45000"/>
    <n v="-20000"/>
    <n v="1"/>
    <n v="26"/>
    <x v="11"/>
    <x v="1"/>
  </r>
  <r>
    <n v="9541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42"/>
    <x v="333"/>
    <x v="0"/>
    <x v="64"/>
    <n v="1"/>
    <x v="84"/>
    <x v="1"/>
    <x v="1966"/>
    <m/>
    <m/>
    <m/>
    <m/>
    <n v="73000"/>
    <n v="135000"/>
    <n v="-73000"/>
    <n v="1"/>
    <n v="26"/>
    <x v="11"/>
    <x v="1"/>
  </r>
  <r>
    <n v="9543"/>
    <x v="333"/>
    <x v="0"/>
    <x v="64"/>
    <n v="1"/>
    <x v="84"/>
    <x v="1"/>
    <x v="1643"/>
    <m/>
    <m/>
    <m/>
    <m/>
    <n v="63000"/>
    <n v="125000"/>
    <n v="-63000"/>
    <n v="1"/>
    <n v="26"/>
    <x v="11"/>
    <x v="1"/>
  </r>
  <r>
    <n v="9544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45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46"/>
    <x v="333"/>
    <x v="0"/>
    <x v="64"/>
    <n v="1"/>
    <x v="104"/>
    <x v="28"/>
    <x v="1965"/>
    <m/>
    <m/>
    <m/>
    <m/>
    <n v="6000"/>
    <n v="19000"/>
    <n v="-6000"/>
    <n v="1"/>
    <n v="26"/>
    <x v="11"/>
    <x v="1"/>
  </r>
  <r>
    <n v="9547"/>
    <x v="333"/>
    <x v="0"/>
    <x v="5"/>
    <n v="5"/>
    <x v="2"/>
    <x v="27"/>
    <x v="2012"/>
    <m/>
    <m/>
    <m/>
    <m/>
    <n v="9000"/>
    <n v="18000"/>
    <n v="-45000"/>
    <n v="5"/>
    <n v="26"/>
    <x v="11"/>
    <x v="1"/>
  </r>
  <r>
    <n v="9548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49"/>
    <x v="333"/>
    <x v="0"/>
    <x v="5"/>
    <n v="3"/>
    <x v="26"/>
    <x v="28"/>
    <x v="1951"/>
    <m/>
    <m/>
    <m/>
    <m/>
    <n v="9000"/>
    <n v="20000"/>
    <n v="-27000"/>
    <n v="3"/>
    <n v="26"/>
    <x v="11"/>
    <x v="1"/>
  </r>
  <r>
    <n v="9550"/>
    <x v="333"/>
    <x v="0"/>
    <x v="5"/>
    <n v="1"/>
    <x v="2"/>
    <x v="47"/>
    <x v="2093"/>
    <m/>
    <m/>
    <m/>
    <m/>
    <n v="8500"/>
    <n v="20000"/>
    <n v="-8500"/>
    <n v="1"/>
    <n v="26"/>
    <x v="11"/>
    <x v="1"/>
  </r>
  <r>
    <n v="9551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52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53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54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55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56"/>
    <x v="302"/>
    <x v="0"/>
    <x v="114"/>
    <n v="1"/>
    <x v="11"/>
    <x v="116"/>
    <x v="2094"/>
    <m/>
    <m/>
    <m/>
    <m/>
    <n v="38000"/>
    <n v="79000"/>
    <n v="-38000"/>
    <n v="1"/>
    <n v="26"/>
    <x v="10"/>
    <x v="1"/>
  </r>
  <r>
    <n v="9557"/>
    <x v="302"/>
    <x v="0"/>
    <x v="114"/>
    <n v="1"/>
    <x v="11"/>
    <x v="116"/>
    <x v="2095"/>
    <m/>
    <m/>
    <m/>
    <m/>
    <n v="25000"/>
    <n v="59000"/>
    <n v="-25000"/>
    <n v="1"/>
    <n v="26"/>
    <x v="10"/>
    <x v="1"/>
  </r>
  <r>
    <n v="9558"/>
    <x v="333"/>
    <x v="0"/>
    <x v="127"/>
    <n v="1"/>
    <x v="249"/>
    <x v="6"/>
    <x v="2072"/>
    <m/>
    <m/>
    <m/>
    <m/>
    <n v="58000"/>
    <n v="110000"/>
    <n v="-58000"/>
    <n v="1"/>
    <n v="26"/>
    <x v="11"/>
    <x v="1"/>
  </r>
  <r>
    <n v="9559"/>
    <x v="333"/>
    <x v="0"/>
    <x v="127"/>
    <n v="1"/>
    <x v="218"/>
    <x v="195"/>
    <x v="1843"/>
    <m/>
    <m/>
    <m/>
    <m/>
    <n v="16000"/>
    <n v="35000"/>
    <n v="-16000"/>
    <n v="1"/>
    <n v="26"/>
    <x v="11"/>
    <x v="1"/>
  </r>
  <r>
    <n v="9560"/>
    <x v="333"/>
    <x v="0"/>
    <x v="127"/>
    <n v="1"/>
    <x v="92"/>
    <x v="173"/>
    <x v="1766"/>
    <m/>
    <m/>
    <m/>
    <m/>
    <n v="57000"/>
    <n v="110000"/>
    <n v="-57000"/>
    <n v="1"/>
    <n v="26"/>
    <x v="11"/>
    <x v="1"/>
  </r>
  <r>
    <n v="9561"/>
    <x v="333"/>
    <x v="0"/>
    <x v="127"/>
    <n v="1"/>
    <x v="92"/>
    <x v="172"/>
    <x v="1765"/>
    <m/>
    <m/>
    <m/>
    <m/>
    <n v="40000"/>
    <n v="75000"/>
    <n v="-40000"/>
    <n v="1"/>
    <n v="26"/>
    <x v="11"/>
    <x v="1"/>
  </r>
  <r>
    <n v="9562"/>
    <x v="333"/>
    <x v="0"/>
    <x v="127"/>
    <n v="1"/>
    <x v="231"/>
    <x v="6"/>
    <x v="1842"/>
    <m/>
    <m/>
    <m/>
    <m/>
    <n v="23000"/>
    <n v="69000"/>
    <n v="-23000"/>
    <n v="1"/>
    <n v="26"/>
    <x v="11"/>
    <x v="1"/>
  </r>
  <r>
    <n v="9563"/>
    <x v="337"/>
    <x v="1"/>
    <x v="8"/>
    <n v="1"/>
    <x v="218"/>
    <x v="6"/>
    <x v="1911"/>
    <m/>
    <m/>
    <m/>
    <m/>
    <n v="24000"/>
    <n v="45000"/>
    <n v="21000"/>
    <n v="-1"/>
    <n v="30"/>
    <x v="11"/>
    <x v="1"/>
  </r>
  <r>
    <n v="9564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565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566"/>
    <x v="337"/>
    <x v="1"/>
    <x v="8"/>
    <n v="1"/>
    <x v="33"/>
    <x v="2"/>
    <x v="2096"/>
    <m/>
    <m/>
    <m/>
    <m/>
    <n v="0"/>
    <n v="5000"/>
    <n v="5000"/>
    <n v="-1"/>
    <n v="30"/>
    <x v="11"/>
    <x v="1"/>
  </r>
  <r>
    <n v="9567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568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69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570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71"/>
    <x v="338"/>
    <x v="1"/>
    <x v="8"/>
    <n v="1"/>
    <x v="35"/>
    <x v="89"/>
    <x v="2097"/>
    <m/>
    <m/>
    <m/>
    <m/>
    <n v="4000"/>
    <n v="9000"/>
    <n v="5000"/>
    <n v="-1"/>
    <n v="1"/>
    <x v="0"/>
    <x v="1"/>
  </r>
  <r>
    <n v="9572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57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74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575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576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577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578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579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580"/>
    <x v="338"/>
    <x v="1"/>
    <x v="8"/>
    <n v="1"/>
    <x v="11"/>
    <x v="6"/>
    <x v="2055"/>
    <m/>
    <m/>
    <m/>
    <m/>
    <n v="16000"/>
    <n v="47000"/>
    <n v="31000"/>
    <n v="-1"/>
    <n v="1"/>
    <x v="0"/>
    <x v="1"/>
  </r>
  <r>
    <n v="9581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58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84"/>
    <x v="338"/>
    <x v="1"/>
    <x v="8"/>
    <n v="1"/>
    <x v="33"/>
    <x v="28"/>
    <x v="1147"/>
    <m/>
    <m/>
    <m/>
    <m/>
    <n v="0"/>
    <n v="20000"/>
    <n v="20000"/>
    <n v="-1"/>
    <n v="1"/>
    <x v="0"/>
    <x v="1"/>
  </r>
  <r>
    <n v="9585"/>
    <x v="338"/>
    <x v="1"/>
    <x v="8"/>
    <n v="1"/>
    <x v="62"/>
    <x v="6"/>
    <x v="2098"/>
    <m/>
    <m/>
    <m/>
    <m/>
    <n v="13000"/>
    <n v="24000"/>
    <n v="11000"/>
    <n v="-1"/>
    <n v="1"/>
    <x v="0"/>
    <x v="1"/>
  </r>
  <r>
    <n v="9586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7"/>
    <x v="338"/>
    <x v="1"/>
    <x v="8"/>
    <n v="1"/>
    <x v="13"/>
    <x v="6"/>
    <x v="2099"/>
    <m/>
    <m/>
    <m/>
    <m/>
    <n v="0"/>
    <n v="5000"/>
    <n v="5000"/>
    <n v="-1"/>
    <n v="1"/>
    <x v="0"/>
    <x v="1"/>
  </r>
  <r>
    <n v="9588"/>
    <x v="338"/>
    <x v="1"/>
    <x v="8"/>
    <n v="1"/>
    <x v="26"/>
    <x v="2"/>
    <x v="1615"/>
    <m/>
    <s v="Rojo"/>
    <m/>
    <m/>
    <n v="8000"/>
    <n v="20000"/>
    <n v="12000"/>
    <n v="-1"/>
    <n v="1"/>
    <x v="0"/>
    <x v="1"/>
  </r>
  <r>
    <n v="9589"/>
    <x v="338"/>
    <x v="1"/>
    <x v="8"/>
    <n v="1"/>
    <x v="30"/>
    <x v="1"/>
    <x v="2100"/>
    <m/>
    <m/>
    <m/>
    <m/>
    <n v="900"/>
    <n v="10000"/>
    <n v="9100"/>
    <n v="-1"/>
    <n v="1"/>
    <x v="0"/>
    <x v="1"/>
  </r>
  <r>
    <n v="9590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591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592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593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594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5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6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597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98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599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00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1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02"/>
    <x v="338"/>
    <x v="1"/>
    <x v="8"/>
    <n v="1"/>
    <x v="33"/>
    <x v="29"/>
    <x v="2101"/>
    <m/>
    <m/>
    <m/>
    <m/>
    <n v="0"/>
    <n v="2000"/>
    <n v="2000"/>
    <n v="-1"/>
    <n v="1"/>
    <x v="0"/>
    <x v="1"/>
  </r>
  <r>
    <n v="9603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04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0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6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07"/>
    <x v="339"/>
    <x v="1"/>
    <x v="8"/>
    <n v="1"/>
    <x v="84"/>
    <x v="1"/>
    <x v="2102"/>
    <m/>
    <m/>
    <m/>
    <m/>
    <n v="85000"/>
    <n v="145000"/>
    <n v="60000"/>
    <n v="-1"/>
    <n v="2"/>
    <x v="0"/>
    <x v="1"/>
  </r>
  <r>
    <n v="9608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09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10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11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12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13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14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15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16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17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18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19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20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21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22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23"/>
    <x v="339"/>
    <x v="1"/>
    <x v="8"/>
    <n v="1"/>
    <x v="0"/>
    <x v="6"/>
    <x v="2054"/>
    <m/>
    <m/>
    <m/>
    <m/>
    <n v="4000"/>
    <n v="15000"/>
    <n v="11000"/>
    <n v="-1"/>
    <n v="2"/>
    <x v="0"/>
    <x v="1"/>
  </r>
  <r>
    <n v="9624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25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26"/>
    <x v="340"/>
    <x v="1"/>
    <x v="8"/>
    <n v="1"/>
    <x v="30"/>
    <x v="4"/>
    <x v="1150"/>
    <m/>
    <m/>
    <m/>
    <m/>
    <n v="900"/>
    <n v="10000"/>
    <n v="9100"/>
    <n v="-1"/>
    <n v="3"/>
    <x v="0"/>
    <x v="1"/>
  </r>
  <r>
    <n v="9627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8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9"/>
    <x v="340"/>
    <x v="1"/>
    <x v="8"/>
    <n v="1"/>
    <x v="33"/>
    <x v="28"/>
    <x v="2103"/>
    <m/>
    <m/>
    <m/>
    <m/>
    <n v="0"/>
    <n v="40000"/>
    <n v="40000"/>
    <n v="-1"/>
    <n v="3"/>
    <x v="0"/>
    <x v="1"/>
  </r>
  <r>
    <n v="9630"/>
    <x v="340"/>
    <x v="1"/>
    <x v="8"/>
    <n v="1"/>
    <x v="22"/>
    <x v="25"/>
    <x v="1927"/>
    <m/>
    <m/>
    <m/>
    <m/>
    <n v="60000"/>
    <n v="89000"/>
    <n v="29000"/>
    <n v="-1"/>
    <n v="3"/>
    <x v="0"/>
    <x v="1"/>
  </r>
  <r>
    <n v="9631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32"/>
    <x v="340"/>
    <x v="1"/>
    <x v="8"/>
    <n v="1"/>
    <x v="2"/>
    <x v="1"/>
    <x v="1977"/>
    <m/>
    <m/>
    <m/>
    <m/>
    <n v="25000"/>
    <n v="55000"/>
    <n v="30000"/>
    <n v="-1"/>
    <n v="3"/>
    <x v="0"/>
    <x v="1"/>
  </r>
  <r>
    <n v="9633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34"/>
    <x v="340"/>
    <x v="1"/>
    <x v="8"/>
    <n v="1"/>
    <x v="253"/>
    <x v="121"/>
    <x v="2104"/>
    <m/>
    <m/>
    <m/>
    <s v="Alfinal Se vendio la tableta porque no la recogieron"/>
    <n v="5000"/>
    <n v="20000"/>
    <n v="15000"/>
    <n v="-1"/>
    <n v="3"/>
    <x v="0"/>
    <x v="1"/>
  </r>
  <r>
    <n v="9635"/>
    <x v="340"/>
    <x v="1"/>
    <x v="8"/>
    <n v="1"/>
    <x v="199"/>
    <x v="6"/>
    <x v="2105"/>
    <m/>
    <m/>
    <m/>
    <m/>
    <n v="3500"/>
    <n v="9000"/>
    <n v="5500"/>
    <n v="-1"/>
    <n v="3"/>
    <x v="0"/>
    <x v="1"/>
  </r>
  <r>
    <n v="9636"/>
    <x v="340"/>
    <x v="1"/>
    <x v="8"/>
    <n v="1"/>
    <x v="199"/>
    <x v="6"/>
    <x v="2106"/>
    <m/>
    <m/>
    <m/>
    <m/>
    <n v="3500"/>
    <n v="9000"/>
    <n v="5500"/>
    <n v="-1"/>
    <n v="3"/>
    <x v="0"/>
    <x v="1"/>
  </r>
  <r>
    <n v="9637"/>
    <x v="340"/>
    <x v="1"/>
    <x v="8"/>
    <n v="1"/>
    <x v="26"/>
    <x v="35"/>
    <x v="1472"/>
    <m/>
    <s v="Lila"/>
    <m/>
    <m/>
    <n v="9800"/>
    <n v="20000"/>
    <n v="10200"/>
    <n v="-1"/>
    <n v="3"/>
    <x v="0"/>
    <x v="1"/>
  </r>
  <r>
    <n v="9638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39"/>
    <x v="340"/>
    <x v="1"/>
    <x v="8"/>
    <n v="1"/>
    <x v="247"/>
    <x v="29"/>
    <x v="2107"/>
    <m/>
    <m/>
    <m/>
    <s v="Comprado con la maquina"/>
    <n v="0"/>
    <n v="15000"/>
    <n v="15000"/>
    <n v="-1"/>
    <n v="3"/>
    <x v="0"/>
    <x v="1"/>
  </r>
  <r>
    <n v="9640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41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42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43"/>
    <x v="340"/>
    <x v="1"/>
    <x v="8"/>
    <n v="1"/>
    <x v="2"/>
    <x v="27"/>
    <x v="2012"/>
    <m/>
    <m/>
    <m/>
    <m/>
    <n v="5000"/>
    <n v="15000"/>
    <n v="10000"/>
    <n v="-1"/>
    <n v="3"/>
    <x v="0"/>
    <x v="1"/>
  </r>
  <r>
    <n v="9644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45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46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47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48"/>
    <x v="340"/>
    <x v="1"/>
    <x v="8"/>
    <n v="1"/>
    <x v="0"/>
    <x v="27"/>
    <x v="1871"/>
    <m/>
    <m/>
    <m/>
    <m/>
    <n v="2000"/>
    <n v="10000"/>
    <n v="8000"/>
    <n v="-1"/>
    <n v="3"/>
    <x v="0"/>
    <x v="1"/>
  </r>
  <r>
    <n v="9649"/>
    <x v="340"/>
    <x v="1"/>
    <x v="8"/>
    <n v="1"/>
    <x v="0"/>
    <x v="4"/>
    <x v="2108"/>
    <m/>
    <m/>
    <m/>
    <m/>
    <n v="2000"/>
    <n v="7000"/>
    <n v="5000"/>
    <n v="-1"/>
    <n v="3"/>
    <x v="0"/>
    <x v="1"/>
  </r>
  <r>
    <n v="9650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51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52"/>
    <x v="341"/>
    <x v="1"/>
    <x v="8"/>
    <n v="1"/>
    <x v="247"/>
    <x v="29"/>
    <x v="2109"/>
    <m/>
    <m/>
    <m/>
    <s v="Comprado con la maquina"/>
    <n v="0"/>
    <n v="15000"/>
    <n v="15000"/>
    <n v="-1"/>
    <n v="4"/>
    <x v="0"/>
    <x v="1"/>
  </r>
  <r>
    <n v="9653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54"/>
    <x v="341"/>
    <x v="1"/>
    <x v="8"/>
    <n v="1"/>
    <x v="0"/>
    <x v="6"/>
    <x v="1871"/>
    <m/>
    <m/>
    <m/>
    <m/>
    <n v="1000"/>
    <n v="7000"/>
    <n v="6000"/>
    <n v="-1"/>
    <n v="4"/>
    <x v="0"/>
    <x v="1"/>
  </r>
  <r>
    <n v="9655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56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57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658"/>
    <x v="341"/>
    <x v="1"/>
    <x v="8"/>
    <n v="1"/>
    <x v="1"/>
    <x v="27"/>
    <x v="1463"/>
    <m/>
    <m/>
    <m/>
    <m/>
    <n v="7500"/>
    <n v="20000"/>
    <n v="12500"/>
    <n v="-1"/>
    <n v="4"/>
    <x v="0"/>
    <x v="1"/>
  </r>
  <r>
    <n v="9658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658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658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659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660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661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662"/>
    <x v="341"/>
    <x v="0"/>
    <x v="51"/>
    <n v="3"/>
    <x v="26"/>
    <x v="35"/>
    <x v="1472"/>
    <m/>
    <m/>
    <m/>
    <m/>
    <n v="9000"/>
    <n v="20000"/>
    <n v="-27000"/>
    <n v="3"/>
    <n v="4"/>
    <x v="0"/>
    <x v="1"/>
  </r>
  <r>
    <n v="9663"/>
    <x v="341"/>
    <x v="0"/>
    <x v="51"/>
    <n v="1"/>
    <x v="26"/>
    <x v="1"/>
    <x v="2110"/>
    <m/>
    <m/>
    <m/>
    <m/>
    <n v="9000"/>
    <n v="20000"/>
    <n v="-9000"/>
    <n v="1"/>
    <n v="4"/>
    <x v="0"/>
    <x v="1"/>
  </r>
  <r>
    <n v="9664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665"/>
    <x v="341"/>
    <x v="0"/>
    <x v="4"/>
    <n v="1"/>
    <x v="22"/>
    <x v="25"/>
    <x v="1927"/>
    <m/>
    <m/>
    <m/>
    <m/>
    <n v="60000"/>
    <n v="89000"/>
    <n v="-60000"/>
    <n v="1"/>
    <n v="4"/>
    <x v="0"/>
    <x v="1"/>
  </r>
  <r>
    <n v="9666"/>
    <x v="341"/>
    <x v="0"/>
    <x v="114"/>
    <n v="2"/>
    <x v="2"/>
    <x v="1"/>
    <x v="2111"/>
    <m/>
    <m/>
    <m/>
    <m/>
    <n v="25000"/>
    <n v="50000"/>
    <n v="-50000"/>
    <n v="2"/>
    <n v="4"/>
    <x v="0"/>
    <x v="1"/>
  </r>
  <r>
    <n v="9667"/>
    <x v="341"/>
    <x v="0"/>
    <x v="5"/>
    <n v="2"/>
    <x v="0"/>
    <x v="6"/>
    <x v="1871"/>
    <m/>
    <m/>
    <m/>
    <m/>
    <n v="1000"/>
    <n v="7000"/>
    <n v="-2000"/>
    <n v="2"/>
    <n v="4"/>
    <x v="0"/>
    <x v="1"/>
  </r>
  <r>
    <n v="9668"/>
    <x v="341"/>
    <x v="0"/>
    <x v="5"/>
    <n v="3"/>
    <x v="0"/>
    <x v="27"/>
    <x v="1871"/>
    <m/>
    <m/>
    <m/>
    <m/>
    <n v="2000"/>
    <n v="10000"/>
    <n v="-6000"/>
    <n v="3"/>
    <n v="4"/>
    <x v="0"/>
    <x v="1"/>
  </r>
  <r>
    <n v="9669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670"/>
    <x v="341"/>
    <x v="0"/>
    <x v="127"/>
    <n v="1"/>
    <x v="171"/>
    <x v="6"/>
    <x v="2112"/>
    <m/>
    <m/>
    <m/>
    <m/>
    <n v="35000"/>
    <n v="79000"/>
    <n v="-35000"/>
    <n v="1"/>
    <n v="4"/>
    <x v="0"/>
    <x v="1"/>
  </r>
  <r>
    <n v="9671"/>
    <x v="341"/>
    <x v="0"/>
    <x v="127"/>
    <n v="1"/>
    <x v="254"/>
    <x v="6"/>
    <x v="2113"/>
    <m/>
    <m/>
    <m/>
    <m/>
    <n v="55000"/>
    <n v="89000"/>
    <n v="-55000"/>
    <n v="1"/>
    <n v="4"/>
    <x v="0"/>
    <x v="1"/>
  </r>
  <r>
    <n v="9672"/>
    <x v="341"/>
    <x v="0"/>
    <x v="127"/>
    <n v="1"/>
    <x v="171"/>
    <x v="6"/>
    <x v="1823"/>
    <m/>
    <m/>
    <m/>
    <m/>
    <n v="15000"/>
    <n v="34000"/>
    <n v="-15000"/>
    <n v="1"/>
    <n v="4"/>
    <x v="0"/>
    <x v="1"/>
  </r>
  <r>
    <n v="9673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674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675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676"/>
    <x v="341"/>
    <x v="0"/>
    <x v="64"/>
    <n v="1"/>
    <x v="103"/>
    <x v="41"/>
    <x v="2114"/>
    <m/>
    <m/>
    <m/>
    <m/>
    <n v="16000"/>
    <n v="29000"/>
    <n v="-16000"/>
    <n v="1"/>
    <n v="4"/>
    <x v="0"/>
    <x v="1"/>
  </r>
  <r>
    <n v="9677"/>
    <x v="341"/>
    <x v="0"/>
    <x v="64"/>
    <n v="1"/>
    <x v="84"/>
    <x v="29"/>
    <x v="2115"/>
    <m/>
    <m/>
    <m/>
    <m/>
    <n v="45000"/>
    <n v="100000"/>
    <n v="-45000"/>
    <n v="1"/>
    <n v="4"/>
    <x v="0"/>
    <x v="1"/>
  </r>
  <r>
    <n v="9678"/>
    <x v="339"/>
    <x v="0"/>
    <x v="64"/>
    <n v="1"/>
    <x v="84"/>
    <x v="1"/>
    <x v="2102"/>
    <m/>
    <m/>
    <m/>
    <m/>
    <n v="85000"/>
    <n v="150000"/>
    <n v="-85000"/>
    <n v="1"/>
    <n v="2"/>
    <x v="0"/>
    <x v="1"/>
  </r>
  <r>
    <n v="9679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680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681"/>
    <x v="339"/>
    <x v="0"/>
    <x v="64"/>
    <n v="1"/>
    <x v="84"/>
    <x v="29"/>
    <x v="1762"/>
    <m/>
    <m/>
    <m/>
    <m/>
    <n v="63000"/>
    <n v="125000"/>
    <n v="-63000"/>
    <n v="1"/>
    <n v="2"/>
    <x v="0"/>
    <x v="1"/>
  </r>
  <r>
    <n v="9682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683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684"/>
    <x v="339"/>
    <x v="0"/>
    <x v="64"/>
    <n v="1"/>
    <x v="84"/>
    <x v="2"/>
    <x v="1223"/>
    <m/>
    <m/>
    <m/>
    <m/>
    <n v="69000"/>
    <n v="135000"/>
    <n v="-69000"/>
    <n v="1"/>
    <n v="2"/>
    <x v="0"/>
    <x v="1"/>
  </r>
  <r>
    <n v="9685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686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687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688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689"/>
    <x v="336"/>
    <x v="0"/>
    <x v="72"/>
    <n v="1"/>
    <x v="60"/>
    <x v="6"/>
    <x v="2116"/>
    <m/>
    <m/>
    <m/>
    <m/>
    <n v="35000"/>
    <n v="80000"/>
    <n v="-35000"/>
    <n v="1"/>
    <n v="29"/>
    <x v="11"/>
    <x v="1"/>
  </r>
  <r>
    <n v="9690"/>
    <x v="336"/>
    <x v="0"/>
    <x v="127"/>
    <n v="2"/>
    <x v="11"/>
    <x v="134"/>
    <x v="1845"/>
    <m/>
    <m/>
    <m/>
    <m/>
    <n v="210000"/>
    <n v="30000"/>
    <n v="-420000"/>
    <n v="2"/>
    <n v="29"/>
    <x v="11"/>
    <x v="1"/>
  </r>
  <r>
    <n v="9691"/>
    <x v="336"/>
    <x v="0"/>
    <x v="127"/>
    <n v="2"/>
    <x v="92"/>
    <x v="173"/>
    <x v="1766"/>
    <m/>
    <m/>
    <m/>
    <m/>
    <n v="58000"/>
    <n v="110000"/>
    <n v="-116000"/>
    <n v="2"/>
    <n v="29"/>
    <x v="11"/>
    <x v="1"/>
  </r>
  <r>
    <n v="9692"/>
    <x v="336"/>
    <x v="0"/>
    <x v="127"/>
    <n v="1"/>
    <x v="249"/>
    <x v="6"/>
    <x v="2072"/>
    <m/>
    <m/>
    <m/>
    <m/>
    <n v="58000"/>
    <n v="110000"/>
    <n v="-58000"/>
    <n v="1"/>
    <n v="29"/>
    <x v="11"/>
    <x v="1"/>
  </r>
  <r>
    <n v="9693"/>
    <x v="336"/>
    <x v="0"/>
    <x v="127"/>
    <n v="1"/>
    <x v="255"/>
    <x v="6"/>
    <x v="2117"/>
    <m/>
    <m/>
    <m/>
    <m/>
    <n v="35000"/>
    <n v="75000"/>
    <n v="-35000"/>
    <n v="1"/>
    <n v="29"/>
    <x v="11"/>
    <x v="1"/>
  </r>
  <r>
    <n v="9694"/>
    <x v="336"/>
    <x v="0"/>
    <x v="127"/>
    <n v="2"/>
    <x v="92"/>
    <x v="6"/>
    <x v="2118"/>
    <m/>
    <m/>
    <m/>
    <m/>
    <n v="8000"/>
    <n v="22000"/>
    <n v="-16000"/>
    <n v="2"/>
    <n v="29"/>
    <x v="11"/>
    <x v="1"/>
  </r>
  <r>
    <n v="9695"/>
    <x v="336"/>
    <x v="0"/>
    <x v="127"/>
    <n v="1"/>
    <x v="256"/>
    <x v="173"/>
    <x v="2119"/>
    <m/>
    <m/>
    <m/>
    <m/>
    <n v="20000"/>
    <n v="45000"/>
    <n v="-20000"/>
    <n v="1"/>
    <n v="29"/>
    <x v="11"/>
    <x v="1"/>
  </r>
  <r>
    <n v="9696"/>
    <x v="336"/>
    <x v="0"/>
    <x v="127"/>
    <n v="1"/>
    <x v="219"/>
    <x v="175"/>
    <x v="2120"/>
    <m/>
    <m/>
    <m/>
    <m/>
    <n v="10000"/>
    <n v="22000"/>
    <n v="-10000"/>
    <n v="1"/>
    <n v="29"/>
    <x v="11"/>
    <x v="1"/>
  </r>
  <r>
    <n v="9697"/>
    <x v="336"/>
    <x v="0"/>
    <x v="127"/>
    <n v="1"/>
    <x v="257"/>
    <x v="6"/>
    <x v="2121"/>
    <m/>
    <m/>
    <m/>
    <m/>
    <n v="13000"/>
    <n v="25000"/>
    <n v="-13000"/>
    <n v="1"/>
    <n v="29"/>
    <x v="11"/>
    <x v="1"/>
  </r>
  <r>
    <n v="9698"/>
    <x v="336"/>
    <x v="0"/>
    <x v="127"/>
    <n v="1"/>
    <x v="258"/>
    <x v="6"/>
    <x v="2122"/>
    <m/>
    <m/>
    <m/>
    <m/>
    <n v="8000"/>
    <n v="20000"/>
    <n v="-8000"/>
    <n v="1"/>
    <n v="29"/>
    <x v="11"/>
    <x v="1"/>
  </r>
  <r>
    <n v="9699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00"/>
    <x v="336"/>
    <x v="0"/>
    <x v="145"/>
    <n v="1"/>
    <x v="82"/>
    <x v="6"/>
    <x v="2123"/>
    <m/>
    <m/>
    <m/>
    <m/>
    <n v="20000"/>
    <n v="45000"/>
    <n v="-20000"/>
    <n v="1"/>
    <n v="29"/>
    <x v="11"/>
    <x v="1"/>
  </r>
  <r>
    <n v="9701"/>
    <x v="336"/>
    <x v="0"/>
    <x v="145"/>
    <n v="3"/>
    <x v="0"/>
    <x v="6"/>
    <x v="1650"/>
    <m/>
    <m/>
    <m/>
    <m/>
    <n v="3000"/>
    <n v="7000"/>
    <n v="-9000"/>
    <n v="3"/>
    <n v="29"/>
    <x v="11"/>
    <x v="1"/>
  </r>
  <r>
    <n v="9702"/>
    <x v="336"/>
    <x v="0"/>
    <x v="145"/>
    <n v="1"/>
    <x v="174"/>
    <x v="6"/>
    <x v="2124"/>
    <m/>
    <m/>
    <m/>
    <m/>
    <n v="11000"/>
    <n v="22000"/>
    <n v="-11000"/>
    <n v="1"/>
    <n v="29"/>
    <x v="11"/>
    <x v="1"/>
  </r>
  <r>
    <n v="9703"/>
    <x v="336"/>
    <x v="0"/>
    <x v="145"/>
    <n v="1"/>
    <x v="11"/>
    <x v="6"/>
    <x v="2125"/>
    <m/>
    <m/>
    <m/>
    <m/>
    <n v="16000"/>
    <n v="45000"/>
    <n v="-16000"/>
    <n v="1"/>
    <n v="29"/>
    <x v="11"/>
    <x v="1"/>
  </r>
  <r>
    <n v="9704"/>
    <x v="336"/>
    <x v="0"/>
    <x v="145"/>
    <n v="1"/>
    <x v="11"/>
    <x v="6"/>
    <x v="2126"/>
    <m/>
    <m/>
    <m/>
    <m/>
    <n v="40000"/>
    <n v="89000"/>
    <n v="-40000"/>
    <n v="1"/>
    <n v="29"/>
    <x v="11"/>
    <x v="1"/>
  </r>
  <r>
    <n v="9705"/>
    <x v="336"/>
    <x v="0"/>
    <x v="145"/>
    <n v="3"/>
    <x v="0"/>
    <x v="6"/>
    <x v="2127"/>
    <m/>
    <m/>
    <m/>
    <m/>
    <n v="1500"/>
    <n v="7000"/>
    <n v="-4500"/>
    <n v="3"/>
    <n v="29"/>
    <x v="11"/>
    <x v="1"/>
  </r>
  <r>
    <n v="9706"/>
    <x v="336"/>
    <x v="0"/>
    <x v="145"/>
    <n v="3"/>
    <x v="0"/>
    <x v="6"/>
    <x v="2128"/>
    <m/>
    <m/>
    <m/>
    <m/>
    <n v="3000"/>
    <n v="9000"/>
    <n v="-9000"/>
    <n v="3"/>
    <n v="29"/>
    <x v="11"/>
    <x v="1"/>
  </r>
  <r>
    <n v="9707"/>
    <x v="336"/>
    <x v="0"/>
    <x v="145"/>
    <n v="1"/>
    <x v="174"/>
    <x v="6"/>
    <x v="2129"/>
    <m/>
    <m/>
    <m/>
    <m/>
    <n v="26000"/>
    <n v="50000"/>
    <n v="-26000"/>
    <n v="1"/>
    <n v="29"/>
    <x v="11"/>
    <x v="1"/>
  </r>
  <r>
    <n v="9708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09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10"/>
    <x v="342"/>
    <x v="1"/>
    <x v="8"/>
    <n v="1"/>
    <x v="11"/>
    <x v="6"/>
    <x v="2053"/>
    <m/>
    <m/>
    <m/>
    <m/>
    <n v="10000"/>
    <n v="20000"/>
    <n v="10000"/>
    <n v="-1"/>
    <n v="5"/>
    <x v="0"/>
    <x v="1"/>
  </r>
  <r>
    <n v="9711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2"/>
    <x v="342"/>
    <x v="1"/>
    <x v="8"/>
    <n v="1"/>
    <x v="103"/>
    <x v="41"/>
    <x v="2114"/>
    <m/>
    <m/>
    <m/>
    <m/>
    <n v="16000"/>
    <n v="29000"/>
    <n v="13000"/>
    <n v="-1"/>
    <n v="5"/>
    <x v="0"/>
    <x v="1"/>
  </r>
  <r>
    <n v="9713"/>
    <x v="342"/>
    <x v="1"/>
    <x v="8"/>
    <n v="1"/>
    <x v="27"/>
    <x v="41"/>
    <x v="2114"/>
    <m/>
    <m/>
    <m/>
    <m/>
    <n v="1100"/>
    <n v="10000"/>
    <n v="8900"/>
    <n v="-1"/>
    <n v="5"/>
    <x v="0"/>
    <x v="1"/>
  </r>
  <r>
    <n v="9714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5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16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17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18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19"/>
    <x v="342"/>
    <x v="1"/>
    <x v="8"/>
    <n v="1"/>
    <x v="11"/>
    <x v="116"/>
    <x v="2094"/>
    <m/>
    <m/>
    <m/>
    <m/>
    <n v="38000"/>
    <n v="79000"/>
    <n v="41000"/>
    <n v="-1"/>
    <n v="5"/>
    <x v="0"/>
    <x v="1"/>
  </r>
  <r>
    <n v="9720"/>
    <x v="342"/>
    <x v="1"/>
    <x v="8"/>
    <n v="1"/>
    <x v="33"/>
    <x v="29"/>
    <x v="2130"/>
    <m/>
    <m/>
    <m/>
    <m/>
    <n v="0"/>
    <n v="15000"/>
    <n v="15000"/>
    <n v="-1"/>
    <n v="5"/>
    <x v="0"/>
    <x v="1"/>
  </r>
  <r>
    <n v="9721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22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23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24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25"/>
    <x v="343"/>
    <x v="1"/>
    <x v="8"/>
    <n v="1"/>
    <x v="108"/>
    <x v="28"/>
    <x v="2131"/>
    <m/>
    <m/>
    <m/>
    <m/>
    <n v="4000"/>
    <n v="14000"/>
    <n v="10000"/>
    <n v="-1"/>
    <n v="6"/>
    <x v="0"/>
    <x v="1"/>
  </r>
  <r>
    <n v="9726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27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28"/>
    <x v="343"/>
    <x v="1"/>
    <x v="8"/>
    <n v="1"/>
    <x v="206"/>
    <x v="1"/>
    <x v="2132"/>
    <m/>
    <m/>
    <m/>
    <m/>
    <n v="8000"/>
    <n v="24000"/>
    <n v="16000"/>
    <n v="-1"/>
    <n v="6"/>
    <x v="0"/>
    <x v="1"/>
  </r>
  <r>
    <n v="9729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30"/>
    <x v="339"/>
    <x v="0"/>
    <x v="51"/>
    <n v="8"/>
    <x v="26"/>
    <x v="1"/>
    <x v="2110"/>
    <m/>
    <m/>
    <m/>
    <m/>
    <n v="10000"/>
    <n v="20000"/>
    <n v="-80000"/>
    <n v="8"/>
    <n v="2"/>
    <x v="0"/>
    <x v="1"/>
  </r>
  <r>
    <n v="9731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32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33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34"/>
    <x v="339"/>
    <x v="0"/>
    <x v="127"/>
    <n v="2"/>
    <x v="62"/>
    <x v="6"/>
    <x v="2098"/>
    <m/>
    <m/>
    <m/>
    <m/>
    <n v="9000"/>
    <n v="20000"/>
    <n v="-18000"/>
    <n v="2"/>
    <n v="2"/>
    <x v="0"/>
    <x v="1"/>
  </r>
  <r>
    <n v="9735"/>
    <x v="339"/>
    <x v="0"/>
    <x v="127"/>
    <n v="2"/>
    <x v="62"/>
    <x v="6"/>
    <x v="1542"/>
    <m/>
    <m/>
    <m/>
    <m/>
    <n v="9000"/>
    <n v="20000"/>
    <n v="-18000"/>
    <n v="2"/>
    <n v="2"/>
    <x v="0"/>
    <x v="1"/>
  </r>
  <r>
    <n v="9736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37"/>
    <x v="336"/>
    <x v="0"/>
    <x v="33"/>
    <n v="1"/>
    <x v="259"/>
    <x v="6"/>
    <x v="2133"/>
    <m/>
    <m/>
    <m/>
    <m/>
    <n v="70000"/>
    <n v="110000"/>
    <n v="-70000"/>
    <n v="1"/>
    <n v="29"/>
    <x v="11"/>
    <x v="1"/>
  </r>
  <r>
    <n v="9738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39"/>
    <x v="336"/>
    <x v="0"/>
    <x v="5"/>
    <n v="3"/>
    <x v="26"/>
    <x v="28"/>
    <x v="2134"/>
    <m/>
    <m/>
    <m/>
    <m/>
    <n v="10000"/>
    <n v="20000"/>
    <n v="-30000"/>
    <n v="3"/>
    <n v="29"/>
    <x v="11"/>
    <x v="1"/>
  </r>
  <r>
    <n v="9740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41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42"/>
    <x v="339"/>
    <x v="0"/>
    <x v="170"/>
    <n v="1"/>
    <x v="43"/>
    <x v="1"/>
    <x v="2135"/>
    <m/>
    <m/>
    <m/>
    <m/>
    <n v="8000"/>
    <n v="15000"/>
    <n v="-8000"/>
    <n v="1"/>
    <n v="2"/>
    <x v="0"/>
    <x v="1"/>
  </r>
  <r>
    <n v="9743"/>
    <x v="339"/>
    <x v="0"/>
    <x v="170"/>
    <n v="1"/>
    <x v="260"/>
    <x v="52"/>
    <x v="2136"/>
    <m/>
    <m/>
    <m/>
    <m/>
    <n v="5000"/>
    <n v="15000"/>
    <n v="-5000"/>
    <n v="1"/>
    <n v="2"/>
    <x v="0"/>
    <x v="1"/>
  </r>
  <r>
    <n v="9744"/>
    <x v="339"/>
    <x v="0"/>
    <x v="170"/>
    <n v="1"/>
    <x v="261"/>
    <x v="6"/>
    <x v="2137"/>
    <m/>
    <m/>
    <m/>
    <m/>
    <n v="5000"/>
    <n v="15000"/>
    <n v="-5000"/>
    <n v="1"/>
    <n v="2"/>
    <x v="0"/>
    <x v="1"/>
  </r>
  <r>
    <n v="9745"/>
    <x v="339"/>
    <x v="0"/>
    <x v="170"/>
    <n v="1"/>
    <x v="94"/>
    <x v="6"/>
    <x v="2138"/>
    <m/>
    <m/>
    <m/>
    <m/>
    <n v="12000"/>
    <n v="22000"/>
    <n v="-12000"/>
    <n v="1"/>
    <n v="2"/>
    <x v="0"/>
    <x v="1"/>
  </r>
  <r>
    <n v="9746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47"/>
    <x v="339"/>
    <x v="0"/>
    <x v="72"/>
    <n v="1"/>
    <x v="199"/>
    <x v="6"/>
    <x v="2091"/>
    <m/>
    <m/>
    <m/>
    <m/>
    <n v="3500"/>
    <n v="9000"/>
    <n v="-3500"/>
    <n v="1"/>
    <n v="2"/>
    <x v="0"/>
    <x v="1"/>
  </r>
  <r>
    <n v="9748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49"/>
    <x v="343"/>
    <x v="1"/>
    <x v="8"/>
    <n v="1"/>
    <x v="35"/>
    <x v="89"/>
    <x v="2139"/>
    <m/>
    <m/>
    <m/>
    <m/>
    <n v="4000"/>
    <n v="8000"/>
    <n v="4000"/>
    <n v="-1"/>
    <n v="6"/>
    <x v="0"/>
    <x v="1"/>
  </r>
  <r>
    <n v="9750"/>
    <x v="343"/>
    <x v="1"/>
    <x v="8"/>
    <n v="1"/>
    <x v="35"/>
    <x v="89"/>
    <x v="1850"/>
    <m/>
    <m/>
    <m/>
    <m/>
    <n v="4000"/>
    <n v="8000"/>
    <n v="4000"/>
    <n v="-1"/>
    <n v="6"/>
    <x v="0"/>
    <x v="1"/>
  </r>
  <r>
    <n v="9751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52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53"/>
    <x v="343"/>
    <x v="1"/>
    <x v="8"/>
    <n v="1"/>
    <x v="33"/>
    <x v="29"/>
    <x v="2140"/>
    <m/>
    <m/>
    <m/>
    <m/>
    <n v="0"/>
    <n v="25000"/>
    <n v="25000"/>
    <n v="-1"/>
    <n v="6"/>
    <x v="0"/>
    <x v="1"/>
  </r>
  <r>
    <n v="9754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755"/>
    <x v="343"/>
    <x v="1"/>
    <x v="8"/>
    <n v="1"/>
    <x v="0"/>
    <x v="6"/>
    <x v="1317"/>
    <m/>
    <m/>
    <m/>
    <m/>
    <n v="4000"/>
    <n v="15000"/>
    <n v="11000"/>
    <n v="-1"/>
    <n v="6"/>
    <x v="0"/>
    <x v="1"/>
  </r>
  <r>
    <n v="9756"/>
    <x v="343"/>
    <x v="1"/>
    <x v="8"/>
    <n v="1"/>
    <x v="27"/>
    <x v="29"/>
    <x v="2141"/>
    <m/>
    <m/>
    <m/>
    <m/>
    <n v="1100"/>
    <n v="10000"/>
    <n v="8900"/>
    <n v="-1"/>
    <n v="6"/>
    <x v="0"/>
    <x v="1"/>
  </r>
  <r>
    <n v="9757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758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59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76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61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762"/>
    <x v="343"/>
    <x v="1"/>
    <x v="8"/>
    <n v="1"/>
    <x v="84"/>
    <x v="1"/>
    <x v="2025"/>
    <m/>
    <m/>
    <m/>
    <m/>
    <n v="75000"/>
    <n v="130000"/>
    <n v="55000"/>
    <n v="-1"/>
    <n v="6"/>
    <x v="0"/>
    <x v="1"/>
  </r>
  <r>
    <n v="9763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764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765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766"/>
    <x v="343"/>
    <x v="1"/>
    <x v="8"/>
    <n v="1"/>
    <x v="212"/>
    <x v="6"/>
    <x v="2142"/>
    <m/>
    <m/>
    <m/>
    <m/>
    <n v="4000"/>
    <n v="10000"/>
    <n v="6000"/>
    <n v="-1"/>
    <n v="6"/>
    <x v="0"/>
    <x v="1"/>
  </r>
  <r>
    <n v="9767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768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769"/>
    <x v="343"/>
    <x v="1"/>
    <x v="8"/>
    <n v="1"/>
    <x v="0"/>
    <x v="66"/>
    <x v="1934"/>
    <m/>
    <m/>
    <m/>
    <m/>
    <n v="2000"/>
    <n v="8000"/>
    <n v="6000"/>
    <n v="-1"/>
    <n v="6"/>
    <x v="0"/>
    <x v="1"/>
  </r>
  <r>
    <n v="977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71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772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3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4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775"/>
    <x v="344"/>
    <x v="1"/>
    <x v="8"/>
    <n v="1"/>
    <x v="55"/>
    <x v="4"/>
    <x v="2143"/>
    <m/>
    <m/>
    <m/>
    <m/>
    <n v="7000"/>
    <n v="18000"/>
    <n v="11000"/>
    <n v="-1"/>
    <n v="7"/>
    <x v="0"/>
    <x v="1"/>
  </r>
  <r>
    <n v="9776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777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778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779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780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781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782"/>
    <x v="344"/>
    <x v="1"/>
    <x v="8"/>
    <n v="1"/>
    <x v="259"/>
    <x v="6"/>
    <x v="2133"/>
    <m/>
    <m/>
    <m/>
    <m/>
    <n v="70000"/>
    <n v="90000"/>
    <n v="20000"/>
    <n v="-1"/>
    <n v="7"/>
    <x v="0"/>
    <x v="1"/>
  </r>
  <r>
    <n v="9783"/>
    <x v="344"/>
    <x v="1"/>
    <x v="69"/>
    <n v="1"/>
    <x v="92"/>
    <x v="172"/>
    <x v="1765"/>
    <m/>
    <m/>
    <m/>
    <m/>
    <n v="40000"/>
    <n v="60000"/>
    <n v="20000"/>
    <n v="-1"/>
    <n v="7"/>
    <x v="0"/>
    <x v="1"/>
  </r>
  <r>
    <n v="9784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785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6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7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788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789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790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791"/>
    <x v="345"/>
    <x v="1"/>
    <x v="8"/>
    <n v="1"/>
    <x v="189"/>
    <x v="6"/>
    <x v="1710"/>
    <m/>
    <m/>
    <m/>
    <m/>
    <n v="6000"/>
    <n v="12000"/>
    <n v="6000"/>
    <n v="-1"/>
    <n v="8"/>
    <x v="0"/>
    <x v="1"/>
  </r>
  <r>
    <n v="9792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793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794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795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796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797"/>
    <x v="345"/>
    <x v="1"/>
    <x v="8"/>
    <n v="1"/>
    <x v="68"/>
    <x v="6"/>
    <x v="2144"/>
    <m/>
    <m/>
    <m/>
    <m/>
    <n v="10500"/>
    <n v="20000"/>
    <n v="9500"/>
    <n v="-1"/>
    <n v="8"/>
    <x v="0"/>
    <x v="1"/>
  </r>
  <r>
    <n v="9798"/>
    <x v="345"/>
    <x v="1"/>
    <x v="8"/>
    <n v="1"/>
    <x v="247"/>
    <x v="2"/>
    <x v="1615"/>
    <m/>
    <m/>
    <m/>
    <s v="Comprado con la maquina"/>
    <n v="0"/>
    <n v="15000"/>
    <n v="15000"/>
    <n v="-1"/>
    <n v="8"/>
    <x v="0"/>
    <x v="1"/>
  </r>
  <r>
    <n v="9799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0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01"/>
    <x v="345"/>
    <x v="1"/>
    <x v="8"/>
    <n v="1"/>
    <x v="2"/>
    <x v="27"/>
    <x v="2145"/>
    <m/>
    <m/>
    <m/>
    <m/>
    <n v="9000"/>
    <n v="18000"/>
    <n v="9000"/>
    <n v="-1"/>
    <n v="8"/>
    <x v="0"/>
    <x v="1"/>
  </r>
  <r>
    <n v="9802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3"/>
    <x v="345"/>
    <x v="1"/>
    <x v="8"/>
    <n v="1"/>
    <x v="13"/>
    <x v="6"/>
    <x v="2146"/>
    <m/>
    <m/>
    <m/>
    <m/>
    <n v="0"/>
    <n v="7000"/>
    <n v="7000"/>
    <n v="-1"/>
    <n v="8"/>
    <x v="0"/>
    <x v="1"/>
  </r>
  <r>
    <n v="9804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05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06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07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08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09"/>
    <x v="345"/>
    <x v="0"/>
    <x v="127"/>
    <n v="1"/>
    <x v="262"/>
    <x v="6"/>
    <x v="2147"/>
    <m/>
    <m/>
    <m/>
    <m/>
    <n v="14000"/>
    <n v="30000"/>
    <n v="-14000"/>
    <n v="1"/>
    <n v="8"/>
    <x v="0"/>
    <x v="1"/>
  </r>
  <r>
    <n v="9810"/>
    <x v="345"/>
    <x v="0"/>
    <x v="127"/>
    <n v="1"/>
    <x v="262"/>
    <x v="6"/>
    <x v="2148"/>
    <m/>
    <m/>
    <m/>
    <m/>
    <n v="25000"/>
    <n v="49000"/>
    <n v="-25000"/>
    <n v="1"/>
    <n v="8"/>
    <x v="0"/>
    <x v="1"/>
  </r>
  <r>
    <n v="9811"/>
    <x v="345"/>
    <x v="0"/>
    <x v="127"/>
    <n v="1"/>
    <x v="262"/>
    <x v="6"/>
    <x v="2149"/>
    <m/>
    <m/>
    <m/>
    <m/>
    <n v="30000"/>
    <n v="55000"/>
    <n v="-30000"/>
    <n v="1"/>
    <n v="8"/>
    <x v="0"/>
    <x v="1"/>
  </r>
  <r>
    <n v="9812"/>
    <x v="345"/>
    <x v="0"/>
    <x v="127"/>
    <n v="1"/>
    <x v="249"/>
    <x v="6"/>
    <x v="2150"/>
    <m/>
    <m/>
    <m/>
    <m/>
    <n v="75000"/>
    <n v="110000"/>
    <n v="-75000"/>
    <n v="1"/>
    <n v="8"/>
    <x v="0"/>
    <x v="1"/>
  </r>
  <r>
    <n v="9813"/>
    <x v="345"/>
    <x v="0"/>
    <x v="127"/>
    <n v="1"/>
    <x v="219"/>
    <x v="175"/>
    <x v="2151"/>
    <m/>
    <m/>
    <m/>
    <m/>
    <n v="10000"/>
    <n v="22000"/>
    <n v="-10000"/>
    <n v="1"/>
    <n v="8"/>
    <x v="0"/>
    <x v="1"/>
  </r>
  <r>
    <n v="9814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15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6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7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18"/>
    <x v="345"/>
    <x v="0"/>
    <x v="64"/>
    <n v="1"/>
    <x v="84"/>
    <x v="1"/>
    <x v="2025"/>
    <m/>
    <m/>
    <m/>
    <m/>
    <n v="75000"/>
    <n v="135000"/>
    <n v="-75000"/>
    <n v="1"/>
    <n v="8"/>
    <x v="0"/>
    <x v="1"/>
  </r>
  <r>
    <n v="9819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20"/>
    <x v="345"/>
    <x v="0"/>
    <x v="4"/>
    <n v="1"/>
    <x v="21"/>
    <x v="23"/>
    <x v="2152"/>
    <m/>
    <m/>
    <m/>
    <m/>
    <n v="38000"/>
    <n v="65000"/>
    <n v="-38000"/>
    <n v="1"/>
    <n v="8"/>
    <x v="0"/>
    <x v="1"/>
  </r>
  <r>
    <n v="9821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22"/>
    <x v="345"/>
    <x v="0"/>
    <x v="72"/>
    <n v="1"/>
    <x v="171"/>
    <x v="6"/>
    <x v="1728"/>
    <m/>
    <m/>
    <m/>
    <m/>
    <n v="20000"/>
    <n v="35000"/>
    <n v="-20000"/>
    <n v="1"/>
    <n v="8"/>
    <x v="0"/>
    <x v="1"/>
  </r>
  <r>
    <n v="9823"/>
    <x v="345"/>
    <x v="0"/>
    <x v="145"/>
    <n v="1"/>
    <x v="11"/>
    <x v="6"/>
    <x v="2153"/>
    <m/>
    <m/>
    <m/>
    <m/>
    <n v="10000"/>
    <n v="20000"/>
    <n v="-10000"/>
    <n v="1"/>
    <n v="8"/>
    <x v="0"/>
    <x v="1"/>
  </r>
  <r>
    <n v="9824"/>
    <x v="345"/>
    <x v="0"/>
    <x v="145"/>
    <n v="1"/>
    <x v="11"/>
    <x v="6"/>
    <x v="2154"/>
    <m/>
    <m/>
    <m/>
    <m/>
    <n v="8500"/>
    <n v="20000"/>
    <n v="-8500"/>
    <n v="1"/>
    <n v="8"/>
    <x v="0"/>
    <x v="1"/>
  </r>
  <r>
    <n v="9825"/>
    <x v="345"/>
    <x v="0"/>
    <x v="145"/>
    <n v="1"/>
    <x v="62"/>
    <x v="6"/>
    <x v="2155"/>
    <m/>
    <m/>
    <m/>
    <m/>
    <n v="15000"/>
    <n v="30000"/>
    <n v="-15000"/>
    <n v="1"/>
    <n v="8"/>
    <x v="0"/>
    <x v="1"/>
  </r>
  <r>
    <n v="9826"/>
    <x v="345"/>
    <x v="0"/>
    <x v="145"/>
    <n v="1"/>
    <x v="62"/>
    <x v="6"/>
    <x v="2156"/>
    <m/>
    <m/>
    <m/>
    <m/>
    <n v="13000"/>
    <n v="25000"/>
    <n v="-13000"/>
    <n v="1"/>
    <n v="8"/>
    <x v="0"/>
    <x v="1"/>
  </r>
  <r>
    <n v="9827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28"/>
    <x v="345"/>
    <x v="0"/>
    <x v="51"/>
    <n v="6"/>
    <x v="26"/>
    <x v="41"/>
    <x v="2157"/>
    <m/>
    <m/>
    <m/>
    <m/>
    <n v="9500"/>
    <n v="20000"/>
    <n v="-57000"/>
    <n v="6"/>
    <n v="8"/>
    <x v="0"/>
    <x v="1"/>
  </r>
  <r>
    <n v="9829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0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31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32"/>
    <x v="346"/>
    <x v="1"/>
    <x v="8"/>
    <n v="1"/>
    <x v="92"/>
    <x v="6"/>
    <x v="2118"/>
    <m/>
    <s v="Azul"/>
    <m/>
    <m/>
    <n v="8000"/>
    <n v="22000"/>
    <n v="14000"/>
    <n v="-1"/>
    <n v="9"/>
    <x v="0"/>
    <x v="1"/>
  </r>
  <r>
    <n v="9833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34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35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36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7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8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9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40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41"/>
    <x v="347"/>
    <x v="1"/>
    <x v="8"/>
    <n v="1"/>
    <x v="33"/>
    <x v="2"/>
    <x v="2158"/>
    <m/>
    <m/>
    <m/>
    <m/>
    <n v="0"/>
    <n v="10000"/>
    <n v="10000"/>
    <n v="-1"/>
    <n v="10"/>
    <x v="0"/>
    <x v="1"/>
  </r>
  <r>
    <n v="9842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43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44"/>
    <x v="347"/>
    <x v="1"/>
    <x v="8"/>
    <n v="1"/>
    <x v="4"/>
    <x v="116"/>
    <x v="2032"/>
    <m/>
    <s v="gris"/>
    <m/>
    <m/>
    <n v="45000"/>
    <n v="60000"/>
    <n v="15000"/>
    <n v="-1"/>
    <n v="10"/>
    <x v="0"/>
    <x v="1"/>
  </r>
  <r>
    <n v="9845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47"/>
    <x v="347"/>
    <x v="1"/>
    <x v="8"/>
    <n v="1"/>
    <x v="33"/>
    <x v="1"/>
    <x v="2159"/>
    <m/>
    <m/>
    <m/>
    <m/>
    <n v="0"/>
    <n v="8000"/>
    <n v="8000"/>
    <n v="-1"/>
    <n v="10"/>
    <x v="0"/>
    <x v="1"/>
  </r>
  <r>
    <n v="9848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9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50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5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52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53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54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855"/>
    <x v="347"/>
    <x v="1"/>
    <x v="8"/>
    <n v="1"/>
    <x v="0"/>
    <x v="27"/>
    <x v="1871"/>
    <m/>
    <m/>
    <m/>
    <m/>
    <n v="2000"/>
    <n v="10000"/>
    <n v="8000"/>
    <n v="-1"/>
    <n v="10"/>
    <x v="0"/>
    <x v="1"/>
  </r>
  <r>
    <n v="9856"/>
    <x v="347"/>
    <x v="1"/>
    <x v="166"/>
    <n v="1"/>
    <x v="33"/>
    <x v="1"/>
    <x v="2160"/>
    <m/>
    <m/>
    <m/>
    <m/>
    <n v="0"/>
    <n v="10000"/>
    <n v="10000"/>
    <n v="-1"/>
    <n v="10"/>
    <x v="0"/>
    <x v="1"/>
  </r>
  <r>
    <n v="9857"/>
    <x v="347"/>
    <x v="1"/>
    <x v="166"/>
    <n v="1"/>
    <x v="33"/>
    <x v="1"/>
    <x v="2161"/>
    <m/>
    <m/>
    <m/>
    <m/>
    <n v="0"/>
    <n v="15000"/>
    <n v="15000"/>
    <n v="-1"/>
    <n v="10"/>
    <x v="0"/>
    <x v="1"/>
  </r>
  <r>
    <n v="9858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59"/>
    <x v="348"/>
    <x v="1"/>
    <x v="69"/>
    <n v="1"/>
    <x v="92"/>
    <x v="172"/>
    <x v="1765"/>
    <m/>
    <m/>
    <m/>
    <m/>
    <n v="40000"/>
    <n v="60000"/>
    <n v="20000"/>
    <n v="-1"/>
    <n v="11"/>
    <x v="0"/>
    <x v="1"/>
  </r>
  <r>
    <n v="9860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1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2"/>
    <x v="348"/>
    <x v="1"/>
    <x v="8"/>
    <n v="1"/>
    <x v="26"/>
    <x v="29"/>
    <x v="1491"/>
    <m/>
    <s v="Lila"/>
    <m/>
    <m/>
    <n v="8500"/>
    <n v="20000"/>
    <n v="11500"/>
    <n v="-1"/>
    <n v="11"/>
    <x v="0"/>
    <x v="1"/>
  </r>
  <r>
    <n v="9863"/>
    <x v="348"/>
    <x v="1"/>
    <x v="8"/>
    <n v="1"/>
    <x v="247"/>
    <x v="28"/>
    <x v="2162"/>
    <m/>
    <m/>
    <m/>
    <s v="Comprado con la maquina"/>
    <n v="0"/>
    <n v="20000"/>
    <n v="20000"/>
    <n v="-1"/>
    <n v="11"/>
    <x v="0"/>
    <x v="1"/>
  </r>
  <r>
    <n v="9864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865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866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867"/>
    <x v="348"/>
    <x v="1"/>
    <x v="8"/>
    <n v="1"/>
    <x v="247"/>
    <x v="29"/>
    <x v="1477"/>
    <m/>
    <m/>
    <m/>
    <s v="Comprado con la maquina"/>
    <n v="0"/>
    <n v="15000"/>
    <n v="15000"/>
    <n v="-1"/>
    <n v="11"/>
    <x v="0"/>
    <x v="1"/>
  </r>
  <r>
    <n v="9868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869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0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871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2"/>
    <x v="349"/>
    <x v="1"/>
    <x v="8"/>
    <n v="1"/>
    <x v="11"/>
    <x v="134"/>
    <x v="1845"/>
    <m/>
    <m/>
    <m/>
    <m/>
    <n v="210000"/>
    <n v="300000"/>
    <n v="90000"/>
    <n v="-1"/>
    <n v="12"/>
    <x v="0"/>
    <x v="1"/>
  </r>
  <r>
    <n v="9873"/>
    <x v="349"/>
    <x v="1"/>
    <x v="8"/>
    <n v="1"/>
    <x v="29"/>
    <x v="196"/>
    <x v="484"/>
    <m/>
    <m/>
    <m/>
    <m/>
    <n v="4094"/>
    <n v="4200"/>
    <n v="106"/>
    <n v="-1"/>
    <n v="12"/>
    <x v="0"/>
    <x v="1"/>
  </r>
  <r>
    <n v="9874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5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876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7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878"/>
    <x v="349"/>
    <x v="1"/>
    <x v="8"/>
    <n v="1"/>
    <x v="2"/>
    <x v="47"/>
    <x v="1707"/>
    <m/>
    <m/>
    <m/>
    <m/>
    <n v="3000"/>
    <n v="9000"/>
    <n v="6000"/>
    <n v="-1"/>
    <n v="12"/>
    <x v="0"/>
    <x v="1"/>
  </r>
  <r>
    <n v="9879"/>
    <x v="349"/>
    <x v="1"/>
    <x v="8"/>
    <n v="1"/>
    <x v="199"/>
    <x v="6"/>
    <x v="2091"/>
    <m/>
    <m/>
    <m/>
    <m/>
    <n v="3500"/>
    <n v="9000"/>
    <n v="5500"/>
    <n v="-1"/>
    <n v="12"/>
    <x v="0"/>
    <x v="1"/>
  </r>
  <r>
    <n v="9880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1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2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883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884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885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886"/>
    <x v="350"/>
    <x v="1"/>
    <x v="8"/>
    <n v="1"/>
    <x v="263"/>
    <x v="28"/>
    <x v="315"/>
    <m/>
    <m/>
    <m/>
    <m/>
    <n v="7500"/>
    <n v="18000"/>
    <n v="10500"/>
    <n v="-1"/>
    <n v="13"/>
    <x v="0"/>
    <x v="1"/>
  </r>
  <r>
    <n v="9887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888"/>
    <x v="350"/>
    <x v="1"/>
    <x v="8"/>
    <n v="1"/>
    <x v="247"/>
    <x v="41"/>
    <x v="1761"/>
    <m/>
    <m/>
    <m/>
    <s v="Comprado con la maquina"/>
    <n v="0"/>
    <n v="18000"/>
    <n v="18000"/>
    <n v="-1"/>
    <n v="13"/>
    <x v="0"/>
    <x v="1"/>
  </r>
  <r>
    <n v="9889"/>
    <x v="350"/>
    <x v="1"/>
    <x v="8"/>
    <n v="1"/>
    <x v="26"/>
    <x v="41"/>
    <x v="1761"/>
    <m/>
    <m/>
    <m/>
    <m/>
    <n v="8000"/>
    <n v="20000"/>
    <n v="12000"/>
    <n v="-1"/>
    <n v="13"/>
    <x v="0"/>
    <x v="1"/>
  </r>
  <r>
    <n v="9890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891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892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893"/>
    <x v="350"/>
    <x v="1"/>
    <x v="69"/>
    <n v="1"/>
    <x v="33"/>
    <x v="6"/>
    <x v="2163"/>
    <m/>
    <m/>
    <m/>
    <s v="Costo Memoria"/>
    <n v="10000"/>
    <n v="100000"/>
    <n v="90000"/>
    <n v="-1"/>
    <n v="13"/>
    <x v="0"/>
    <x v="1"/>
  </r>
  <r>
    <n v="9894"/>
    <x v="350"/>
    <x v="1"/>
    <x v="8"/>
    <n v="1"/>
    <x v="33"/>
    <x v="1"/>
    <x v="2164"/>
    <m/>
    <m/>
    <m/>
    <m/>
    <n v="0"/>
    <n v="25000"/>
    <n v="25000"/>
    <n v="-1"/>
    <n v="13"/>
    <x v="0"/>
    <x v="1"/>
  </r>
  <r>
    <n v="9895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896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897"/>
    <x v="350"/>
    <x v="1"/>
    <x v="8"/>
    <n v="1"/>
    <x v="33"/>
    <x v="1"/>
    <x v="1480"/>
    <m/>
    <m/>
    <m/>
    <m/>
    <n v="0"/>
    <n v="20000"/>
    <n v="20000"/>
    <n v="-1"/>
    <n v="13"/>
    <x v="0"/>
    <x v="1"/>
  </r>
  <r>
    <n v="9898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899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00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01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02"/>
    <x v="351"/>
    <x v="1"/>
    <x v="8"/>
    <n v="1"/>
    <x v="33"/>
    <x v="2"/>
    <x v="2165"/>
    <m/>
    <m/>
    <m/>
    <m/>
    <n v="0"/>
    <n v="2000"/>
    <n v="2000"/>
    <n v="-1"/>
    <n v="14"/>
    <x v="0"/>
    <x v="1"/>
  </r>
  <r>
    <n v="9903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04"/>
    <x v="351"/>
    <x v="1"/>
    <x v="8"/>
    <n v="1"/>
    <x v="2"/>
    <x v="93"/>
    <x v="1751"/>
    <m/>
    <m/>
    <m/>
    <m/>
    <n v="9500"/>
    <n v="24000"/>
    <n v="14500"/>
    <n v="-1"/>
    <n v="14"/>
    <x v="0"/>
    <x v="1"/>
  </r>
  <r>
    <n v="9905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06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07"/>
    <x v="351"/>
    <x v="1"/>
    <x v="8"/>
    <n v="1"/>
    <x v="247"/>
    <x v="197"/>
    <x v="2166"/>
    <m/>
    <m/>
    <m/>
    <s v="Comprado con la maquina"/>
    <n v="0"/>
    <n v="15000"/>
    <n v="15000"/>
    <n v="-1"/>
    <n v="14"/>
    <x v="0"/>
    <x v="1"/>
  </r>
  <r>
    <n v="9908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09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1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1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12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13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14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6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17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18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19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20"/>
    <x v="351"/>
    <x v="1"/>
    <x v="8"/>
    <n v="1"/>
    <x v="33"/>
    <x v="52"/>
    <x v="2167"/>
    <m/>
    <m/>
    <m/>
    <m/>
    <n v="0"/>
    <n v="25000"/>
    <n v="25000"/>
    <n v="-1"/>
    <n v="14"/>
    <x v="0"/>
    <x v="1"/>
  </r>
  <r>
    <n v="9921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22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23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24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25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26"/>
    <x v="351"/>
    <x v="1"/>
    <x v="8"/>
    <n v="1"/>
    <x v="33"/>
    <x v="1"/>
    <x v="1828"/>
    <m/>
    <m/>
    <m/>
    <m/>
    <n v="0"/>
    <n v="25000"/>
    <n v="25000"/>
    <n v="-1"/>
    <n v="14"/>
    <x v="0"/>
    <x v="1"/>
  </r>
  <r>
    <n v="9927"/>
    <x v="351"/>
    <x v="1"/>
    <x v="8"/>
    <n v="1"/>
    <x v="41"/>
    <x v="6"/>
    <x v="2168"/>
    <m/>
    <m/>
    <m/>
    <m/>
    <n v="6000"/>
    <n v="12000"/>
    <n v="6000"/>
    <n v="-1"/>
    <n v="14"/>
    <x v="0"/>
    <x v="1"/>
  </r>
  <r>
    <n v="9928"/>
    <x v="351"/>
    <x v="1"/>
    <x v="8"/>
    <n v="1"/>
    <x v="33"/>
    <x v="28"/>
    <x v="2169"/>
    <m/>
    <m/>
    <m/>
    <m/>
    <n v="0"/>
    <n v="3000"/>
    <n v="3000"/>
    <n v="-1"/>
    <n v="14"/>
    <x v="0"/>
    <x v="1"/>
  </r>
  <r>
    <n v="9929"/>
    <x v="351"/>
    <x v="1"/>
    <x v="8"/>
    <n v="1"/>
    <x v="212"/>
    <x v="6"/>
    <x v="2170"/>
    <m/>
    <m/>
    <m/>
    <m/>
    <n v="3500"/>
    <n v="10000"/>
    <n v="6500"/>
    <n v="-1"/>
    <n v="14"/>
    <x v="0"/>
    <x v="1"/>
  </r>
  <r>
    <n v="9930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31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3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33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34"/>
    <x v="352"/>
    <x v="1"/>
    <x v="8"/>
    <n v="1"/>
    <x v="33"/>
    <x v="2"/>
    <x v="763"/>
    <m/>
    <m/>
    <m/>
    <m/>
    <n v="0"/>
    <n v="25000"/>
    <n v="25000"/>
    <n v="-1"/>
    <n v="15"/>
    <x v="0"/>
    <x v="1"/>
  </r>
  <r>
    <n v="9935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36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7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38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9"/>
    <x v="352"/>
    <x v="1"/>
    <x v="8"/>
    <n v="1"/>
    <x v="33"/>
    <x v="29"/>
    <x v="2171"/>
    <m/>
    <m/>
    <m/>
    <m/>
    <n v="0"/>
    <n v="12000"/>
    <n v="12000"/>
    <n v="-1"/>
    <n v="15"/>
    <x v="0"/>
    <x v="1"/>
  </r>
  <r>
    <n v="9940"/>
    <x v="352"/>
    <x v="1"/>
    <x v="8"/>
    <n v="1"/>
    <x v="247"/>
    <x v="29"/>
    <x v="2172"/>
    <m/>
    <m/>
    <m/>
    <s v="Comprado con la maquina"/>
    <n v="0"/>
    <n v="18000"/>
    <n v="18000"/>
    <n v="-1"/>
    <n v="15"/>
    <x v="0"/>
    <x v="1"/>
  </r>
  <r>
    <n v="9941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4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43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44"/>
    <x v="352"/>
    <x v="1"/>
    <x v="8"/>
    <n v="1"/>
    <x v="26"/>
    <x v="28"/>
    <x v="2134"/>
    <m/>
    <m/>
    <m/>
    <m/>
    <n v="10000"/>
    <n v="20000"/>
    <n v="10000"/>
    <n v="-1"/>
    <n v="15"/>
    <x v="0"/>
    <x v="1"/>
  </r>
  <r>
    <n v="9945"/>
    <x v="352"/>
    <x v="1"/>
    <x v="8"/>
    <n v="1"/>
    <x v="33"/>
    <x v="28"/>
    <x v="2173"/>
    <m/>
    <m/>
    <m/>
    <m/>
    <n v="0"/>
    <n v="15000"/>
    <n v="15000"/>
    <n v="-1"/>
    <n v="15"/>
    <x v="0"/>
    <x v="1"/>
  </r>
  <r>
    <n v="9946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47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48"/>
    <x v="352"/>
    <x v="1"/>
    <x v="8"/>
    <n v="1"/>
    <x v="26"/>
    <x v="41"/>
    <x v="2174"/>
    <m/>
    <m/>
    <m/>
    <m/>
    <n v="8000"/>
    <n v="20000"/>
    <n v="12000"/>
    <n v="-1"/>
    <n v="15"/>
    <x v="0"/>
    <x v="1"/>
  </r>
  <r>
    <n v="9949"/>
    <x v="352"/>
    <x v="1"/>
    <x v="8"/>
    <n v="1"/>
    <x v="247"/>
    <x v="41"/>
    <x v="2174"/>
    <m/>
    <m/>
    <m/>
    <s v="Comprado con la maquina"/>
    <n v="0"/>
    <n v="15000"/>
    <n v="15000"/>
    <n v="-1"/>
    <n v="15"/>
    <x v="0"/>
    <x v="1"/>
  </r>
  <r>
    <n v="9950"/>
    <x v="352"/>
    <x v="1"/>
    <x v="8"/>
    <n v="1"/>
    <x v="92"/>
    <x v="6"/>
    <x v="1765"/>
    <m/>
    <m/>
    <m/>
    <m/>
    <n v="40000"/>
    <n v="65000"/>
    <n v="25000"/>
    <n v="-1"/>
    <n v="15"/>
    <x v="0"/>
    <x v="1"/>
  </r>
  <r>
    <n v="9951"/>
    <x v="352"/>
    <x v="1"/>
    <x v="8"/>
    <n v="1"/>
    <x v="220"/>
    <x v="176"/>
    <x v="1770"/>
    <m/>
    <m/>
    <m/>
    <m/>
    <n v="23000"/>
    <n v="45000"/>
    <n v="22000"/>
    <n v="-1"/>
    <n v="15"/>
    <x v="0"/>
    <x v="1"/>
  </r>
  <r>
    <n v="9952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53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54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9955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9956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9957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995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59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9960"/>
    <x v="352"/>
    <x v="1"/>
    <x v="8"/>
    <n v="1"/>
    <x v="11"/>
    <x v="134"/>
    <x v="1845"/>
    <m/>
    <m/>
    <m/>
    <m/>
    <n v="210000"/>
    <n v="300000"/>
    <n v="90000"/>
    <n v="-1"/>
    <n v="15"/>
    <x v="0"/>
    <x v="1"/>
  </r>
  <r>
    <n v="9961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9962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9963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9964"/>
    <x v="352"/>
    <x v="1"/>
    <x v="8"/>
    <n v="1"/>
    <x v="92"/>
    <x v="173"/>
    <x v="1766"/>
    <m/>
    <m/>
    <m/>
    <m/>
    <n v="58000"/>
    <n v="90000"/>
    <n v="32000"/>
    <n v="-1"/>
    <n v="15"/>
    <x v="0"/>
    <x v="1"/>
  </r>
  <r>
    <n v="9965"/>
    <x v="352"/>
    <x v="1"/>
    <x v="8"/>
    <n v="1"/>
    <x v="92"/>
    <x v="173"/>
    <x v="1766"/>
    <m/>
    <m/>
    <m/>
    <m/>
    <n v="57000"/>
    <n v="90000"/>
    <n v="33000"/>
    <n v="-1"/>
    <n v="15"/>
    <x v="0"/>
    <x v="1"/>
  </r>
  <r>
    <n v="9966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8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69"/>
    <x v="352"/>
    <x v="1"/>
    <x v="8"/>
    <n v="1"/>
    <x v="55"/>
    <x v="29"/>
    <x v="1493"/>
    <m/>
    <m/>
    <m/>
    <m/>
    <n v="7000"/>
    <n v="20000"/>
    <n v="13000"/>
    <n v="-1"/>
    <n v="15"/>
    <x v="0"/>
    <x v="1"/>
  </r>
  <r>
    <n v="9970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9971"/>
    <x v="352"/>
    <x v="1"/>
    <x v="8"/>
    <n v="1"/>
    <x v="79"/>
    <x v="134"/>
    <x v="1742"/>
    <m/>
    <m/>
    <m/>
    <m/>
    <n v="45000"/>
    <n v="69000"/>
    <n v="24000"/>
    <n v="-1"/>
    <n v="15"/>
    <x v="0"/>
    <x v="1"/>
  </r>
  <r>
    <n v="9972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997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4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9975"/>
    <x v="352"/>
    <x v="1"/>
    <x v="8"/>
    <n v="1"/>
    <x v="27"/>
    <x v="29"/>
    <x v="2175"/>
    <m/>
    <m/>
    <m/>
    <m/>
    <n v="1100"/>
    <n v="10000"/>
    <n v="8900"/>
    <n v="-1"/>
    <n v="15"/>
    <x v="0"/>
    <x v="1"/>
  </r>
  <r>
    <n v="9976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997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78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9979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9980"/>
    <x v="353"/>
    <x v="1"/>
    <x v="8"/>
    <n v="1"/>
    <x v="69"/>
    <x v="12"/>
    <x v="2176"/>
    <m/>
    <m/>
    <m/>
    <m/>
    <n v="800"/>
    <n v="3000"/>
    <n v="2200"/>
    <n v="-1"/>
    <n v="16"/>
    <x v="0"/>
    <x v="1"/>
  </r>
  <r>
    <n v="9981"/>
    <x v="353"/>
    <x v="1"/>
    <x v="8"/>
    <n v="1"/>
    <x v="26"/>
    <x v="52"/>
    <x v="1169"/>
    <m/>
    <m/>
    <m/>
    <m/>
    <n v="7000"/>
    <n v="20000"/>
    <n v="13000"/>
    <n v="-1"/>
    <n v="16"/>
    <x v="0"/>
    <x v="1"/>
  </r>
  <r>
    <n v="9982"/>
    <x v="353"/>
    <x v="1"/>
    <x v="8"/>
    <n v="1"/>
    <x v="27"/>
    <x v="52"/>
    <x v="2177"/>
    <m/>
    <m/>
    <m/>
    <m/>
    <n v="1100"/>
    <n v="10000"/>
    <n v="8900"/>
    <n v="-1"/>
    <n v="16"/>
    <x v="0"/>
    <x v="1"/>
  </r>
  <r>
    <n v="9983"/>
    <x v="353"/>
    <x v="1"/>
    <x v="8"/>
    <n v="1"/>
    <x v="41"/>
    <x v="6"/>
    <x v="2168"/>
    <m/>
    <m/>
    <m/>
    <m/>
    <n v="6000"/>
    <n v="12000"/>
    <n v="6000"/>
    <n v="-1"/>
    <n v="16"/>
    <x v="0"/>
    <x v="1"/>
  </r>
  <r>
    <n v="9984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9985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9986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9987"/>
    <x v="353"/>
    <x v="1"/>
    <x v="35"/>
    <n v="1"/>
    <x v="33"/>
    <x v="6"/>
    <x v="2178"/>
    <m/>
    <m/>
    <m/>
    <m/>
    <n v="15000"/>
    <n v="22000"/>
    <n v="7000"/>
    <n v="-1"/>
    <n v="16"/>
    <x v="0"/>
    <x v="1"/>
  </r>
  <r>
    <n v="9988"/>
    <x v="353"/>
    <x v="1"/>
    <x v="35"/>
    <n v="1"/>
    <x v="41"/>
    <x v="6"/>
    <x v="2168"/>
    <m/>
    <m/>
    <m/>
    <m/>
    <n v="6000"/>
    <n v="12000"/>
    <n v="6000"/>
    <n v="-1"/>
    <n v="16"/>
    <x v="0"/>
    <x v="1"/>
  </r>
  <r>
    <n v="9989"/>
    <x v="353"/>
    <x v="1"/>
    <x v="8"/>
    <n v="1"/>
    <x v="38"/>
    <x v="96"/>
    <x v="1841"/>
    <m/>
    <m/>
    <m/>
    <m/>
    <n v="23000"/>
    <n v="55000"/>
    <n v="32000"/>
    <n v="-1"/>
    <n v="16"/>
    <x v="0"/>
    <x v="1"/>
  </r>
  <r>
    <n v="9990"/>
    <x v="353"/>
    <x v="1"/>
    <x v="8"/>
    <n v="1"/>
    <x v="11"/>
    <x v="134"/>
    <x v="1792"/>
    <m/>
    <s v="Negro"/>
    <m/>
    <m/>
    <n v="110000"/>
    <n v="145000"/>
    <n v="35000"/>
    <n v="-1"/>
    <n v="16"/>
    <x v="0"/>
    <x v="1"/>
  </r>
  <r>
    <n v="9991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9992"/>
    <x v="353"/>
    <x v="1"/>
    <x v="8"/>
    <n v="1"/>
    <x v="33"/>
    <x v="28"/>
    <x v="2179"/>
    <m/>
    <m/>
    <m/>
    <m/>
    <n v="0"/>
    <n v="35000"/>
    <n v="35000"/>
    <n v="-1"/>
    <n v="16"/>
    <x v="0"/>
    <x v="1"/>
  </r>
  <r>
    <n v="9993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9994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9995"/>
    <x v="353"/>
    <x v="1"/>
    <x v="8"/>
    <n v="1"/>
    <x v="46"/>
    <x v="2"/>
    <x v="2180"/>
    <m/>
    <m/>
    <m/>
    <m/>
    <n v="0"/>
    <n v="25000"/>
    <n v="25000"/>
    <n v="-1"/>
    <n v="16"/>
    <x v="0"/>
    <x v="1"/>
  </r>
  <r>
    <n v="9996"/>
    <x v="353"/>
    <x v="1"/>
    <x v="8"/>
    <n v="1"/>
    <x v="119"/>
    <x v="2"/>
    <x v="1332"/>
    <m/>
    <m/>
    <m/>
    <m/>
    <n v="12000"/>
    <n v="30000"/>
    <n v="18000"/>
    <n v="-1"/>
    <n v="16"/>
    <x v="0"/>
    <x v="1"/>
  </r>
  <r>
    <n v="9997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9998"/>
    <x v="353"/>
    <x v="1"/>
    <x v="8"/>
    <n v="1"/>
    <x v="92"/>
    <x v="173"/>
    <x v="1767"/>
    <m/>
    <m/>
    <m/>
    <m/>
    <n v="58000"/>
    <n v="90000"/>
    <n v="32000"/>
    <n v="-1"/>
    <n v="16"/>
    <x v="0"/>
    <x v="1"/>
  </r>
  <r>
    <n v="9999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00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01"/>
    <x v="353"/>
    <x v="1"/>
    <x v="8"/>
    <n v="1"/>
    <x v="33"/>
    <x v="6"/>
    <x v="2181"/>
    <m/>
    <m/>
    <m/>
    <m/>
    <n v="0"/>
    <n v="1000"/>
    <n v="1000"/>
    <n v="-1"/>
    <n v="16"/>
    <x v="0"/>
    <x v="1"/>
  </r>
  <r>
    <n v="10002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03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04"/>
    <x v="353"/>
    <x v="1"/>
    <x v="8"/>
    <n v="1"/>
    <x v="43"/>
    <x v="6"/>
    <x v="2182"/>
    <m/>
    <m/>
    <m/>
    <m/>
    <n v="7500"/>
    <n v="15000"/>
    <n v="7500"/>
    <n v="-1"/>
    <n v="16"/>
    <x v="0"/>
    <x v="1"/>
  </r>
  <r>
    <n v="10005"/>
    <x v="353"/>
    <x v="1"/>
    <x v="166"/>
    <n v="1"/>
    <x v="33"/>
    <x v="28"/>
    <x v="2183"/>
    <m/>
    <m/>
    <m/>
    <m/>
    <n v="0"/>
    <n v="10000"/>
    <n v="10000"/>
    <n v="-1"/>
    <n v="16"/>
    <x v="0"/>
    <x v="1"/>
  </r>
  <r>
    <n v="10006"/>
    <x v="353"/>
    <x v="1"/>
    <x v="166"/>
    <n v="1"/>
    <x v="33"/>
    <x v="52"/>
    <x v="2184"/>
    <m/>
    <m/>
    <m/>
    <m/>
    <n v="0"/>
    <n v="15000"/>
    <n v="15000"/>
    <n v="-1"/>
    <n v="16"/>
    <x v="0"/>
    <x v="1"/>
  </r>
  <r>
    <n v="10007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08"/>
    <x v="354"/>
    <x v="1"/>
    <x v="8"/>
    <n v="1"/>
    <x v="33"/>
    <x v="6"/>
    <x v="2185"/>
    <m/>
    <m/>
    <m/>
    <m/>
    <n v="0"/>
    <n v="2000"/>
    <n v="2000"/>
    <n v="-1"/>
    <n v="17"/>
    <x v="0"/>
    <x v="1"/>
  </r>
  <r>
    <n v="10009"/>
    <x v="354"/>
    <x v="1"/>
    <x v="8"/>
    <n v="1"/>
    <x v="33"/>
    <x v="29"/>
    <x v="2186"/>
    <m/>
    <m/>
    <m/>
    <m/>
    <n v="0"/>
    <n v="25000"/>
    <n v="25000"/>
    <n v="-1"/>
    <n v="17"/>
    <x v="0"/>
    <x v="1"/>
  </r>
  <r>
    <n v="10010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11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12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13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14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15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16"/>
    <x v="354"/>
    <x v="1"/>
    <x v="8"/>
    <n v="1"/>
    <x v="33"/>
    <x v="2"/>
    <x v="2187"/>
    <m/>
    <m/>
    <m/>
    <m/>
    <n v="0"/>
    <n v="5000"/>
    <n v="5000"/>
    <n v="-1"/>
    <n v="17"/>
    <x v="0"/>
    <x v="1"/>
  </r>
  <r>
    <n v="10017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18"/>
    <x v="354"/>
    <x v="1"/>
    <x v="8"/>
    <n v="1"/>
    <x v="26"/>
    <x v="1"/>
    <x v="2110"/>
    <m/>
    <m/>
    <m/>
    <m/>
    <n v="10000"/>
    <n v="20000"/>
    <n v="10000"/>
    <n v="-1"/>
    <n v="17"/>
    <x v="0"/>
    <x v="1"/>
  </r>
  <r>
    <n v="10019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20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21"/>
    <x v="354"/>
    <x v="1"/>
    <x v="8"/>
    <n v="1"/>
    <x v="0"/>
    <x v="6"/>
    <x v="2188"/>
    <m/>
    <m/>
    <m/>
    <m/>
    <n v="0"/>
    <n v="8000"/>
    <n v="8000"/>
    <n v="-1"/>
    <n v="17"/>
    <x v="0"/>
    <x v="1"/>
  </r>
  <r>
    <n v="10022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23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24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25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26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27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28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29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30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31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2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3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4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35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36"/>
    <x v="355"/>
    <x v="1"/>
    <x v="8"/>
    <n v="1"/>
    <x v="26"/>
    <x v="41"/>
    <x v="2174"/>
    <m/>
    <m/>
    <m/>
    <m/>
    <n v="8000"/>
    <n v="20000"/>
    <n v="12000"/>
    <n v="-1"/>
    <n v="18"/>
    <x v="0"/>
    <x v="1"/>
  </r>
  <r>
    <n v="10037"/>
    <x v="355"/>
    <x v="1"/>
    <x v="8"/>
    <n v="1"/>
    <x v="27"/>
    <x v="41"/>
    <x v="2174"/>
    <m/>
    <m/>
    <m/>
    <m/>
    <n v="1100"/>
    <n v="10000"/>
    <n v="8900"/>
    <n v="-1"/>
    <n v="18"/>
    <x v="0"/>
    <x v="1"/>
  </r>
  <r>
    <n v="10038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39"/>
    <x v="355"/>
    <x v="1"/>
    <x v="8"/>
    <n v="1"/>
    <x v="0"/>
    <x v="66"/>
    <x v="1934"/>
    <m/>
    <m/>
    <m/>
    <m/>
    <n v="2000"/>
    <n v="8000"/>
    <n v="6000"/>
    <n v="-1"/>
    <n v="18"/>
    <x v="0"/>
    <x v="1"/>
  </r>
  <r>
    <n v="10040"/>
    <x v="355"/>
    <x v="1"/>
    <x v="8"/>
    <n v="1"/>
    <x v="33"/>
    <x v="28"/>
    <x v="2189"/>
    <m/>
    <m/>
    <m/>
    <m/>
    <n v="0"/>
    <n v="10000"/>
    <n v="10000"/>
    <n v="-1"/>
    <n v="18"/>
    <x v="0"/>
    <x v="1"/>
  </r>
  <r>
    <n v="10041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42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43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44"/>
    <x v="355"/>
    <x v="1"/>
    <x v="8"/>
    <n v="1"/>
    <x v="27"/>
    <x v="2"/>
    <x v="1938"/>
    <m/>
    <m/>
    <m/>
    <m/>
    <n v="1100"/>
    <n v="10000"/>
    <n v="8900"/>
    <n v="-1"/>
    <n v="18"/>
    <x v="0"/>
    <x v="1"/>
  </r>
  <r>
    <n v="10045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46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47"/>
    <x v="355"/>
    <x v="1"/>
    <x v="8"/>
    <n v="1"/>
    <x v="26"/>
    <x v="1"/>
    <x v="2110"/>
    <m/>
    <m/>
    <m/>
    <m/>
    <n v="10000"/>
    <n v="20000"/>
    <n v="10000"/>
    <n v="-1"/>
    <n v="18"/>
    <x v="0"/>
    <x v="1"/>
  </r>
  <r>
    <n v="10048"/>
    <x v="355"/>
    <x v="1"/>
    <x v="8"/>
    <n v="1"/>
    <x v="33"/>
    <x v="29"/>
    <x v="2190"/>
    <m/>
    <m/>
    <m/>
    <m/>
    <n v="0"/>
    <n v="25000"/>
    <n v="25000"/>
    <n v="-1"/>
    <n v="18"/>
    <x v="0"/>
    <x v="1"/>
  </r>
  <r>
    <n v="10049"/>
    <x v="355"/>
    <x v="1"/>
    <x v="8"/>
    <n v="1"/>
    <x v="27"/>
    <x v="29"/>
    <x v="2191"/>
    <m/>
    <m/>
    <m/>
    <m/>
    <n v="1100"/>
    <n v="10000"/>
    <n v="8900"/>
    <n v="-1"/>
    <n v="18"/>
    <x v="0"/>
    <x v="1"/>
  </r>
  <r>
    <n v="10050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51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52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53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54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055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056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057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058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059"/>
    <x v="356"/>
    <x v="1"/>
    <x v="8"/>
    <n v="1"/>
    <x v="11"/>
    <x v="134"/>
    <x v="1845"/>
    <m/>
    <m/>
    <m/>
    <m/>
    <n v="210000"/>
    <n v="295000"/>
    <n v="85000"/>
    <n v="-1"/>
    <n v="19"/>
    <x v="0"/>
    <x v="1"/>
  </r>
  <r>
    <n v="10060"/>
    <x v="356"/>
    <x v="1"/>
    <x v="8"/>
    <n v="1"/>
    <x v="251"/>
    <x v="25"/>
    <x v="109"/>
    <m/>
    <m/>
    <m/>
    <m/>
    <n v="1200"/>
    <n v="5000"/>
    <n v="3800"/>
    <n v="-1"/>
    <n v="19"/>
    <x v="0"/>
    <x v="1"/>
  </r>
  <r>
    <n v="10061"/>
    <x v="356"/>
    <x v="1"/>
    <x v="8"/>
    <n v="1"/>
    <x v="251"/>
    <x v="25"/>
    <x v="109"/>
    <m/>
    <m/>
    <m/>
    <m/>
    <n v="1200"/>
    <n v="5000"/>
    <n v="3800"/>
    <n v="-1"/>
    <n v="19"/>
    <x v="0"/>
    <x v="1"/>
  </r>
  <r>
    <n v="10062"/>
    <x v="356"/>
    <x v="1"/>
    <x v="8"/>
    <n v="1"/>
    <x v="251"/>
    <x v="25"/>
    <x v="109"/>
    <m/>
    <m/>
    <m/>
    <m/>
    <n v="1200"/>
    <n v="5000"/>
    <n v="3800"/>
    <n v="-1"/>
    <n v="19"/>
    <x v="0"/>
    <x v="1"/>
  </r>
  <r>
    <n v="10063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064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065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66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067"/>
    <x v="356"/>
    <x v="1"/>
    <x v="8"/>
    <n v="1"/>
    <x v="41"/>
    <x v="6"/>
    <x v="2168"/>
    <m/>
    <m/>
    <m/>
    <m/>
    <n v="6000"/>
    <n v="12000"/>
    <n v="6000"/>
    <n v="-1"/>
    <n v="19"/>
    <x v="0"/>
    <x v="1"/>
  </r>
  <r>
    <n v="10068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69"/>
    <x v="356"/>
    <x v="1"/>
    <x v="8"/>
    <n v="1"/>
    <x v="2"/>
    <x v="6"/>
    <x v="2192"/>
    <m/>
    <m/>
    <m/>
    <m/>
    <n v="12000"/>
    <n v="24000"/>
    <n v="12000"/>
    <n v="-1"/>
    <n v="19"/>
    <x v="0"/>
    <x v="1"/>
  </r>
  <r>
    <n v="10070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71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72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073"/>
    <x v="356"/>
    <x v="1"/>
    <x v="8"/>
    <n v="1"/>
    <x v="219"/>
    <x v="6"/>
    <x v="1844"/>
    <m/>
    <m/>
    <m/>
    <m/>
    <n v="17000"/>
    <n v="34000"/>
    <n v="17000"/>
    <n v="-1"/>
    <n v="19"/>
    <x v="0"/>
    <x v="1"/>
  </r>
  <r>
    <n v="10074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075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076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077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78"/>
    <x v="356"/>
    <x v="1"/>
    <x v="8"/>
    <n v="1"/>
    <x v="26"/>
    <x v="4"/>
    <x v="2143"/>
    <m/>
    <m/>
    <m/>
    <m/>
    <n v="7500"/>
    <n v="18000"/>
    <n v="10500"/>
    <n v="-1"/>
    <n v="19"/>
    <x v="0"/>
    <x v="1"/>
  </r>
  <r>
    <n v="10079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80"/>
    <x v="357"/>
    <x v="1"/>
    <x v="8"/>
    <n v="1"/>
    <x v="84"/>
    <x v="41"/>
    <x v="2193"/>
    <m/>
    <m/>
    <m/>
    <m/>
    <n v="65000"/>
    <n v="135000"/>
    <n v="70000"/>
    <n v="-1"/>
    <n v="20"/>
    <x v="0"/>
    <x v="1"/>
  </r>
  <r>
    <n v="10081"/>
    <x v="357"/>
    <x v="1"/>
    <x v="8"/>
    <n v="1"/>
    <x v="247"/>
    <x v="41"/>
    <x v="2193"/>
    <m/>
    <m/>
    <m/>
    <s v="Comprado con la maquina"/>
    <n v="0"/>
    <n v="15000"/>
    <n v="15000"/>
    <n v="-1"/>
    <n v="20"/>
    <x v="0"/>
    <x v="1"/>
  </r>
  <r>
    <n v="10082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083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084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085"/>
    <x v="357"/>
    <x v="1"/>
    <x v="8"/>
    <n v="1"/>
    <x v="26"/>
    <x v="28"/>
    <x v="1951"/>
    <m/>
    <m/>
    <m/>
    <m/>
    <n v="9000"/>
    <n v="20000"/>
    <n v="11000"/>
    <n v="-1"/>
    <n v="20"/>
    <x v="0"/>
    <x v="1"/>
  </r>
  <r>
    <n v="10086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087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088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089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090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091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092"/>
    <x v="357"/>
    <x v="1"/>
    <x v="8"/>
    <n v="1"/>
    <x v="33"/>
    <x v="6"/>
    <x v="2194"/>
    <m/>
    <m/>
    <m/>
    <m/>
    <n v="0"/>
    <n v="6000"/>
    <n v="6000"/>
    <n v="-1"/>
    <n v="20"/>
    <x v="0"/>
    <x v="1"/>
  </r>
  <r>
    <n v="10093"/>
    <x v="357"/>
    <x v="1"/>
    <x v="8"/>
    <n v="1"/>
    <x v="8"/>
    <x v="25"/>
    <x v="1867"/>
    <m/>
    <m/>
    <m/>
    <m/>
    <n v="27000"/>
    <n v="50000"/>
    <n v="23000"/>
    <n v="-1"/>
    <n v="20"/>
    <x v="0"/>
    <x v="1"/>
  </r>
  <r>
    <n v="10094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5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6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7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098"/>
    <x v="357"/>
    <x v="1"/>
    <x v="8"/>
    <n v="1"/>
    <x v="247"/>
    <x v="110"/>
    <x v="2195"/>
    <m/>
    <m/>
    <m/>
    <s v="Comprado con la maquina"/>
    <n v="0"/>
    <n v="15000"/>
    <n v="15000"/>
    <n v="-1"/>
    <n v="20"/>
    <x v="0"/>
    <x v="1"/>
  </r>
  <r>
    <n v="10099"/>
    <x v="357"/>
    <x v="1"/>
    <x v="8"/>
    <n v="1"/>
    <x v="212"/>
    <x v="6"/>
    <x v="2142"/>
    <m/>
    <m/>
    <m/>
    <m/>
    <n v="4000"/>
    <n v="12000"/>
    <n v="8000"/>
    <n v="-1"/>
    <n v="20"/>
    <x v="0"/>
    <x v="1"/>
  </r>
  <r>
    <n v="10100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01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2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03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4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05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6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07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8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09"/>
    <x v="357"/>
    <x v="1"/>
    <x v="8"/>
    <n v="1"/>
    <x v="247"/>
    <x v="52"/>
    <x v="1343"/>
    <m/>
    <m/>
    <m/>
    <s v="Comprado con la maquina"/>
    <n v="0"/>
    <n v="15000"/>
    <n v="15000"/>
    <n v="-1"/>
    <n v="20"/>
    <x v="0"/>
    <x v="1"/>
  </r>
  <r>
    <n v="10110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11"/>
    <x v="357"/>
    <x v="1"/>
    <x v="8"/>
    <n v="1"/>
    <x v="33"/>
    <x v="6"/>
    <x v="2196"/>
    <m/>
    <m/>
    <m/>
    <m/>
    <n v="0"/>
    <n v="3000"/>
    <n v="3000"/>
    <n v="-1"/>
    <n v="20"/>
    <x v="0"/>
    <x v="1"/>
  </r>
  <r>
    <n v="10112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13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14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15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16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17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18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19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20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21"/>
    <x v="358"/>
    <x v="1"/>
    <x v="8"/>
    <n v="1"/>
    <x v="0"/>
    <x v="6"/>
    <x v="2197"/>
    <m/>
    <m/>
    <m/>
    <m/>
    <n v="3000"/>
    <n v="9000"/>
    <n v="6000"/>
    <n v="-1"/>
    <n v="21"/>
    <x v="0"/>
    <x v="1"/>
  </r>
  <r>
    <n v="10122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23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24"/>
    <x v="358"/>
    <x v="1"/>
    <x v="8"/>
    <n v="1"/>
    <x v="33"/>
    <x v="2"/>
    <x v="2198"/>
    <m/>
    <m/>
    <m/>
    <m/>
    <n v="0"/>
    <n v="25000"/>
    <n v="25000"/>
    <n v="-1"/>
    <n v="21"/>
    <x v="0"/>
    <x v="1"/>
  </r>
  <r>
    <n v="10125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26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27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28"/>
    <x v="358"/>
    <x v="1"/>
    <x v="8"/>
    <n v="1"/>
    <x v="2"/>
    <x v="6"/>
    <x v="2199"/>
    <m/>
    <m/>
    <m/>
    <m/>
    <n v="7500"/>
    <n v="15000"/>
    <n v="7500"/>
    <n v="-1"/>
    <n v="21"/>
    <x v="0"/>
    <x v="1"/>
  </r>
  <r>
    <n v="10129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30"/>
    <x v="358"/>
    <x v="1"/>
    <x v="8"/>
    <n v="1"/>
    <x v="33"/>
    <x v="159"/>
    <x v="2200"/>
    <m/>
    <m/>
    <m/>
    <m/>
    <n v="0"/>
    <n v="25000"/>
    <n v="25000"/>
    <n v="-1"/>
    <n v="21"/>
    <x v="0"/>
    <x v="1"/>
  </r>
  <r>
    <n v="10131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32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33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34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35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36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37"/>
    <x v="358"/>
    <x v="1"/>
    <x v="8"/>
    <n v="1"/>
    <x v="158"/>
    <x v="6"/>
    <x v="1275"/>
    <m/>
    <m/>
    <m/>
    <m/>
    <n v="3500"/>
    <n v="9000"/>
    <n v="5500"/>
    <n v="-1"/>
    <n v="21"/>
    <x v="0"/>
    <x v="1"/>
  </r>
  <r>
    <n v="10138"/>
    <x v="358"/>
    <x v="1"/>
    <x v="8"/>
    <n v="1"/>
    <x v="171"/>
    <x v="6"/>
    <x v="1823"/>
    <m/>
    <m/>
    <m/>
    <m/>
    <n v="15000"/>
    <n v="35000"/>
    <n v="20000"/>
    <n v="-1"/>
    <n v="21"/>
    <x v="0"/>
    <x v="1"/>
  </r>
  <r>
    <n v="10139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40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41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42"/>
    <x v="359"/>
    <x v="1"/>
    <x v="8"/>
    <n v="1"/>
    <x v="33"/>
    <x v="29"/>
    <x v="622"/>
    <m/>
    <m/>
    <m/>
    <m/>
    <n v="0"/>
    <n v="25000"/>
    <n v="25000"/>
    <n v="-1"/>
    <n v="22"/>
    <x v="0"/>
    <x v="1"/>
  </r>
  <r>
    <n v="10143"/>
    <x v="359"/>
    <x v="1"/>
    <x v="8"/>
    <n v="1"/>
    <x v="9"/>
    <x v="6"/>
    <x v="1531"/>
    <m/>
    <m/>
    <m/>
    <m/>
    <n v="4000"/>
    <n v="12000"/>
    <n v="8000"/>
    <n v="-1"/>
    <n v="22"/>
    <x v="0"/>
    <x v="1"/>
  </r>
  <r>
    <n v="10144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45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46"/>
    <x v="359"/>
    <x v="1"/>
    <x v="8"/>
    <n v="1"/>
    <x v="247"/>
    <x v="4"/>
    <x v="1150"/>
    <m/>
    <m/>
    <m/>
    <s v="Comprado con la maquina"/>
    <n v="0"/>
    <n v="15000"/>
    <n v="15000"/>
    <n v="-1"/>
    <n v="22"/>
    <x v="0"/>
    <x v="1"/>
  </r>
  <r>
    <n v="10147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48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49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50"/>
    <x v="359"/>
    <x v="1"/>
    <x v="8"/>
    <n v="1"/>
    <x v="264"/>
    <x v="6"/>
    <x v="1592"/>
    <m/>
    <s v="Azul Oscuro"/>
    <m/>
    <m/>
    <n v="18000"/>
    <n v="35000"/>
    <n v="17000"/>
    <n v="-1"/>
    <n v="22"/>
    <x v="0"/>
    <x v="1"/>
  </r>
  <r>
    <n v="10151"/>
    <x v="359"/>
    <x v="1"/>
    <x v="8"/>
    <n v="1"/>
    <x v="33"/>
    <x v="28"/>
    <x v="2201"/>
    <m/>
    <m/>
    <m/>
    <m/>
    <n v="0"/>
    <n v="25000"/>
    <n v="25000"/>
    <n v="-1"/>
    <n v="22"/>
    <x v="0"/>
    <x v="1"/>
  </r>
  <r>
    <n v="10152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5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4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5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156"/>
    <x v="359"/>
    <x v="1"/>
    <x v="8"/>
    <n v="1"/>
    <x v="38"/>
    <x v="96"/>
    <x v="1841"/>
    <m/>
    <m/>
    <m/>
    <m/>
    <n v="23000"/>
    <n v="52500"/>
    <n v="29500"/>
    <n v="-1"/>
    <n v="22"/>
    <x v="0"/>
    <x v="1"/>
  </r>
  <r>
    <n v="10157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15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9"/>
    <x v="359"/>
    <x v="1"/>
    <x v="8"/>
    <n v="1"/>
    <x v="92"/>
    <x v="6"/>
    <x v="2118"/>
    <m/>
    <s v="Lila"/>
    <m/>
    <m/>
    <n v="8000"/>
    <n v="20000"/>
    <n v="12000"/>
    <n v="-1"/>
    <n v="22"/>
    <x v="0"/>
    <x v="1"/>
  </r>
  <r>
    <n v="10160"/>
    <x v="359"/>
    <x v="1"/>
    <x v="8"/>
    <n v="1"/>
    <x v="29"/>
    <x v="144"/>
    <x v="1254"/>
    <m/>
    <m/>
    <m/>
    <m/>
    <n v="19400"/>
    <n v="20000"/>
    <n v="600"/>
    <n v="-1"/>
    <n v="22"/>
    <x v="0"/>
    <x v="1"/>
  </r>
  <r>
    <n v="10161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162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163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164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165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166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167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168"/>
    <x v="350"/>
    <x v="0"/>
    <x v="51"/>
    <n v="9"/>
    <x v="41"/>
    <x v="6"/>
    <x v="2168"/>
    <m/>
    <m/>
    <m/>
    <m/>
    <n v="6000"/>
    <n v="12000"/>
    <n v="-54000"/>
    <n v="9"/>
    <n v="13"/>
    <x v="0"/>
    <x v="1"/>
  </r>
  <r>
    <n v="10169"/>
    <x v="350"/>
    <x v="0"/>
    <x v="51"/>
    <n v="2"/>
    <x v="1"/>
    <x v="92"/>
    <x v="2202"/>
    <m/>
    <m/>
    <m/>
    <m/>
    <n v="8000"/>
    <n v="24000"/>
    <n v="-16000"/>
    <n v="2"/>
    <n v="13"/>
    <x v="0"/>
    <x v="1"/>
  </r>
  <r>
    <n v="10170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171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172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173"/>
    <x v="350"/>
    <x v="0"/>
    <x v="51"/>
    <n v="7"/>
    <x v="26"/>
    <x v="29"/>
    <x v="2109"/>
    <m/>
    <m/>
    <m/>
    <m/>
    <n v="10500"/>
    <n v="20000"/>
    <n v="-73500"/>
    <n v="7"/>
    <n v="13"/>
    <x v="0"/>
    <x v="1"/>
  </r>
  <r>
    <n v="10174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175"/>
    <x v="350"/>
    <x v="0"/>
    <x v="51"/>
    <n v="7"/>
    <x v="26"/>
    <x v="29"/>
    <x v="2107"/>
    <m/>
    <m/>
    <m/>
    <m/>
    <n v="10500"/>
    <n v="20000"/>
    <n v="-73500"/>
    <n v="7"/>
    <n v="13"/>
    <x v="0"/>
    <x v="1"/>
  </r>
  <r>
    <n v="10176"/>
    <x v="360"/>
    <x v="1"/>
    <x v="8"/>
    <n v="1"/>
    <x v="33"/>
    <x v="6"/>
    <x v="2203"/>
    <m/>
    <m/>
    <m/>
    <m/>
    <n v="0"/>
    <n v="5000"/>
    <n v="5000"/>
    <n v="-1"/>
    <n v="23"/>
    <x v="0"/>
    <x v="1"/>
  </r>
  <r>
    <n v="10177"/>
    <x v="350"/>
    <x v="0"/>
    <x v="127"/>
    <n v="1"/>
    <x v="92"/>
    <x v="173"/>
    <x v="1766"/>
    <m/>
    <m/>
    <m/>
    <m/>
    <n v="58000"/>
    <n v="110000"/>
    <n v="-58000"/>
    <n v="1"/>
    <n v="13"/>
    <x v="0"/>
    <x v="1"/>
  </r>
  <r>
    <n v="10178"/>
    <x v="350"/>
    <x v="0"/>
    <x v="127"/>
    <n v="1"/>
    <x v="92"/>
    <x v="172"/>
    <x v="1765"/>
    <m/>
    <m/>
    <m/>
    <m/>
    <n v="40000"/>
    <n v="69000"/>
    <n v="-40000"/>
    <n v="1"/>
    <n v="13"/>
    <x v="0"/>
    <x v="1"/>
  </r>
  <r>
    <n v="10179"/>
    <x v="350"/>
    <x v="0"/>
    <x v="127"/>
    <n v="1"/>
    <x v="92"/>
    <x v="6"/>
    <x v="2118"/>
    <m/>
    <m/>
    <m/>
    <m/>
    <n v="7000"/>
    <n v="22000"/>
    <n v="-7000"/>
    <n v="1"/>
    <n v="13"/>
    <x v="0"/>
    <x v="1"/>
  </r>
  <r>
    <n v="10180"/>
    <x v="350"/>
    <x v="0"/>
    <x v="127"/>
    <n v="1"/>
    <x v="205"/>
    <x v="6"/>
    <x v="2204"/>
    <m/>
    <m/>
    <m/>
    <m/>
    <n v="15000"/>
    <n v="30000"/>
    <n v="-15000"/>
    <n v="1"/>
    <n v="13"/>
    <x v="0"/>
    <x v="1"/>
  </r>
  <r>
    <n v="10181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182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183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184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185"/>
    <x v="350"/>
    <x v="0"/>
    <x v="64"/>
    <n v="1"/>
    <x v="84"/>
    <x v="2"/>
    <x v="1932"/>
    <m/>
    <m/>
    <m/>
    <m/>
    <n v="83000"/>
    <n v="150000"/>
    <n v="-83000"/>
    <n v="1"/>
    <n v="13"/>
    <x v="0"/>
    <x v="1"/>
  </r>
  <r>
    <n v="10186"/>
    <x v="350"/>
    <x v="0"/>
    <x v="64"/>
    <n v="1"/>
    <x v="104"/>
    <x v="41"/>
    <x v="2205"/>
    <m/>
    <m/>
    <m/>
    <m/>
    <n v="7000"/>
    <n v="25000"/>
    <n v="-7000"/>
    <n v="1"/>
    <n v="13"/>
    <x v="0"/>
    <x v="1"/>
  </r>
  <r>
    <n v="10187"/>
    <x v="353"/>
    <x v="0"/>
    <x v="154"/>
    <n v="1"/>
    <x v="265"/>
    <x v="6"/>
    <x v="2206"/>
    <m/>
    <m/>
    <m/>
    <m/>
    <n v="550000"/>
    <n v="0"/>
    <n v="-550000"/>
    <n v="1"/>
    <n v="16"/>
    <x v="0"/>
    <x v="1"/>
  </r>
  <r>
    <n v="10188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189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190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191"/>
    <x v="353"/>
    <x v="0"/>
    <x v="51"/>
    <n v="5"/>
    <x v="41"/>
    <x v="6"/>
    <x v="2168"/>
    <m/>
    <m/>
    <m/>
    <m/>
    <n v="6000"/>
    <n v="12000"/>
    <n v="-30000"/>
    <n v="5"/>
    <n v="16"/>
    <x v="0"/>
    <x v="1"/>
  </r>
  <r>
    <n v="10192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193"/>
    <x v="353"/>
    <x v="0"/>
    <x v="127"/>
    <n v="1"/>
    <x v="255"/>
    <x v="173"/>
    <x v="2207"/>
    <m/>
    <m/>
    <m/>
    <m/>
    <n v="42000"/>
    <n v="85000"/>
    <n v="-42000"/>
    <n v="1"/>
    <n v="16"/>
    <x v="0"/>
    <x v="1"/>
  </r>
  <r>
    <n v="10194"/>
    <x v="353"/>
    <x v="0"/>
    <x v="127"/>
    <n v="2"/>
    <x v="171"/>
    <x v="6"/>
    <x v="2208"/>
    <m/>
    <m/>
    <m/>
    <m/>
    <n v="9000"/>
    <n v="39000"/>
    <n v="-18000"/>
    <n v="2"/>
    <n v="16"/>
    <x v="0"/>
    <x v="1"/>
  </r>
  <r>
    <n v="10195"/>
    <x v="353"/>
    <x v="0"/>
    <x v="127"/>
    <n v="1"/>
    <x v="156"/>
    <x v="170"/>
    <x v="2209"/>
    <m/>
    <m/>
    <m/>
    <m/>
    <n v="11000"/>
    <n v="24000"/>
    <n v="-11000"/>
    <n v="1"/>
    <n v="16"/>
    <x v="0"/>
    <x v="1"/>
  </r>
  <r>
    <n v="10196"/>
    <x v="353"/>
    <x v="0"/>
    <x v="127"/>
    <n v="2"/>
    <x v="156"/>
    <x v="6"/>
    <x v="2210"/>
    <m/>
    <m/>
    <m/>
    <m/>
    <n v="12000"/>
    <n v="24000"/>
    <n v="-24000"/>
    <n v="2"/>
    <n v="16"/>
    <x v="0"/>
    <x v="1"/>
  </r>
  <r>
    <n v="10197"/>
    <x v="353"/>
    <x v="0"/>
    <x v="127"/>
    <n v="1"/>
    <x v="156"/>
    <x v="6"/>
    <x v="2211"/>
    <m/>
    <m/>
    <m/>
    <m/>
    <n v="13000"/>
    <n v="29000"/>
    <n v="-13000"/>
    <n v="1"/>
    <n v="16"/>
    <x v="0"/>
    <x v="1"/>
  </r>
  <r>
    <n v="10198"/>
    <x v="353"/>
    <x v="0"/>
    <x v="127"/>
    <n v="1"/>
    <x v="156"/>
    <x v="6"/>
    <x v="2212"/>
    <m/>
    <m/>
    <m/>
    <m/>
    <n v="15000"/>
    <n v="29000"/>
    <n v="-15000"/>
    <n v="1"/>
    <n v="16"/>
    <x v="0"/>
    <x v="1"/>
  </r>
  <r>
    <n v="10199"/>
    <x v="353"/>
    <x v="0"/>
    <x v="127"/>
    <n v="1"/>
    <x v="266"/>
    <x v="6"/>
    <x v="2213"/>
    <m/>
    <m/>
    <m/>
    <m/>
    <n v="27000"/>
    <n v="55000"/>
    <n v="-27000"/>
    <n v="1"/>
    <n v="16"/>
    <x v="0"/>
    <x v="1"/>
  </r>
  <r>
    <n v="10200"/>
    <x v="353"/>
    <x v="0"/>
    <x v="127"/>
    <n v="1"/>
    <x v="92"/>
    <x v="173"/>
    <x v="1766"/>
    <m/>
    <m/>
    <m/>
    <m/>
    <n v="58000"/>
    <n v="110000"/>
    <n v="-58000"/>
    <n v="1"/>
    <n v="16"/>
    <x v="0"/>
    <x v="1"/>
  </r>
  <r>
    <n v="10201"/>
    <x v="353"/>
    <x v="0"/>
    <x v="127"/>
    <n v="1"/>
    <x v="92"/>
    <x v="6"/>
    <x v="2118"/>
    <m/>
    <m/>
    <m/>
    <m/>
    <n v="7000"/>
    <n v="22000"/>
    <n v="-7000"/>
    <n v="1"/>
    <n v="16"/>
    <x v="0"/>
    <x v="1"/>
  </r>
  <r>
    <n v="10202"/>
    <x v="353"/>
    <x v="0"/>
    <x v="127"/>
    <n v="1"/>
    <x v="92"/>
    <x v="172"/>
    <x v="1765"/>
    <m/>
    <m/>
    <m/>
    <m/>
    <n v="40000"/>
    <n v="69000"/>
    <n v="-40000"/>
    <n v="1"/>
    <n v="16"/>
    <x v="0"/>
    <x v="1"/>
  </r>
  <r>
    <n v="10203"/>
    <x v="353"/>
    <x v="0"/>
    <x v="127"/>
    <n v="2"/>
    <x v="11"/>
    <x v="134"/>
    <x v="1845"/>
    <m/>
    <m/>
    <m/>
    <m/>
    <n v="210000"/>
    <n v="300000"/>
    <n v="-420000"/>
    <n v="2"/>
    <n v="16"/>
    <x v="0"/>
    <x v="1"/>
  </r>
  <r>
    <n v="10204"/>
    <x v="353"/>
    <x v="0"/>
    <x v="135"/>
    <n v="3"/>
    <x v="90"/>
    <x v="6"/>
    <x v="2214"/>
    <m/>
    <m/>
    <m/>
    <m/>
    <n v="13000"/>
    <n v="0"/>
    <n v="-39000"/>
    <n v="3"/>
    <n v="16"/>
    <x v="0"/>
    <x v="1"/>
  </r>
  <r>
    <n v="10205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06"/>
    <x v="353"/>
    <x v="0"/>
    <x v="64"/>
    <n v="4"/>
    <x v="104"/>
    <x v="41"/>
    <x v="2215"/>
    <m/>
    <m/>
    <m/>
    <m/>
    <n v="5000"/>
    <n v="20000"/>
    <n v="-20000"/>
    <n v="4"/>
    <n v="16"/>
    <x v="0"/>
    <x v="1"/>
  </r>
  <r>
    <n v="10207"/>
    <x v="353"/>
    <x v="0"/>
    <x v="114"/>
    <n v="3"/>
    <x v="22"/>
    <x v="6"/>
    <x v="2216"/>
    <m/>
    <m/>
    <m/>
    <m/>
    <n v="5500"/>
    <n v="15000"/>
    <n v="-16500"/>
    <n v="3"/>
    <n v="16"/>
    <x v="0"/>
    <x v="1"/>
  </r>
  <r>
    <n v="10208"/>
    <x v="356"/>
    <x v="0"/>
    <x v="114"/>
    <n v="4"/>
    <x v="2"/>
    <x v="6"/>
    <x v="2199"/>
    <m/>
    <m/>
    <m/>
    <m/>
    <n v="7500"/>
    <n v="15000"/>
    <n v="-30000"/>
    <n v="4"/>
    <n v="19"/>
    <x v="0"/>
    <x v="1"/>
  </r>
  <r>
    <n v="10209"/>
    <x v="356"/>
    <x v="0"/>
    <x v="114"/>
    <n v="1"/>
    <x v="2"/>
    <x v="6"/>
    <x v="2192"/>
    <m/>
    <m/>
    <m/>
    <m/>
    <n v="13000"/>
    <n v="25000"/>
    <n v="-13000"/>
    <n v="1"/>
    <n v="19"/>
    <x v="0"/>
    <x v="1"/>
  </r>
  <r>
    <n v="10210"/>
    <x v="356"/>
    <x v="0"/>
    <x v="114"/>
    <n v="1"/>
    <x v="2"/>
    <x v="6"/>
    <x v="2192"/>
    <m/>
    <m/>
    <m/>
    <m/>
    <n v="12000"/>
    <n v="25000"/>
    <n v="-12000"/>
    <n v="1"/>
    <n v="19"/>
    <x v="0"/>
    <x v="1"/>
  </r>
  <r>
    <n v="10211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12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13"/>
    <x v="356"/>
    <x v="0"/>
    <x v="114"/>
    <n v="1"/>
    <x v="11"/>
    <x v="116"/>
    <x v="2217"/>
    <m/>
    <m/>
    <m/>
    <m/>
    <n v="30000"/>
    <n v="69000"/>
    <n v="-30000"/>
    <n v="1"/>
    <n v="19"/>
    <x v="0"/>
    <x v="1"/>
  </r>
  <r>
    <n v="10214"/>
    <x v="356"/>
    <x v="0"/>
    <x v="114"/>
    <n v="1"/>
    <x v="11"/>
    <x v="116"/>
    <x v="2218"/>
    <m/>
    <m/>
    <m/>
    <m/>
    <n v="38000"/>
    <n v="79000"/>
    <n v="-38000"/>
    <n v="1"/>
    <n v="19"/>
    <x v="0"/>
    <x v="1"/>
  </r>
  <r>
    <n v="10215"/>
    <x v="356"/>
    <x v="0"/>
    <x v="114"/>
    <n v="1"/>
    <x v="11"/>
    <x v="142"/>
    <x v="2219"/>
    <m/>
    <m/>
    <m/>
    <m/>
    <n v="42000"/>
    <n v="79000"/>
    <n v="-42000"/>
    <n v="1"/>
    <n v="19"/>
    <x v="0"/>
    <x v="1"/>
  </r>
  <r>
    <n v="10216"/>
    <x v="356"/>
    <x v="0"/>
    <x v="127"/>
    <n v="1"/>
    <x v="267"/>
    <x v="6"/>
    <x v="2220"/>
    <m/>
    <m/>
    <m/>
    <m/>
    <n v="25000"/>
    <n v="49000"/>
    <n v="-25000"/>
    <n v="1"/>
    <n v="19"/>
    <x v="0"/>
    <x v="1"/>
  </r>
  <r>
    <n v="10217"/>
    <x v="356"/>
    <x v="0"/>
    <x v="127"/>
    <n v="1"/>
    <x v="268"/>
    <x v="6"/>
    <x v="2221"/>
    <m/>
    <m/>
    <m/>
    <m/>
    <n v="16000"/>
    <n v="35000"/>
    <n v="-16000"/>
    <n v="1"/>
    <n v="19"/>
    <x v="0"/>
    <x v="1"/>
  </r>
  <r>
    <n v="10218"/>
    <x v="356"/>
    <x v="0"/>
    <x v="127"/>
    <n v="1"/>
    <x v="156"/>
    <x v="170"/>
    <x v="2209"/>
    <m/>
    <m/>
    <m/>
    <m/>
    <n v="11000"/>
    <n v="24000"/>
    <n v="-11000"/>
    <n v="1"/>
    <n v="19"/>
    <x v="0"/>
    <x v="1"/>
  </r>
  <r>
    <n v="10219"/>
    <x v="356"/>
    <x v="0"/>
    <x v="127"/>
    <n v="1"/>
    <x v="231"/>
    <x v="198"/>
    <x v="2222"/>
    <m/>
    <m/>
    <m/>
    <m/>
    <n v="28000"/>
    <n v="55000"/>
    <n v="-28000"/>
    <n v="1"/>
    <n v="19"/>
    <x v="0"/>
    <x v="1"/>
  </r>
  <r>
    <n v="10220"/>
    <x v="356"/>
    <x v="0"/>
    <x v="127"/>
    <n v="1"/>
    <x v="269"/>
    <x v="6"/>
    <x v="2223"/>
    <m/>
    <m/>
    <m/>
    <m/>
    <n v="20000"/>
    <n v="45000"/>
    <n v="-20000"/>
    <n v="1"/>
    <n v="19"/>
    <x v="0"/>
    <x v="1"/>
  </r>
  <r>
    <n v="10221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22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23"/>
    <x v="356"/>
    <x v="0"/>
    <x v="51"/>
    <n v="20"/>
    <x v="270"/>
    <x v="48"/>
    <x v="741"/>
    <m/>
    <m/>
    <m/>
    <m/>
    <n v="2500"/>
    <n v="15000"/>
    <n v="-50000"/>
    <n v="20"/>
    <n v="19"/>
    <x v="0"/>
    <x v="1"/>
  </r>
  <r>
    <n v="10224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25"/>
    <x v="356"/>
    <x v="0"/>
    <x v="51"/>
    <n v="1"/>
    <x v="2"/>
    <x v="93"/>
    <x v="2224"/>
    <m/>
    <m/>
    <m/>
    <m/>
    <n v="16000"/>
    <n v="34000"/>
    <n v="-16000"/>
    <n v="1"/>
    <n v="19"/>
    <x v="0"/>
    <x v="1"/>
  </r>
  <r>
    <n v="10226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27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28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29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30"/>
    <x v="356"/>
    <x v="0"/>
    <x v="64"/>
    <n v="1"/>
    <x v="271"/>
    <x v="29"/>
    <x v="853"/>
    <m/>
    <m/>
    <m/>
    <m/>
    <n v="5000"/>
    <n v="19000"/>
    <n v="-5000"/>
    <n v="1"/>
    <n v="19"/>
    <x v="0"/>
    <x v="1"/>
  </r>
  <r>
    <n v="10231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32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33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34"/>
    <x v="358"/>
    <x v="0"/>
    <x v="114"/>
    <n v="2"/>
    <x v="2"/>
    <x v="6"/>
    <x v="2199"/>
    <m/>
    <m/>
    <m/>
    <m/>
    <n v="7000"/>
    <n v="15000"/>
    <n v="-14000"/>
    <n v="2"/>
    <n v="21"/>
    <x v="0"/>
    <x v="1"/>
  </r>
  <r>
    <n v="10235"/>
    <x v="358"/>
    <x v="0"/>
    <x v="114"/>
    <n v="2"/>
    <x v="2"/>
    <x v="6"/>
    <x v="2192"/>
    <m/>
    <m/>
    <m/>
    <m/>
    <n v="12000"/>
    <n v="24000"/>
    <n v="-24000"/>
    <n v="2"/>
    <n v="21"/>
    <x v="0"/>
    <x v="1"/>
  </r>
  <r>
    <n v="10236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37"/>
    <x v="358"/>
    <x v="0"/>
    <x v="114"/>
    <n v="3"/>
    <x v="26"/>
    <x v="28"/>
    <x v="1951"/>
    <m/>
    <m/>
    <m/>
    <m/>
    <n v="10500"/>
    <n v="22000"/>
    <n v="-31500"/>
    <n v="3"/>
    <n v="21"/>
    <x v="0"/>
    <x v="1"/>
  </r>
  <r>
    <n v="10238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39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40"/>
    <x v="358"/>
    <x v="0"/>
    <x v="64"/>
    <n v="1"/>
    <x v="84"/>
    <x v="1"/>
    <x v="2225"/>
    <m/>
    <m/>
    <m/>
    <m/>
    <n v="58000"/>
    <n v="125000"/>
    <n v="-58000"/>
    <n v="1"/>
    <n v="21"/>
    <x v="0"/>
    <x v="1"/>
  </r>
  <r>
    <n v="10241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42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43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44"/>
    <x v="358"/>
    <x v="0"/>
    <x v="5"/>
    <n v="1"/>
    <x v="55"/>
    <x v="2"/>
    <x v="2226"/>
    <m/>
    <m/>
    <m/>
    <m/>
    <n v="8000"/>
    <n v="20000"/>
    <n v="-8000"/>
    <n v="1"/>
    <n v="21"/>
    <x v="0"/>
    <x v="1"/>
  </r>
  <r>
    <n v="10245"/>
    <x v="358"/>
    <x v="0"/>
    <x v="5"/>
    <n v="2"/>
    <x v="55"/>
    <x v="41"/>
    <x v="1860"/>
    <m/>
    <m/>
    <m/>
    <m/>
    <n v="6000"/>
    <n v="20000"/>
    <n v="-12000"/>
    <n v="2"/>
    <n v="21"/>
    <x v="0"/>
    <x v="1"/>
  </r>
  <r>
    <n v="10246"/>
    <x v="358"/>
    <x v="0"/>
    <x v="5"/>
    <n v="4"/>
    <x v="1"/>
    <x v="199"/>
    <x v="2227"/>
    <m/>
    <m/>
    <m/>
    <m/>
    <n v="6000"/>
    <n v="15000"/>
    <n v="-24000"/>
    <n v="4"/>
    <n v="21"/>
    <x v="0"/>
    <x v="1"/>
  </r>
  <r>
    <n v="10247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48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49"/>
    <x v="358"/>
    <x v="0"/>
    <x v="5"/>
    <n v="3"/>
    <x v="26"/>
    <x v="1"/>
    <x v="2228"/>
    <m/>
    <m/>
    <m/>
    <m/>
    <n v="10000"/>
    <n v="20000"/>
    <n v="-30000"/>
    <n v="3"/>
    <n v="21"/>
    <x v="0"/>
    <x v="1"/>
  </r>
  <r>
    <n v="10250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51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52"/>
    <x v="358"/>
    <x v="0"/>
    <x v="5"/>
    <n v="5"/>
    <x v="27"/>
    <x v="29"/>
    <x v="2229"/>
    <m/>
    <m/>
    <m/>
    <m/>
    <n v="1200"/>
    <n v="10000"/>
    <n v="-6000"/>
    <n v="5"/>
    <n v="21"/>
    <x v="0"/>
    <x v="1"/>
  </r>
  <r>
    <n v="10253"/>
    <x v="358"/>
    <x v="0"/>
    <x v="5"/>
    <n v="2"/>
    <x v="2"/>
    <x v="199"/>
    <x v="2230"/>
    <m/>
    <m/>
    <m/>
    <m/>
    <n v="12000"/>
    <n v="24000"/>
    <n v="-24000"/>
    <n v="2"/>
    <n v="21"/>
    <x v="0"/>
    <x v="1"/>
  </r>
  <r>
    <n v="10254"/>
    <x v="358"/>
    <x v="0"/>
    <x v="5"/>
    <n v="1"/>
    <x v="2"/>
    <x v="199"/>
    <x v="2231"/>
    <m/>
    <m/>
    <m/>
    <m/>
    <n v="15000"/>
    <n v="29000"/>
    <n v="-15000"/>
    <n v="1"/>
    <n v="21"/>
    <x v="0"/>
    <x v="1"/>
  </r>
  <r>
    <n v="10255"/>
    <x v="358"/>
    <x v="0"/>
    <x v="5"/>
    <n v="4"/>
    <x v="41"/>
    <x v="6"/>
    <x v="2232"/>
    <m/>
    <m/>
    <m/>
    <m/>
    <n v="6000"/>
    <n v="12000"/>
    <n v="-24000"/>
    <n v="4"/>
    <n v="21"/>
    <x v="0"/>
    <x v="1"/>
  </r>
  <r>
    <n v="10256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257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258"/>
    <x v="360"/>
    <x v="1"/>
    <x v="5"/>
    <n v="1"/>
    <x v="41"/>
    <x v="6"/>
    <x v="2168"/>
    <m/>
    <m/>
    <m/>
    <s v="Lo debe Lucho Arepas"/>
    <n v="6000"/>
    <n v="12000"/>
    <n v="6000"/>
    <n v="-1"/>
    <n v="23"/>
    <x v="0"/>
    <x v="1"/>
  </r>
  <r>
    <n v="10259"/>
    <x v="360"/>
    <x v="1"/>
    <x v="8"/>
    <n v="1"/>
    <x v="33"/>
    <x v="1"/>
    <x v="2233"/>
    <m/>
    <m/>
    <m/>
    <m/>
    <n v="0"/>
    <n v="25000"/>
    <n v="25000"/>
    <n v="-1"/>
    <n v="23"/>
    <x v="0"/>
    <x v="1"/>
  </r>
  <r>
    <n v="10260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261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262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263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264"/>
    <x v="360"/>
    <x v="1"/>
    <x v="8"/>
    <n v="1"/>
    <x v="0"/>
    <x v="6"/>
    <x v="1415"/>
    <m/>
    <m/>
    <m/>
    <m/>
    <n v="2600"/>
    <n v="7000"/>
    <n v="4400"/>
    <n v="-1"/>
    <n v="23"/>
    <x v="0"/>
    <x v="1"/>
  </r>
  <r>
    <n v="10265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266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267"/>
    <x v="360"/>
    <x v="1"/>
    <x v="69"/>
    <n v="1"/>
    <x v="92"/>
    <x v="173"/>
    <x v="1766"/>
    <m/>
    <m/>
    <m/>
    <m/>
    <n v="58000"/>
    <n v="90000"/>
    <n v="32000"/>
    <n v="-1"/>
    <n v="23"/>
    <x v="0"/>
    <x v="1"/>
  </r>
  <r>
    <n v="10268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269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270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271"/>
    <x v="361"/>
    <x v="1"/>
    <x v="8"/>
    <n v="1"/>
    <x v="26"/>
    <x v="1"/>
    <x v="2110"/>
    <m/>
    <m/>
    <m/>
    <m/>
    <n v="10500"/>
    <n v="22000"/>
    <n v="11500"/>
    <n v="-1"/>
    <n v="24"/>
    <x v="0"/>
    <x v="1"/>
  </r>
  <r>
    <n v="10272"/>
    <x v="361"/>
    <x v="1"/>
    <x v="8"/>
    <n v="1"/>
    <x v="247"/>
    <x v="1"/>
    <x v="2110"/>
    <m/>
    <m/>
    <m/>
    <s v="Comprado con la maquina"/>
    <n v="0"/>
    <n v="17000"/>
    <n v="17000"/>
    <n v="-1"/>
    <n v="24"/>
    <x v="0"/>
    <x v="1"/>
  </r>
  <r>
    <n v="10273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274"/>
    <x v="361"/>
    <x v="1"/>
    <x v="8"/>
    <n v="1"/>
    <x v="2"/>
    <x v="6"/>
    <x v="1872"/>
    <m/>
    <m/>
    <m/>
    <m/>
    <n v="3000"/>
    <n v="9000"/>
    <n v="6000"/>
    <n v="-1"/>
    <n v="24"/>
    <x v="0"/>
    <x v="1"/>
  </r>
  <r>
    <n v="10275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276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277"/>
    <x v="361"/>
    <x v="1"/>
    <x v="8"/>
    <n v="1"/>
    <x v="26"/>
    <x v="28"/>
    <x v="1134"/>
    <m/>
    <s v="Rosado"/>
    <m/>
    <m/>
    <n v="10000"/>
    <n v="20000"/>
    <n v="10000"/>
    <n v="-1"/>
    <n v="24"/>
    <x v="0"/>
    <x v="1"/>
  </r>
  <r>
    <n v="10278"/>
    <x v="361"/>
    <x v="1"/>
    <x v="8"/>
    <n v="1"/>
    <x v="27"/>
    <x v="28"/>
    <x v="1134"/>
    <m/>
    <m/>
    <m/>
    <m/>
    <n v="1100"/>
    <n v="10000"/>
    <n v="8900"/>
    <n v="-1"/>
    <n v="24"/>
    <x v="0"/>
    <x v="1"/>
  </r>
  <r>
    <n v="10279"/>
    <x v="361"/>
    <x v="1"/>
    <x v="8"/>
    <n v="1"/>
    <x v="27"/>
    <x v="2"/>
    <x v="1615"/>
    <m/>
    <m/>
    <m/>
    <m/>
    <n v="1100"/>
    <n v="10000"/>
    <n v="8900"/>
    <n v="-1"/>
    <n v="24"/>
    <x v="0"/>
    <x v="1"/>
  </r>
  <r>
    <n v="10280"/>
    <x v="361"/>
    <x v="1"/>
    <x v="8"/>
    <n v="1"/>
    <x v="8"/>
    <x v="147"/>
    <x v="1312"/>
    <m/>
    <m/>
    <m/>
    <m/>
    <n v="37000"/>
    <n v="63000"/>
    <n v="26000"/>
    <n v="-1"/>
    <n v="24"/>
    <x v="0"/>
    <x v="1"/>
  </r>
  <r>
    <n v="10281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282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283"/>
    <x v="361"/>
    <x v="1"/>
    <x v="8"/>
    <n v="1"/>
    <x v="29"/>
    <x v="144"/>
    <x v="1254"/>
    <m/>
    <m/>
    <m/>
    <m/>
    <n v="9700"/>
    <n v="10000"/>
    <n v="300"/>
    <n v="-1"/>
    <n v="24"/>
    <x v="0"/>
    <x v="1"/>
  </r>
  <r>
    <n v="10284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285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286"/>
    <x v="362"/>
    <x v="1"/>
    <x v="8"/>
    <n v="1"/>
    <x v="26"/>
    <x v="110"/>
    <x v="2234"/>
    <m/>
    <m/>
    <m/>
    <m/>
    <n v="10000"/>
    <n v="20000"/>
    <n v="10000"/>
    <n v="-1"/>
    <n v="25"/>
    <x v="0"/>
    <x v="1"/>
  </r>
  <r>
    <n v="10287"/>
    <x v="362"/>
    <x v="1"/>
    <x v="8"/>
    <n v="1"/>
    <x v="27"/>
    <x v="110"/>
    <x v="2234"/>
    <m/>
    <m/>
    <m/>
    <m/>
    <n v="1100"/>
    <n v="10000"/>
    <n v="8900"/>
    <n v="-1"/>
    <n v="25"/>
    <x v="0"/>
    <x v="1"/>
  </r>
  <r>
    <n v="10288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289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290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291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292"/>
    <x v="362"/>
    <x v="1"/>
    <x v="8"/>
    <n v="1"/>
    <x v="33"/>
    <x v="1"/>
    <x v="2235"/>
    <m/>
    <m/>
    <m/>
    <m/>
    <n v="0"/>
    <n v="50000"/>
    <n v="50000"/>
    <n v="-1"/>
    <n v="25"/>
    <x v="0"/>
    <x v="1"/>
  </r>
  <r>
    <n v="10293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294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295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296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7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8"/>
    <x v="362"/>
    <x v="1"/>
    <x v="8"/>
    <n v="1"/>
    <x v="0"/>
    <x v="6"/>
    <x v="1416"/>
    <m/>
    <m/>
    <m/>
    <m/>
    <n v="2500"/>
    <n v="9000"/>
    <n v="6500"/>
    <n v="-1"/>
    <n v="25"/>
    <x v="0"/>
    <x v="1"/>
  </r>
  <r>
    <n v="10299"/>
    <x v="362"/>
    <x v="1"/>
    <x v="8"/>
    <n v="1"/>
    <x v="9"/>
    <x v="6"/>
    <x v="1531"/>
    <m/>
    <m/>
    <m/>
    <m/>
    <n v="4000"/>
    <n v="12000"/>
    <n v="8000"/>
    <n v="-1"/>
    <n v="25"/>
    <x v="0"/>
    <x v="1"/>
  </r>
  <r>
    <n v="10300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01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02"/>
    <x v="361"/>
    <x v="0"/>
    <x v="64"/>
    <n v="1"/>
    <x v="84"/>
    <x v="2"/>
    <x v="1786"/>
    <m/>
    <m/>
    <m/>
    <m/>
    <n v="60000"/>
    <n v="115000"/>
    <n v="-60000"/>
    <n v="1"/>
    <n v="24"/>
    <x v="0"/>
    <x v="1"/>
  </r>
  <r>
    <n v="10303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04"/>
    <x v="361"/>
    <x v="0"/>
    <x v="88"/>
    <n v="4"/>
    <x v="38"/>
    <x v="96"/>
    <x v="1841"/>
    <m/>
    <m/>
    <m/>
    <m/>
    <n v="23000"/>
    <n v="55000"/>
    <n v="-92000"/>
    <n v="4"/>
    <n v="24"/>
    <x v="0"/>
    <x v="1"/>
  </r>
  <r>
    <n v="10305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06"/>
    <x v="361"/>
    <x v="0"/>
    <x v="88"/>
    <n v="2"/>
    <x v="2"/>
    <x v="96"/>
    <x v="2236"/>
    <m/>
    <m/>
    <m/>
    <m/>
    <n v="20000"/>
    <n v="35000"/>
    <n v="-40000"/>
    <n v="2"/>
    <n v="24"/>
    <x v="0"/>
    <x v="1"/>
  </r>
  <r>
    <n v="10307"/>
    <x v="361"/>
    <x v="0"/>
    <x v="127"/>
    <n v="1"/>
    <x v="4"/>
    <x v="116"/>
    <x v="2237"/>
    <m/>
    <m/>
    <m/>
    <m/>
    <n v="45000"/>
    <n v="70000"/>
    <n v="-45000"/>
    <n v="1"/>
    <n v="24"/>
    <x v="0"/>
    <x v="1"/>
  </r>
  <r>
    <n v="10308"/>
    <x v="361"/>
    <x v="0"/>
    <x v="127"/>
    <n v="1"/>
    <x v="272"/>
    <x v="6"/>
    <x v="2238"/>
    <m/>
    <m/>
    <m/>
    <m/>
    <n v="20000"/>
    <n v="45000"/>
    <n v="-20000"/>
    <n v="1"/>
    <n v="24"/>
    <x v="0"/>
    <x v="1"/>
  </r>
  <r>
    <n v="10309"/>
    <x v="361"/>
    <x v="0"/>
    <x v="127"/>
    <n v="1"/>
    <x v="92"/>
    <x v="6"/>
    <x v="2118"/>
    <m/>
    <m/>
    <m/>
    <m/>
    <n v="7000"/>
    <n v="22000"/>
    <n v="-7000"/>
    <n v="1"/>
    <n v="24"/>
    <x v="0"/>
    <x v="1"/>
  </r>
  <r>
    <n v="10310"/>
    <x v="361"/>
    <x v="0"/>
    <x v="6"/>
    <n v="1"/>
    <x v="0"/>
    <x v="6"/>
    <x v="2239"/>
    <m/>
    <m/>
    <m/>
    <m/>
    <n v="10000"/>
    <n v="24000"/>
    <n v="-10000"/>
    <n v="1"/>
    <n v="24"/>
    <x v="0"/>
    <x v="1"/>
  </r>
  <r>
    <n v="10311"/>
    <x v="361"/>
    <x v="0"/>
    <x v="6"/>
    <n v="1"/>
    <x v="0"/>
    <x v="6"/>
    <x v="2240"/>
    <m/>
    <m/>
    <m/>
    <m/>
    <n v="6500"/>
    <n v="14000"/>
    <n v="-6500"/>
    <n v="1"/>
    <n v="24"/>
    <x v="0"/>
    <x v="1"/>
  </r>
  <r>
    <n v="10312"/>
    <x v="361"/>
    <x v="0"/>
    <x v="6"/>
    <n v="5"/>
    <x v="0"/>
    <x v="6"/>
    <x v="1416"/>
    <m/>
    <m/>
    <m/>
    <m/>
    <n v="2500"/>
    <n v="9000"/>
    <n v="-12500"/>
    <n v="5"/>
    <n v="24"/>
    <x v="0"/>
    <x v="1"/>
  </r>
  <r>
    <n v="10313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14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15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16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17"/>
    <x v="362"/>
    <x v="0"/>
    <x v="27"/>
    <n v="3"/>
    <x v="43"/>
    <x v="6"/>
    <x v="2241"/>
    <m/>
    <m/>
    <m/>
    <m/>
    <n v="8000"/>
    <n v="15000"/>
    <n v="-24000"/>
    <n v="3"/>
    <n v="25"/>
    <x v="0"/>
    <x v="1"/>
  </r>
  <r>
    <n v="10318"/>
    <x v="362"/>
    <x v="0"/>
    <x v="114"/>
    <n v="1"/>
    <x v="8"/>
    <x v="69"/>
    <x v="1136"/>
    <m/>
    <m/>
    <m/>
    <m/>
    <n v="37000"/>
    <n v="70000"/>
    <n v="-37000"/>
    <n v="1"/>
    <n v="25"/>
    <x v="0"/>
    <x v="1"/>
  </r>
  <r>
    <n v="10319"/>
    <x v="362"/>
    <x v="0"/>
    <x v="114"/>
    <n v="1"/>
    <x v="8"/>
    <x v="147"/>
    <x v="1312"/>
    <m/>
    <m/>
    <m/>
    <m/>
    <n v="35000"/>
    <n v="65000"/>
    <n v="-35000"/>
    <n v="1"/>
    <n v="25"/>
    <x v="0"/>
    <x v="1"/>
  </r>
  <r>
    <n v="10320"/>
    <x v="362"/>
    <x v="0"/>
    <x v="114"/>
    <n v="1"/>
    <x v="8"/>
    <x v="8"/>
    <x v="2242"/>
    <m/>
    <m/>
    <m/>
    <m/>
    <n v="27000"/>
    <n v="50000"/>
    <n v="-27000"/>
    <n v="1"/>
    <n v="25"/>
    <x v="0"/>
    <x v="1"/>
  </r>
  <r>
    <n v="10321"/>
    <x v="362"/>
    <x v="0"/>
    <x v="114"/>
    <n v="1"/>
    <x v="8"/>
    <x v="200"/>
    <x v="2243"/>
    <m/>
    <m/>
    <m/>
    <m/>
    <n v="21000"/>
    <n v="45000"/>
    <n v="-21000"/>
    <n v="1"/>
    <n v="25"/>
    <x v="0"/>
    <x v="1"/>
  </r>
  <r>
    <n v="10322"/>
    <x v="362"/>
    <x v="0"/>
    <x v="114"/>
    <n v="10"/>
    <x v="41"/>
    <x v="6"/>
    <x v="2244"/>
    <m/>
    <m/>
    <m/>
    <m/>
    <n v="2500"/>
    <n v="9000"/>
    <n v="-25000"/>
    <n v="10"/>
    <n v="25"/>
    <x v="0"/>
    <x v="1"/>
  </r>
  <r>
    <n v="10323"/>
    <x v="362"/>
    <x v="0"/>
    <x v="114"/>
    <n v="10"/>
    <x v="41"/>
    <x v="6"/>
    <x v="2245"/>
    <m/>
    <m/>
    <m/>
    <m/>
    <n v="1500"/>
    <n v="5000"/>
    <n v="-15000"/>
    <n v="10"/>
    <n v="25"/>
    <x v="0"/>
    <x v="1"/>
  </r>
  <r>
    <n v="10324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25"/>
    <x v="363"/>
    <x v="1"/>
    <x v="25"/>
    <n v="1"/>
    <x v="84"/>
    <x v="1"/>
    <x v="2246"/>
    <m/>
    <m/>
    <m/>
    <m/>
    <n v="55000"/>
    <n v="110000"/>
    <n v="55000"/>
    <n v="-1"/>
    <n v="26"/>
    <x v="0"/>
    <x v="1"/>
  </r>
  <r>
    <n v="10326"/>
    <x v="363"/>
    <x v="1"/>
    <x v="25"/>
    <n v="1"/>
    <x v="0"/>
    <x v="6"/>
    <x v="2127"/>
    <m/>
    <m/>
    <m/>
    <m/>
    <n v="1500"/>
    <n v="5000"/>
    <n v="3500"/>
    <n v="-1"/>
    <n v="26"/>
    <x v="0"/>
    <x v="1"/>
  </r>
  <r>
    <n v="10327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28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29"/>
    <x v="363"/>
    <x v="1"/>
    <x v="25"/>
    <n v="1"/>
    <x v="79"/>
    <x v="134"/>
    <x v="1742"/>
    <m/>
    <m/>
    <m/>
    <m/>
    <n v="45000"/>
    <n v="60000"/>
    <n v="15000"/>
    <n v="-1"/>
    <n v="26"/>
    <x v="0"/>
    <x v="1"/>
  </r>
  <r>
    <n v="10330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3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32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33"/>
    <x v="363"/>
    <x v="1"/>
    <x v="8"/>
    <n v="1"/>
    <x v="2"/>
    <x v="28"/>
    <x v="1819"/>
    <m/>
    <m/>
    <m/>
    <m/>
    <n v="28000"/>
    <n v="55000"/>
    <n v="27000"/>
    <n v="-1"/>
    <n v="26"/>
    <x v="0"/>
    <x v="1"/>
  </r>
  <r>
    <n v="10334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35"/>
    <x v="363"/>
    <x v="1"/>
    <x v="8"/>
    <n v="1"/>
    <x v="22"/>
    <x v="26"/>
    <x v="1177"/>
    <m/>
    <m/>
    <m/>
    <m/>
    <n v="40000"/>
    <n v="65000"/>
    <n v="25000"/>
    <n v="-1"/>
    <n v="26"/>
    <x v="0"/>
    <x v="1"/>
  </r>
  <r>
    <n v="10336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37"/>
    <x v="363"/>
    <x v="1"/>
    <x v="8"/>
    <n v="1"/>
    <x v="27"/>
    <x v="2"/>
    <x v="1615"/>
    <m/>
    <m/>
    <m/>
    <m/>
    <n v="1100"/>
    <n v="10000"/>
    <n v="8900"/>
    <n v="-1"/>
    <n v="26"/>
    <x v="0"/>
    <x v="1"/>
  </r>
  <r>
    <n v="10338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39"/>
    <x v="363"/>
    <x v="1"/>
    <x v="8"/>
    <n v="1"/>
    <x v="33"/>
    <x v="1"/>
    <x v="2247"/>
    <m/>
    <m/>
    <m/>
    <m/>
    <n v="0"/>
    <n v="20000"/>
    <n v="20000"/>
    <n v="-1"/>
    <n v="26"/>
    <x v="0"/>
    <x v="1"/>
  </r>
  <r>
    <n v="10340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2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43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44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45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46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47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48"/>
    <x v="364"/>
    <x v="1"/>
    <x v="8"/>
    <n v="1"/>
    <x v="33"/>
    <x v="1"/>
    <x v="968"/>
    <m/>
    <m/>
    <m/>
    <m/>
    <n v="0"/>
    <n v="29000"/>
    <n v="29000"/>
    <n v="-1"/>
    <n v="27"/>
    <x v="0"/>
    <x v="1"/>
  </r>
  <r>
    <n v="10349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50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51"/>
    <x v="364"/>
    <x v="1"/>
    <x v="8"/>
    <n v="1"/>
    <x v="247"/>
    <x v="28"/>
    <x v="2134"/>
    <m/>
    <m/>
    <m/>
    <s v="Comprado con la maquina"/>
    <n v="0"/>
    <n v="18000"/>
    <n v="18000"/>
    <n v="-1"/>
    <n v="27"/>
    <x v="0"/>
    <x v="1"/>
  </r>
  <r>
    <n v="10352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53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54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55"/>
    <x v="364"/>
    <x v="1"/>
    <x v="69"/>
    <n v="1"/>
    <x v="273"/>
    <x v="6"/>
    <x v="2248"/>
    <m/>
    <m/>
    <m/>
    <m/>
    <n v="15000"/>
    <n v="25000"/>
    <n v="10000"/>
    <n v="-1"/>
    <n v="27"/>
    <x v="0"/>
    <x v="1"/>
  </r>
  <r>
    <n v="10356"/>
    <x v="364"/>
    <x v="1"/>
    <x v="166"/>
    <n v="1"/>
    <x v="33"/>
    <x v="1"/>
    <x v="1828"/>
    <m/>
    <m/>
    <m/>
    <m/>
    <n v="0"/>
    <n v="15000"/>
    <n v="15000"/>
    <n v="-1"/>
    <n v="27"/>
    <x v="0"/>
    <x v="1"/>
  </r>
  <r>
    <n v="10357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358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359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360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361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362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363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364"/>
    <x v="364"/>
    <x v="1"/>
    <x v="8"/>
    <n v="1"/>
    <x v="81"/>
    <x v="52"/>
    <x v="1141"/>
    <m/>
    <m/>
    <m/>
    <m/>
    <n v="3500"/>
    <n v="10000"/>
    <n v="6500"/>
    <n v="-1"/>
    <n v="27"/>
    <x v="0"/>
    <x v="1"/>
  </r>
  <r>
    <n v="10365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366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7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8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369"/>
    <x v="364"/>
    <x v="1"/>
    <x v="8"/>
    <n v="1"/>
    <x v="13"/>
    <x v="6"/>
    <x v="2249"/>
    <m/>
    <m/>
    <m/>
    <m/>
    <n v="2000"/>
    <n v="8000"/>
    <n v="6000"/>
    <n v="-1"/>
    <n v="27"/>
    <x v="0"/>
    <x v="1"/>
  </r>
  <r>
    <n v="10370"/>
    <x v="364"/>
    <x v="1"/>
    <x v="8"/>
    <n v="1"/>
    <x v="13"/>
    <x v="6"/>
    <x v="2249"/>
    <m/>
    <m/>
    <m/>
    <m/>
    <n v="2000"/>
    <n v="8000"/>
    <n v="6000"/>
    <n v="-1"/>
    <n v="27"/>
    <x v="0"/>
    <x v="1"/>
  </r>
  <r>
    <n v="10371"/>
    <x v="364"/>
    <x v="1"/>
    <x v="8"/>
    <n v="1"/>
    <x v="0"/>
    <x v="6"/>
    <x v="2128"/>
    <m/>
    <m/>
    <m/>
    <m/>
    <n v="3500"/>
    <n v="12000"/>
    <n v="8500"/>
    <n v="-1"/>
    <n v="27"/>
    <x v="0"/>
    <x v="1"/>
  </r>
  <r>
    <n v="10372"/>
    <x v="364"/>
    <x v="1"/>
    <x v="8"/>
    <n v="1"/>
    <x v="26"/>
    <x v="41"/>
    <x v="2157"/>
    <m/>
    <m/>
    <m/>
    <m/>
    <n v="9500"/>
    <n v="20000"/>
    <n v="10500"/>
    <n v="-1"/>
    <n v="27"/>
    <x v="0"/>
    <x v="1"/>
  </r>
  <r>
    <n v="10373"/>
    <x v="364"/>
    <x v="1"/>
    <x v="8"/>
    <n v="1"/>
    <x v="27"/>
    <x v="41"/>
    <x v="2157"/>
    <m/>
    <m/>
    <m/>
    <m/>
    <n v="1100"/>
    <n v="10000"/>
    <n v="8900"/>
    <n v="-1"/>
    <n v="27"/>
    <x v="0"/>
    <x v="1"/>
  </r>
  <r>
    <n v="10374"/>
    <x v="364"/>
    <x v="1"/>
    <x v="8"/>
    <n v="1"/>
    <x v="4"/>
    <x v="116"/>
    <x v="2237"/>
    <m/>
    <m/>
    <m/>
    <m/>
    <n v="45000"/>
    <n v="75000"/>
    <n v="30000"/>
    <n v="-1"/>
    <n v="27"/>
    <x v="0"/>
    <x v="1"/>
  </r>
  <r>
    <n v="10375"/>
    <x v="364"/>
    <x v="1"/>
    <x v="8"/>
    <n v="1"/>
    <x v="0"/>
    <x v="1"/>
    <x v="1871"/>
    <m/>
    <m/>
    <m/>
    <m/>
    <n v="1000"/>
    <n v="7000"/>
    <n v="6000"/>
    <n v="-1"/>
    <n v="27"/>
    <x v="0"/>
    <x v="1"/>
  </r>
  <r>
    <n v="10376"/>
    <x v="364"/>
    <x v="1"/>
    <x v="8"/>
    <n v="1"/>
    <x v="88"/>
    <x v="111"/>
    <x v="2250"/>
    <m/>
    <m/>
    <m/>
    <m/>
    <n v="900"/>
    <n v="3000"/>
    <n v="2100"/>
    <n v="-1"/>
    <n v="27"/>
    <x v="0"/>
    <x v="1"/>
  </r>
  <r>
    <n v="10377"/>
    <x v="365"/>
    <x v="1"/>
    <x v="8"/>
    <n v="1"/>
    <x v="29"/>
    <x v="144"/>
    <x v="1254"/>
    <m/>
    <m/>
    <m/>
    <m/>
    <n v="9700"/>
    <n v="10000"/>
    <n v="300"/>
    <n v="-1"/>
    <n v="28"/>
    <x v="0"/>
    <x v="1"/>
  </r>
  <r>
    <n v="10378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37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380"/>
    <x v="365"/>
    <x v="1"/>
    <x v="8"/>
    <n v="1"/>
    <x v="84"/>
    <x v="1"/>
    <x v="2251"/>
    <m/>
    <m/>
    <m/>
    <m/>
    <n v="63000"/>
    <n v="120000"/>
    <n v="57000"/>
    <n v="-1"/>
    <n v="28"/>
    <x v="0"/>
    <x v="1"/>
  </r>
  <r>
    <n v="10381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382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383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384"/>
    <x v="365"/>
    <x v="1"/>
    <x v="8"/>
    <n v="1"/>
    <x v="51"/>
    <x v="1"/>
    <x v="2100"/>
    <m/>
    <m/>
    <m/>
    <m/>
    <n v="18500"/>
    <n v="130000"/>
    <n v="111500"/>
    <n v="-1"/>
    <n v="28"/>
    <x v="0"/>
    <x v="1"/>
  </r>
  <r>
    <n v="10385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386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387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388"/>
    <x v="364"/>
    <x v="0"/>
    <x v="51"/>
    <n v="2"/>
    <x v="55"/>
    <x v="4"/>
    <x v="1150"/>
    <m/>
    <m/>
    <m/>
    <m/>
    <n v="5000"/>
    <n v="18000"/>
    <n v="-10000"/>
    <n v="2"/>
    <n v="27"/>
    <x v="0"/>
    <x v="1"/>
  </r>
  <r>
    <n v="10389"/>
    <x v="364"/>
    <x v="0"/>
    <x v="171"/>
    <n v="1"/>
    <x v="273"/>
    <x v="201"/>
    <x v="2248"/>
    <m/>
    <m/>
    <m/>
    <m/>
    <n v="15000"/>
    <n v="25000"/>
    <n v="-15000"/>
    <n v="1"/>
    <n v="27"/>
    <x v="0"/>
    <x v="1"/>
  </r>
  <r>
    <n v="10390"/>
    <x v="364"/>
    <x v="0"/>
    <x v="64"/>
    <n v="1"/>
    <x v="84"/>
    <x v="1"/>
    <x v="2004"/>
    <m/>
    <m/>
    <m/>
    <m/>
    <n v="75000"/>
    <n v="135000"/>
    <n v="-75000"/>
    <n v="1"/>
    <n v="27"/>
    <x v="0"/>
    <x v="1"/>
  </r>
  <r>
    <n v="10391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392"/>
    <x v="364"/>
    <x v="0"/>
    <x v="64"/>
    <n v="1"/>
    <x v="96"/>
    <x v="1"/>
    <x v="2100"/>
    <m/>
    <m/>
    <m/>
    <m/>
    <n v="6000"/>
    <n v="30000"/>
    <n v="-6000"/>
    <n v="1"/>
    <n v="27"/>
    <x v="0"/>
    <x v="1"/>
  </r>
  <r>
    <n v="10393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394"/>
    <x v="364"/>
    <x v="0"/>
    <x v="127"/>
    <n v="1"/>
    <x v="274"/>
    <x v="202"/>
    <x v="2252"/>
    <m/>
    <m/>
    <m/>
    <m/>
    <n v="82000"/>
    <n v="125000"/>
    <n v="-82000"/>
    <n v="1"/>
    <n v="27"/>
    <x v="0"/>
    <x v="1"/>
  </r>
  <r>
    <n v="10395"/>
    <x v="364"/>
    <x v="0"/>
    <x v="127"/>
    <n v="2"/>
    <x v="79"/>
    <x v="134"/>
    <x v="1742"/>
    <m/>
    <m/>
    <m/>
    <m/>
    <n v="45000"/>
    <n v="69000"/>
    <n v="-90000"/>
    <n v="2"/>
    <n v="27"/>
    <x v="0"/>
    <x v="1"/>
  </r>
  <r>
    <n v="10396"/>
    <x v="364"/>
    <x v="0"/>
    <x v="114"/>
    <n v="1"/>
    <x v="2"/>
    <x v="28"/>
    <x v="2253"/>
    <m/>
    <m/>
    <m/>
    <m/>
    <n v="28000"/>
    <n v="59000"/>
    <n v="-28000"/>
    <n v="1"/>
    <n v="27"/>
    <x v="0"/>
    <x v="1"/>
  </r>
  <r>
    <n v="10397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398"/>
    <x v="364"/>
    <x v="0"/>
    <x v="51"/>
    <n v="1"/>
    <x v="275"/>
    <x v="4"/>
    <x v="314"/>
    <m/>
    <m/>
    <m/>
    <m/>
    <n v="10000"/>
    <n v="20000"/>
    <n v="-10000"/>
    <n v="1"/>
    <n v="27"/>
    <x v="0"/>
    <x v="1"/>
  </r>
  <r>
    <n v="10399"/>
    <x v="364"/>
    <x v="0"/>
    <x v="51"/>
    <n v="3"/>
    <x v="26"/>
    <x v="4"/>
    <x v="1150"/>
    <m/>
    <m/>
    <m/>
    <m/>
    <n v="6300"/>
    <n v="18000"/>
    <n v="-18900"/>
    <n v="3"/>
    <n v="27"/>
    <x v="0"/>
    <x v="1"/>
  </r>
  <r>
    <n v="10400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01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02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03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04"/>
    <x v="364"/>
    <x v="0"/>
    <x v="51"/>
    <n v="2"/>
    <x v="223"/>
    <x v="4"/>
    <x v="1150"/>
    <m/>
    <s v="Marvel"/>
    <m/>
    <m/>
    <n v="9500"/>
    <n v="20000"/>
    <n v="-19000"/>
    <n v="2"/>
    <n v="27"/>
    <x v="0"/>
    <x v="1"/>
  </r>
  <r>
    <n v="10405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06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07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08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09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10"/>
    <x v="365"/>
    <x v="1"/>
    <x v="8"/>
    <n v="1"/>
    <x v="1"/>
    <x v="199"/>
    <x v="2227"/>
    <m/>
    <m/>
    <m/>
    <m/>
    <n v="6000"/>
    <n v="15000"/>
    <n v="9000"/>
    <n v="-1"/>
    <n v="28"/>
    <x v="0"/>
    <x v="1"/>
  </r>
  <r>
    <n v="10411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12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13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1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5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16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17"/>
    <x v="365"/>
    <x v="1"/>
    <x v="8"/>
    <n v="1"/>
    <x v="223"/>
    <x v="4"/>
    <x v="1150"/>
    <m/>
    <s v="Marvel"/>
    <m/>
    <m/>
    <n v="9500"/>
    <n v="20000"/>
    <n v="10500"/>
    <n v="-1"/>
    <n v="28"/>
    <x v="0"/>
    <x v="1"/>
  </r>
  <r>
    <n v="10418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9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20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21"/>
    <x v="366"/>
    <x v="1"/>
    <x v="8"/>
    <n v="1"/>
    <x v="105"/>
    <x v="2"/>
    <x v="2092"/>
    <m/>
    <m/>
    <m/>
    <m/>
    <n v="20000"/>
    <n v="45000"/>
    <n v="25000"/>
    <n v="-1"/>
    <n v="29"/>
    <x v="0"/>
    <x v="1"/>
  </r>
  <r>
    <n v="10422"/>
    <x v="366"/>
    <x v="1"/>
    <x v="8"/>
    <n v="1"/>
    <x v="33"/>
    <x v="1"/>
    <x v="2254"/>
    <m/>
    <m/>
    <m/>
    <m/>
    <n v="0"/>
    <n v="15000"/>
    <n v="15000"/>
    <n v="-1"/>
    <n v="29"/>
    <x v="0"/>
    <x v="1"/>
  </r>
  <r>
    <n v="10423"/>
    <x v="366"/>
    <x v="1"/>
    <x v="8"/>
    <n v="1"/>
    <x v="27"/>
    <x v="35"/>
    <x v="1472"/>
    <m/>
    <m/>
    <m/>
    <m/>
    <n v="1100"/>
    <n v="10000"/>
    <n v="8900"/>
    <n v="-1"/>
    <n v="29"/>
    <x v="0"/>
    <x v="1"/>
  </r>
  <r>
    <n v="10424"/>
    <x v="366"/>
    <x v="1"/>
    <x v="172"/>
    <n v="1"/>
    <x v="33"/>
    <x v="29"/>
    <x v="2255"/>
    <m/>
    <m/>
    <m/>
    <m/>
    <n v="0"/>
    <n v="25000"/>
    <n v="25000"/>
    <n v="-1"/>
    <n v="29"/>
    <x v="0"/>
    <x v="1"/>
  </r>
  <r>
    <n v="10425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26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27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28"/>
    <x v="366"/>
    <x v="1"/>
    <x v="69"/>
    <n v="1"/>
    <x v="0"/>
    <x v="6"/>
    <x v="2127"/>
    <m/>
    <m/>
    <m/>
    <m/>
    <n v="1500"/>
    <n v="7000"/>
    <n v="5500"/>
    <n v="-1"/>
    <n v="29"/>
    <x v="0"/>
    <x v="1"/>
  </r>
  <r>
    <n v="10429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30"/>
    <x v="366"/>
    <x v="1"/>
    <x v="8"/>
    <n v="1"/>
    <x v="27"/>
    <x v="1"/>
    <x v="2256"/>
    <m/>
    <m/>
    <m/>
    <m/>
    <n v="1100"/>
    <n v="10000"/>
    <n v="8900"/>
    <n v="-1"/>
    <n v="29"/>
    <x v="0"/>
    <x v="1"/>
  </r>
  <r>
    <n v="10431"/>
    <x v="366"/>
    <x v="1"/>
    <x v="8"/>
    <n v="1"/>
    <x v="1"/>
    <x v="28"/>
    <x v="1283"/>
    <m/>
    <m/>
    <m/>
    <m/>
    <n v="7500"/>
    <n v="20000"/>
    <n v="12500"/>
    <n v="-1"/>
    <n v="29"/>
    <x v="0"/>
    <x v="1"/>
  </r>
  <r>
    <n v="10432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33"/>
    <x v="366"/>
    <x v="1"/>
    <x v="8"/>
    <n v="1"/>
    <x v="33"/>
    <x v="203"/>
    <x v="2257"/>
    <m/>
    <m/>
    <m/>
    <m/>
    <n v="0"/>
    <n v="25000"/>
    <n v="25000"/>
    <n v="-1"/>
    <n v="29"/>
    <x v="0"/>
    <x v="1"/>
  </r>
  <r>
    <n v="10434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35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36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37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38"/>
    <x v="366"/>
    <x v="1"/>
    <x v="8"/>
    <n v="1"/>
    <x v="0"/>
    <x v="7"/>
    <x v="2258"/>
    <m/>
    <m/>
    <m/>
    <m/>
    <n v="2000"/>
    <n v="10000"/>
    <n v="8000"/>
    <n v="-1"/>
    <n v="29"/>
    <x v="0"/>
    <x v="1"/>
  </r>
  <r>
    <n v="10439"/>
    <x v="366"/>
    <x v="1"/>
    <x v="8"/>
    <n v="1"/>
    <x v="0"/>
    <x v="7"/>
    <x v="2258"/>
    <m/>
    <m/>
    <m/>
    <m/>
    <n v="2000"/>
    <n v="10000"/>
    <n v="8000"/>
    <n v="-1"/>
    <n v="29"/>
    <x v="0"/>
    <x v="1"/>
  </r>
  <r>
    <n v="10440"/>
    <x v="366"/>
    <x v="1"/>
    <x v="8"/>
    <n v="1"/>
    <x v="6"/>
    <x v="134"/>
    <x v="2259"/>
    <m/>
    <m/>
    <m/>
    <m/>
    <n v="25000"/>
    <n v="50000"/>
    <n v="25000"/>
    <n v="-1"/>
    <n v="29"/>
    <x v="0"/>
    <x v="1"/>
  </r>
  <r>
    <n v="10441"/>
    <x v="366"/>
    <x v="1"/>
    <x v="8"/>
    <n v="1"/>
    <x v="6"/>
    <x v="5"/>
    <x v="1764"/>
    <m/>
    <m/>
    <m/>
    <m/>
    <n v="48000"/>
    <n v="85000"/>
    <n v="37000"/>
    <n v="-1"/>
    <n v="29"/>
    <x v="0"/>
    <x v="1"/>
  </r>
  <r>
    <n v="10442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43"/>
    <x v="367"/>
    <x v="1"/>
    <x v="8"/>
    <n v="1"/>
    <x v="33"/>
    <x v="41"/>
    <x v="2260"/>
    <m/>
    <m/>
    <m/>
    <m/>
    <n v="0"/>
    <n v="4000"/>
    <n v="4000"/>
    <n v="-1"/>
    <n v="30"/>
    <x v="0"/>
    <x v="1"/>
  </r>
  <r>
    <n v="10444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45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46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47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48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49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50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51"/>
    <x v="367"/>
    <x v="1"/>
    <x v="8"/>
    <n v="1"/>
    <x v="33"/>
    <x v="1"/>
    <x v="1482"/>
    <m/>
    <m/>
    <m/>
    <m/>
    <n v="0"/>
    <n v="25000"/>
    <n v="25000"/>
    <n v="-1"/>
    <n v="30"/>
    <x v="0"/>
    <x v="1"/>
  </r>
  <r>
    <n v="10452"/>
    <x v="367"/>
    <x v="1"/>
    <x v="8"/>
    <n v="1"/>
    <x v="33"/>
    <x v="1"/>
    <x v="669"/>
    <m/>
    <m/>
    <m/>
    <m/>
    <n v="0"/>
    <n v="25000"/>
    <n v="25000"/>
    <n v="-1"/>
    <n v="30"/>
    <x v="0"/>
    <x v="1"/>
  </r>
  <r>
    <n v="10453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4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5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456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457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458"/>
    <x v="367"/>
    <x v="1"/>
    <x v="8"/>
    <n v="1"/>
    <x v="26"/>
    <x v="110"/>
    <x v="2261"/>
    <m/>
    <m/>
    <m/>
    <m/>
    <n v="7000"/>
    <n v="20000"/>
    <n v="13000"/>
    <n v="-1"/>
    <n v="30"/>
    <x v="0"/>
    <x v="1"/>
  </r>
  <r>
    <n v="10459"/>
    <x v="367"/>
    <x v="1"/>
    <x v="8"/>
    <n v="1"/>
    <x v="33"/>
    <x v="28"/>
    <x v="2262"/>
    <m/>
    <m/>
    <m/>
    <m/>
    <n v="0"/>
    <n v="5000"/>
    <n v="5000"/>
    <n v="-1"/>
    <n v="30"/>
    <x v="0"/>
    <x v="1"/>
  </r>
  <r>
    <n v="10460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461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462"/>
    <x v="367"/>
    <x v="1"/>
    <x v="8"/>
    <n v="1"/>
    <x v="81"/>
    <x v="204"/>
    <x v="1141"/>
    <m/>
    <m/>
    <m/>
    <m/>
    <n v="3500"/>
    <n v="10000"/>
    <n v="6500"/>
    <n v="-1"/>
    <n v="30"/>
    <x v="0"/>
    <x v="1"/>
  </r>
  <r>
    <n v="10463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464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465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466"/>
    <x v="368"/>
    <x v="1"/>
    <x v="8"/>
    <n v="1"/>
    <x v="199"/>
    <x v="6"/>
    <x v="1729"/>
    <m/>
    <m/>
    <m/>
    <m/>
    <n v="3500"/>
    <n v="10000"/>
    <n v="6500"/>
    <n v="-1"/>
    <n v="31"/>
    <x v="0"/>
    <x v="1"/>
  </r>
  <r>
    <n v="10467"/>
    <x v="368"/>
    <x v="0"/>
    <x v="161"/>
    <n v="50"/>
    <x v="247"/>
    <x v="205"/>
    <x v="2263"/>
    <m/>
    <m/>
    <m/>
    <m/>
    <n v="5000"/>
    <n v="18000"/>
    <n v="-250000"/>
    <n v="50"/>
    <n v="31"/>
    <x v="0"/>
    <x v="1"/>
  </r>
  <r>
    <n v="10468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469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470"/>
    <x v="368"/>
    <x v="1"/>
    <x v="8"/>
    <n v="1"/>
    <x v="43"/>
    <x v="6"/>
    <x v="2182"/>
    <m/>
    <m/>
    <m/>
    <m/>
    <n v="8000"/>
    <n v="18000"/>
    <n v="10000"/>
    <n v="-1"/>
    <n v="31"/>
    <x v="0"/>
    <x v="1"/>
  </r>
  <r>
    <n v="10471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472"/>
    <x v="368"/>
    <x v="1"/>
    <x v="8"/>
    <n v="1"/>
    <x v="41"/>
    <x v="6"/>
    <x v="2168"/>
    <m/>
    <m/>
    <m/>
    <m/>
    <n v="6000"/>
    <n v="12000"/>
    <n v="6000"/>
    <n v="-1"/>
    <n v="31"/>
    <x v="0"/>
    <x v="1"/>
  </r>
  <r>
    <n v="10473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474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475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47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77"/>
    <x v="368"/>
    <x v="1"/>
    <x v="8"/>
    <n v="1"/>
    <x v="84"/>
    <x v="1"/>
    <x v="1643"/>
    <m/>
    <m/>
    <m/>
    <m/>
    <n v="63000"/>
    <n v="120000"/>
    <n v="57000"/>
    <n v="-1"/>
    <n v="31"/>
    <x v="0"/>
    <x v="1"/>
  </r>
  <r>
    <n v="10478"/>
    <x v="368"/>
    <x v="1"/>
    <x v="8"/>
    <n v="1"/>
    <x v="84"/>
    <x v="2"/>
    <x v="1786"/>
    <m/>
    <m/>
    <m/>
    <m/>
    <n v="60000"/>
    <n v="120000"/>
    <n v="60000"/>
    <n v="-1"/>
    <n v="31"/>
    <x v="0"/>
    <x v="1"/>
  </r>
  <r>
    <n v="10479"/>
    <x v="368"/>
    <x v="1"/>
    <x v="8"/>
    <n v="1"/>
    <x v="27"/>
    <x v="2"/>
    <x v="1786"/>
    <m/>
    <m/>
    <m/>
    <m/>
    <n v="900"/>
    <n v="10000"/>
    <n v="9100"/>
    <n v="-1"/>
    <n v="31"/>
    <x v="0"/>
    <x v="1"/>
  </r>
  <r>
    <n v="10480"/>
    <x v="368"/>
    <x v="1"/>
    <x v="8"/>
    <n v="1"/>
    <x v="247"/>
    <x v="35"/>
    <x v="2264"/>
    <m/>
    <m/>
    <m/>
    <s v="Comprado con la maquina"/>
    <n v="0"/>
    <n v="18000"/>
    <n v="18000"/>
    <n v="-1"/>
    <n v="31"/>
    <x v="0"/>
    <x v="1"/>
  </r>
  <r>
    <n v="10481"/>
    <x v="368"/>
    <x v="1"/>
    <x v="8"/>
    <n v="1"/>
    <x v="8"/>
    <x v="69"/>
    <x v="1136"/>
    <m/>
    <m/>
    <m/>
    <m/>
    <n v="37000"/>
    <n v="65000"/>
    <n v="28000"/>
    <n v="-1"/>
    <n v="31"/>
    <x v="0"/>
    <x v="1"/>
  </r>
  <r>
    <n v="10482"/>
    <x v="368"/>
    <x v="1"/>
    <x v="8"/>
    <n v="1"/>
    <x v="223"/>
    <x v="4"/>
    <x v="1150"/>
    <m/>
    <s v="Marvel"/>
    <m/>
    <m/>
    <n v="9500"/>
    <n v="20000"/>
    <n v="10500"/>
    <n v="-1"/>
    <n v="31"/>
    <x v="0"/>
    <x v="1"/>
  </r>
  <r>
    <n v="10483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484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484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484"/>
    <x v="368"/>
    <x v="1"/>
    <x v="8"/>
    <n v="1"/>
    <x v="33"/>
    <x v="1"/>
    <x v="2265"/>
    <m/>
    <m/>
    <m/>
    <m/>
    <n v="0"/>
    <n v="5000"/>
    <n v="5000"/>
    <n v="-1"/>
    <n v="31"/>
    <x v="0"/>
    <x v="1"/>
  </r>
  <r>
    <n v="10484"/>
    <x v="368"/>
    <x v="1"/>
    <x v="8"/>
    <n v="1"/>
    <x v="26"/>
    <x v="28"/>
    <x v="1951"/>
    <m/>
    <s v="Rojo"/>
    <m/>
    <m/>
    <n v="10500"/>
    <n v="22000"/>
    <n v="11500"/>
    <n v="-1"/>
    <n v="31"/>
    <x v="0"/>
    <x v="1"/>
  </r>
  <r>
    <n v="10485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486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487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488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489"/>
    <x v="368"/>
    <x v="1"/>
    <x v="8"/>
    <n v="1"/>
    <x v="171"/>
    <x v="6"/>
    <x v="2208"/>
    <m/>
    <m/>
    <m/>
    <m/>
    <n v="9000"/>
    <n v="29000"/>
    <n v="20000"/>
    <n v="-1"/>
    <n v="31"/>
    <x v="0"/>
    <x v="1"/>
  </r>
  <r>
    <n v="10490"/>
    <x v="368"/>
    <x v="1"/>
    <x v="8"/>
    <n v="1"/>
    <x v="273"/>
    <x v="6"/>
    <x v="2266"/>
    <m/>
    <m/>
    <m/>
    <m/>
    <n v="35000"/>
    <n v="50000"/>
    <n v="15000"/>
    <n v="-1"/>
    <n v="31"/>
    <x v="0"/>
    <x v="1"/>
  </r>
  <r>
    <n v="10491"/>
    <x v="368"/>
    <x v="1"/>
    <x v="8"/>
    <n v="1"/>
    <x v="41"/>
    <x v="6"/>
    <x v="2168"/>
    <m/>
    <m/>
    <m/>
    <m/>
    <n v="6000"/>
    <n v="10000"/>
    <n v="4000"/>
    <n v="-1"/>
    <n v="31"/>
    <x v="0"/>
    <x v="1"/>
  </r>
  <r>
    <n v="10492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3"/>
    <x v="368"/>
    <x v="1"/>
    <x v="8"/>
    <n v="1"/>
    <x v="35"/>
    <x v="89"/>
    <x v="2267"/>
    <m/>
    <m/>
    <m/>
    <m/>
    <n v="4000"/>
    <n v="9000"/>
    <n v="5000"/>
    <n v="-1"/>
    <n v="31"/>
    <x v="0"/>
    <x v="1"/>
  </r>
  <r>
    <n v="10494"/>
    <x v="368"/>
    <x v="1"/>
    <x v="8"/>
    <n v="1"/>
    <x v="37"/>
    <x v="32"/>
    <x v="201"/>
    <m/>
    <m/>
    <m/>
    <m/>
    <n v="0"/>
    <n v="4000"/>
    <n v="4000"/>
    <n v="-1"/>
    <n v="31"/>
    <x v="0"/>
    <x v="1"/>
  </r>
  <r>
    <n v="10495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49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7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498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499"/>
    <x v="369"/>
    <x v="1"/>
    <x v="8"/>
    <n v="1"/>
    <x v="26"/>
    <x v="1"/>
    <x v="2268"/>
    <m/>
    <m/>
    <m/>
    <m/>
    <n v="7000"/>
    <n v="18000"/>
    <n v="11000"/>
    <n v="-1"/>
    <n v="1"/>
    <x v="1"/>
    <x v="1"/>
  </r>
  <r>
    <n v="10500"/>
    <x v="369"/>
    <x v="1"/>
    <x v="8"/>
    <n v="1"/>
    <x v="276"/>
    <x v="6"/>
    <x v="2269"/>
    <m/>
    <m/>
    <m/>
    <m/>
    <n v="0"/>
    <n v="6000"/>
    <n v="6000"/>
    <n v="-1"/>
    <n v="1"/>
    <x v="1"/>
    <x v="1"/>
  </r>
  <r>
    <n v="10501"/>
    <x v="369"/>
    <x v="1"/>
    <x v="8"/>
    <n v="1"/>
    <x v="84"/>
    <x v="1"/>
    <x v="2270"/>
    <m/>
    <m/>
    <m/>
    <m/>
    <n v="78000"/>
    <n v="135000"/>
    <n v="57000"/>
    <n v="-1"/>
    <n v="1"/>
    <x v="1"/>
    <x v="1"/>
  </r>
  <r>
    <n v="10502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03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04"/>
    <x v="369"/>
    <x v="1"/>
    <x v="8"/>
    <n v="1"/>
    <x v="6"/>
    <x v="17"/>
    <x v="1674"/>
    <m/>
    <m/>
    <m/>
    <m/>
    <n v="16000"/>
    <n v="30000"/>
    <n v="14000"/>
    <n v="-1"/>
    <n v="1"/>
    <x v="1"/>
    <x v="1"/>
  </r>
  <r>
    <n v="10505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06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07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08"/>
    <x v="369"/>
    <x v="1"/>
    <x v="8"/>
    <n v="1"/>
    <x v="84"/>
    <x v="2"/>
    <x v="1932"/>
    <m/>
    <m/>
    <m/>
    <m/>
    <n v="83000"/>
    <n v="150000"/>
    <n v="67000"/>
    <n v="-1"/>
    <n v="1"/>
    <x v="1"/>
    <x v="1"/>
  </r>
  <r>
    <n v="10509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10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11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12"/>
    <x v="369"/>
    <x v="1"/>
    <x v="40"/>
    <n v="1"/>
    <x v="231"/>
    <x v="198"/>
    <x v="2271"/>
    <m/>
    <m/>
    <m/>
    <m/>
    <n v="28000"/>
    <n v="55000"/>
    <n v="27000"/>
    <n v="-1"/>
    <n v="1"/>
    <x v="1"/>
    <x v="1"/>
  </r>
  <r>
    <n v="1051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14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1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16"/>
    <x v="369"/>
    <x v="1"/>
    <x v="8"/>
    <n v="1"/>
    <x v="35"/>
    <x v="89"/>
    <x v="1518"/>
    <m/>
    <m/>
    <m/>
    <m/>
    <n v="5000"/>
    <n v="9000"/>
    <n v="4000"/>
    <n v="-1"/>
    <n v="1"/>
    <x v="1"/>
    <x v="1"/>
  </r>
  <r>
    <n v="10517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18"/>
    <x v="369"/>
    <x v="1"/>
    <x v="8"/>
    <n v="1"/>
    <x v="33"/>
    <x v="28"/>
    <x v="2272"/>
    <m/>
    <m/>
    <m/>
    <m/>
    <n v="0"/>
    <n v="3000"/>
    <n v="3000"/>
    <n v="-1"/>
    <n v="1"/>
    <x v="1"/>
    <x v="1"/>
  </r>
  <r>
    <n v="10519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2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1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22"/>
    <x v="369"/>
    <x v="1"/>
    <x v="8"/>
    <n v="1"/>
    <x v="247"/>
    <x v="29"/>
    <x v="2229"/>
    <m/>
    <m/>
    <m/>
    <s v="Comprado con la maquina"/>
    <n v="0"/>
    <n v="15000"/>
    <n v="15000"/>
    <n v="-1"/>
    <n v="1"/>
    <x v="1"/>
    <x v="1"/>
  </r>
  <r>
    <n v="10523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24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5"/>
    <x v="369"/>
    <x v="1"/>
    <x v="8"/>
    <n v="1"/>
    <x v="1"/>
    <x v="6"/>
    <x v="1666"/>
    <m/>
    <m/>
    <m/>
    <m/>
    <n v="10000"/>
    <n v="20000"/>
    <n v="10000"/>
    <n v="-1"/>
    <n v="1"/>
    <x v="1"/>
    <x v="1"/>
  </r>
  <r>
    <n v="10526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27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2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9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30"/>
    <x v="369"/>
    <x v="1"/>
    <x v="8"/>
    <n v="1"/>
    <x v="0"/>
    <x v="188"/>
    <x v="2019"/>
    <m/>
    <m/>
    <m/>
    <m/>
    <n v="5000"/>
    <n v="15000"/>
    <n v="10000"/>
    <n v="-1"/>
    <n v="1"/>
    <x v="1"/>
    <x v="1"/>
  </r>
  <r>
    <n v="10531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4"/>
    <x v="369"/>
    <x v="1"/>
    <x v="8"/>
    <n v="1"/>
    <x v="33"/>
    <x v="28"/>
    <x v="1887"/>
    <m/>
    <m/>
    <m/>
    <m/>
    <n v="0"/>
    <n v="25000"/>
    <n v="25000"/>
    <n v="-1"/>
    <n v="1"/>
    <x v="1"/>
    <x v="1"/>
  </r>
  <r>
    <n v="10535"/>
    <x v="369"/>
    <x v="1"/>
    <x v="8"/>
    <n v="1"/>
    <x v="33"/>
    <x v="41"/>
    <x v="2260"/>
    <m/>
    <m/>
    <m/>
    <m/>
    <n v="0"/>
    <n v="3000"/>
    <n v="3000"/>
    <n v="-1"/>
    <n v="1"/>
    <x v="1"/>
    <x v="1"/>
  </r>
  <r>
    <n v="10536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37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39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40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41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42"/>
    <x v="368"/>
    <x v="0"/>
    <x v="173"/>
    <n v="1"/>
    <x v="9"/>
    <x v="6"/>
    <x v="2273"/>
    <m/>
    <m/>
    <m/>
    <m/>
    <n v="5000"/>
    <n v="10000"/>
    <n v="-5000"/>
    <n v="1"/>
    <n v="31"/>
    <x v="0"/>
    <x v="1"/>
  </r>
  <r>
    <n v="10543"/>
    <x v="368"/>
    <x v="0"/>
    <x v="173"/>
    <n v="2"/>
    <x v="0"/>
    <x v="4"/>
    <x v="2274"/>
    <m/>
    <m/>
    <m/>
    <m/>
    <n v="2500"/>
    <n v="10000"/>
    <n v="-5000"/>
    <n v="2"/>
    <n v="31"/>
    <x v="0"/>
    <x v="1"/>
  </r>
  <r>
    <n v="10544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45"/>
    <x v="370"/>
    <x v="1"/>
    <x v="8"/>
    <n v="1"/>
    <x v="51"/>
    <x v="2"/>
    <x v="1191"/>
    <m/>
    <m/>
    <m/>
    <m/>
    <n v="50000"/>
    <n v="130000"/>
    <n v="80000"/>
    <n v="-1"/>
    <n v="2"/>
    <x v="1"/>
    <x v="1"/>
  </r>
  <r>
    <n v="10546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47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48"/>
    <x v="370"/>
    <x v="1"/>
    <x v="8"/>
    <n v="1"/>
    <x v="27"/>
    <x v="41"/>
    <x v="2275"/>
    <m/>
    <m/>
    <m/>
    <m/>
    <n v="1100"/>
    <n v="10000"/>
    <n v="8900"/>
    <n v="-1"/>
    <n v="2"/>
    <x v="1"/>
    <x v="1"/>
  </r>
  <r>
    <n v="10549"/>
    <x v="370"/>
    <x v="1"/>
    <x v="8"/>
    <n v="1"/>
    <x v="81"/>
    <x v="41"/>
    <x v="2275"/>
    <m/>
    <m/>
    <m/>
    <m/>
    <n v="3500"/>
    <n v="10000"/>
    <n v="6500"/>
    <n v="-1"/>
    <n v="2"/>
    <x v="1"/>
    <x v="1"/>
  </r>
  <r>
    <n v="10550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1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552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553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4"/>
    <x v="370"/>
    <x v="1"/>
    <x v="8"/>
    <n v="1"/>
    <x v="9"/>
    <x v="6"/>
    <x v="1531"/>
    <m/>
    <m/>
    <m/>
    <m/>
    <n v="4000"/>
    <n v="12000"/>
    <n v="8000"/>
    <n v="-1"/>
    <n v="2"/>
    <x v="1"/>
    <x v="1"/>
  </r>
  <r>
    <n v="10555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6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7"/>
    <x v="371"/>
    <x v="1"/>
    <x v="8"/>
    <n v="1"/>
    <x v="33"/>
    <x v="140"/>
    <x v="2276"/>
    <m/>
    <m/>
    <m/>
    <m/>
    <n v="0"/>
    <n v="20000"/>
    <n v="20000"/>
    <n v="-1"/>
    <n v="3"/>
    <x v="1"/>
    <x v="1"/>
  </r>
  <r>
    <n v="10558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559"/>
    <x v="371"/>
    <x v="1"/>
    <x v="8"/>
    <n v="1"/>
    <x v="41"/>
    <x v="6"/>
    <x v="2232"/>
    <m/>
    <m/>
    <m/>
    <m/>
    <n v="6000"/>
    <n v="12000"/>
    <n v="6000"/>
    <n v="-1"/>
    <n v="3"/>
    <x v="1"/>
    <x v="1"/>
  </r>
  <r>
    <n v="10560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561"/>
    <x v="371"/>
    <x v="1"/>
    <x v="8"/>
    <n v="1"/>
    <x v="171"/>
    <x v="6"/>
    <x v="2208"/>
    <m/>
    <m/>
    <m/>
    <m/>
    <n v="9000"/>
    <n v="30000"/>
    <n v="21000"/>
    <n v="-1"/>
    <n v="3"/>
    <x v="1"/>
    <x v="1"/>
  </r>
  <r>
    <n v="10562"/>
    <x v="371"/>
    <x v="1"/>
    <x v="8"/>
    <n v="1"/>
    <x v="199"/>
    <x v="6"/>
    <x v="1556"/>
    <m/>
    <m/>
    <m/>
    <m/>
    <n v="3500"/>
    <n v="10000"/>
    <n v="6500"/>
    <n v="-1"/>
    <n v="3"/>
    <x v="1"/>
    <x v="1"/>
  </r>
  <r>
    <n v="10563"/>
    <x v="371"/>
    <x v="1"/>
    <x v="8"/>
    <n v="1"/>
    <x v="33"/>
    <x v="159"/>
    <x v="2277"/>
    <m/>
    <m/>
    <m/>
    <m/>
    <n v="0"/>
    <n v="30000"/>
    <n v="30000"/>
    <n v="-1"/>
    <n v="3"/>
    <x v="1"/>
    <x v="1"/>
  </r>
  <r>
    <n v="10564"/>
    <x v="371"/>
    <x v="1"/>
    <x v="8"/>
    <n v="1"/>
    <x v="33"/>
    <x v="6"/>
    <x v="2278"/>
    <m/>
    <m/>
    <m/>
    <m/>
    <n v="0"/>
    <n v="15000"/>
    <n v="15000"/>
    <n v="-1"/>
    <n v="3"/>
    <x v="1"/>
    <x v="1"/>
  </r>
  <r>
    <n v="10565"/>
    <x v="371"/>
    <x v="1"/>
    <x v="8"/>
    <n v="1"/>
    <x v="0"/>
    <x v="6"/>
    <x v="1871"/>
    <m/>
    <m/>
    <m/>
    <m/>
    <n v="1000"/>
    <n v="7000"/>
    <n v="6000"/>
    <n v="-1"/>
    <n v="3"/>
    <x v="1"/>
    <x v="1"/>
  </r>
  <r>
    <n v="10566"/>
    <x v="371"/>
    <x v="1"/>
    <x v="8"/>
    <n v="1"/>
    <x v="0"/>
    <x v="6"/>
    <x v="2279"/>
    <m/>
    <m/>
    <m/>
    <m/>
    <n v="2000"/>
    <n v="10000"/>
    <n v="8000"/>
    <n v="-1"/>
    <n v="3"/>
    <x v="1"/>
    <x v="1"/>
  </r>
  <r>
    <n v="10567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568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569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570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571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572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573"/>
    <x v="371"/>
    <x v="1"/>
    <x v="8"/>
    <n v="1"/>
    <x v="27"/>
    <x v="35"/>
    <x v="2264"/>
    <m/>
    <m/>
    <m/>
    <m/>
    <n v="1100"/>
    <n v="10000"/>
    <n v="8900"/>
    <n v="-1"/>
    <n v="3"/>
    <x v="1"/>
    <x v="1"/>
  </r>
  <r>
    <n v="10574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575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576"/>
    <x v="372"/>
    <x v="1"/>
    <x v="8"/>
    <n v="1"/>
    <x v="247"/>
    <x v="1"/>
    <x v="1164"/>
    <m/>
    <m/>
    <m/>
    <m/>
    <n v="5000"/>
    <n v="15000"/>
    <n v="10000"/>
    <n v="-1"/>
    <n v="4"/>
    <x v="1"/>
    <x v="1"/>
  </r>
  <r>
    <n v="10577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578"/>
    <x v="372"/>
    <x v="1"/>
    <x v="8"/>
    <n v="1"/>
    <x v="2"/>
    <x v="93"/>
    <x v="1751"/>
    <m/>
    <m/>
    <m/>
    <m/>
    <n v="9500"/>
    <n v="20000"/>
    <n v="10500"/>
    <n v="-1"/>
    <n v="4"/>
    <x v="1"/>
    <x v="1"/>
  </r>
  <r>
    <n v="10579"/>
    <x v="372"/>
    <x v="1"/>
    <x v="8"/>
    <n v="1"/>
    <x v="26"/>
    <x v="29"/>
    <x v="1493"/>
    <m/>
    <m/>
    <m/>
    <m/>
    <n v="8000"/>
    <n v="20000"/>
    <n v="12000"/>
    <n v="-1"/>
    <n v="4"/>
    <x v="1"/>
    <x v="1"/>
  </r>
  <r>
    <n v="10580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581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582"/>
    <x v="372"/>
    <x v="1"/>
    <x v="8"/>
    <n v="1"/>
    <x v="41"/>
    <x v="6"/>
    <x v="2168"/>
    <m/>
    <m/>
    <m/>
    <m/>
    <n v="6000"/>
    <n v="12000"/>
    <n v="6000"/>
    <n v="-1"/>
    <n v="4"/>
    <x v="1"/>
    <x v="1"/>
  </r>
  <r>
    <n v="10583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4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5"/>
    <x v="372"/>
    <x v="1"/>
    <x v="8"/>
    <n v="1"/>
    <x v="0"/>
    <x v="1"/>
    <x v="1871"/>
    <m/>
    <m/>
    <m/>
    <m/>
    <n v="1000"/>
    <n v="7000"/>
    <n v="6000"/>
    <n v="-1"/>
    <n v="4"/>
    <x v="1"/>
    <x v="1"/>
  </r>
  <r>
    <n v="10586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587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588"/>
    <x v="372"/>
    <x v="1"/>
    <x v="8"/>
    <n v="1"/>
    <x v="2"/>
    <x v="6"/>
    <x v="1736"/>
    <m/>
    <m/>
    <m/>
    <m/>
    <n v="23000"/>
    <n v="50000"/>
    <n v="27000"/>
    <n v="-1"/>
    <n v="4"/>
    <x v="1"/>
    <x v="1"/>
  </r>
  <r>
    <n v="10589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1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592"/>
    <x v="372"/>
    <x v="1"/>
    <x v="8"/>
    <n v="1"/>
    <x v="62"/>
    <x v="6"/>
    <x v="1773"/>
    <m/>
    <m/>
    <m/>
    <m/>
    <n v="6000"/>
    <n v="20000"/>
    <n v="14000"/>
    <n v="-1"/>
    <n v="4"/>
    <x v="1"/>
    <x v="1"/>
  </r>
  <r>
    <n v="10593"/>
    <x v="372"/>
    <x v="1"/>
    <x v="8"/>
    <n v="1"/>
    <x v="186"/>
    <x v="6"/>
    <x v="1542"/>
    <m/>
    <m/>
    <m/>
    <m/>
    <n v="9000"/>
    <n v="20000"/>
    <n v="11000"/>
    <n v="-1"/>
    <n v="4"/>
    <x v="1"/>
    <x v="1"/>
  </r>
  <r>
    <n v="10594"/>
    <x v="372"/>
    <x v="1"/>
    <x v="8"/>
    <n v="1"/>
    <x v="41"/>
    <x v="6"/>
    <x v="2280"/>
    <m/>
    <m/>
    <m/>
    <m/>
    <n v="1800"/>
    <n v="5000"/>
    <n v="3200"/>
    <n v="-1"/>
    <n v="4"/>
    <x v="1"/>
    <x v="1"/>
  </r>
  <r>
    <n v="10595"/>
    <x v="372"/>
    <x v="1"/>
    <x v="8"/>
    <n v="1"/>
    <x v="156"/>
    <x v="6"/>
    <x v="2212"/>
    <m/>
    <m/>
    <m/>
    <m/>
    <n v="15000"/>
    <n v="27000"/>
    <n v="12000"/>
    <n v="-1"/>
    <n v="4"/>
    <x v="1"/>
    <x v="1"/>
  </r>
  <r>
    <n v="10596"/>
    <x v="372"/>
    <x v="1"/>
    <x v="8"/>
    <n v="1"/>
    <x v="247"/>
    <x v="28"/>
    <x v="2281"/>
    <m/>
    <m/>
    <m/>
    <m/>
    <n v="5000"/>
    <n v="10000"/>
    <n v="5000"/>
    <n v="-1"/>
    <n v="4"/>
    <x v="1"/>
    <x v="1"/>
  </r>
  <r>
    <n v="1059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8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599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0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1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02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03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4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5"/>
    <x v="372"/>
    <x v="1"/>
    <x v="8"/>
    <n v="1"/>
    <x v="1"/>
    <x v="152"/>
    <x v="1891"/>
    <m/>
    <s v="Verde"/>
    <m/>
    <m/>
    <n v="3000"/>
    <n v="12000"/>
    <n v="9000"/>
    <n v="-1"/>
    <n v="4"/>
    <x v="1"/>
    <x v="1"/>
  </r>
  <r>
    <n v="10606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07"/>
    <x v="372"/>
    <x v="1"/>
    <x v="8"/>
    <n v="1"/>
    <x v="41"/>
    <x v="6"/>
    <x v="2168"/>
    <m/>
    <m/>
    <m/>
    <m/>
    <n v="6000"/>
    <n v="12000"/>
    <n v="6000"/>
    <n v="-1"/>
    <n v="4"/>
    <x v="1"/>
    <x v="1"/>
  </r>
  <r>
    <n v="10608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09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10"/>
    <x v="368"/>
    <x v="0"/>
    <x v="5"/>
    <n v="5"/>
    <x v="30"/>
    <x v="2"/>
    <x v="1786"/>
    <m/>
    <m/>
    <m/>
    <m/>
    <n v="1000"/>
    <n v="10000"/>
    <n v="-5000"/>
    <n v="5"/>
    <n v="31"/>
    <x v="0"/>
    <x v="1"/>
  </r>
  <r>
    <n v="10611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12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13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14"/>
    <x v="368"/>
    <x v="0"/>
    <x v="5"/>
    <n v="4"/>
    <x v="215"/>
    <x v="28"/>
    <x v="2282"/>
    <m/>
    <m/>
    <m/>
    <m/>
    <n v="7000"/>
    <n v="20000"/>
    <n v="-28000"/>
    <n v="4"/>
    <n v="31"/>
    <x v="0"/>
    <x v="1"/>
  </r>
  <r>
    <n v="10615"/>
    <x v="368"/>
    <x v="0"/>
    <x v="5"/>
    <n v="2"/>
    <x v="215"/>
    <x v="28"/>
    <x v="1134"/>
    <m/>
    <m/>
    <m/>
    <m/>
    <n v="7500"/>
    <n v="20000"/>
    <n v="-15000"/>
    <n v="2"/>
    <n v="31"/>
    <x v="0"/>
    <x v="1"/>
  </r>
  <r>
    <n v="10616"/>
    <x v="368"/>
    <x v="0"/>
    <x v="5"/>
    <n v="3"/>
    <x v="277"/>
    <x v="1"/>
    <x v="141"/>
    <m/>
    <m/>
    <m/>
    <m/>
    <n v="6500"/>
    <n v="15000"/>
    <n v="-19500"/>
    <n v="3"/>
    <n v="31"/>
    <x v="0"/>
    <x v="1"/>
  </r>
  <r>
    <n v="10617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18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19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20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21"/>
    <x v="368"/>
    <x v="0"/>
    <x v="64"/>
    <n v="1"/>
    <x v="84"/>
    <x v="2"/>
    <x v="1191"/>
    <m/>
    <m/>
    <m/>
    <m/>
    <n v="45000"/>
    <n v="110000"/>
    <n v="-45000"/>
    <n v="1"/>
    <n v="31"/>
    <x v="0"/>
    <x v="1"/>
  </r>
  <r>
    <n v="10622"/>
    <x v="368"/>
    <x v="0"/>
    <x v="64"/>
    <n v="1"/>
    <x v="105"/>
    <x v="2"/>
    <x v="2092"/>
    <m/>
    <m/>
    <m/>
    <m/>
    <n v="20000"/>
    <n v="45000"/>
    <n v="-20000"/>
    <n v="1"/>
    <n v="31"/>
    <x v="0"/>
    <x v="1"/>
  </r>
  <r>
    <n v="10623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24"/>
    <x v="368"/>
    <x v="0"/>
    <x v="145"/>
    <n v="1"/>
    <x v="6"/>
    <x v="190"/>
    <x v="2283"/>
    <m/>
    <m/>
    <m/>
    <m/>
    <n v="27000"/>
    <n v="55000"/>
    <n v="-27000"/>
    <n v="1"/>
    <n v="31"/>
    <x v="0"/>
    <x v="1"/>
  </r>
  <r>
    <n v="10625"/>
    <x v="368"/>
    <x v="0"/>
    <x v="145"/>
    <n v="1"/>
    <x v="6"/>
    <x v="6"/>
    <x v="2284"/>
    <m/>
    <m/>
    <m/>
    <m/>
    <n v="22000"/>
    <n v="44000"/>
    <n v="-22000"/>
    <n v="1"/>
    <n v="31"/>
    <x v="0"/>
    <x v="1"/>
  </r>
  <r>
    <n v="10626"/>
    <x v="368"/>
    <x v="0"/>
    <x v="145"/>
    <n v="1"/>
    <x v="22"/>
    <x v="206"/>
    <x v="2285"/>
    <m/>
    <m/>
    <m/>
    <m/>
    <n v="12000"/>
    <n v="24000"/>
    <n v="-12000"/>
    <n v="1"/>
    <n v="31"/>
    <x v="0"/>
    <x v="1"/>
  </r>
  <r>
    <n v="10627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28"/>
    <x v="368"/>
    <x v="0"/>
    <x v="145"/>
    <n v="1"/>
    <x v="4"/>
    <x v="6"/>
    <x v="2286"/>
    <m/>
    <m/>
    <m/>
    <m/>
    <n v="22000"/>
    <n v="50000"/>
    <n v="-22000"/>
    <n v="1"/>
    <n v="31"/>
    <x v="0"/>
    <x v="1"/>
  </r>
  <r>
    <n v="10629"/>
    <x v="368"/>
    <x v="0"/>
    <x v="145"/>
    <n v="3"/>
    <x v="13"/>
    <x v="6"/>
    <x v="2287"/>
    <m/>
    <m/>
    <m/>
    <m/>
    <n v="2000"/>
    <n v="5000"/>
    <n v="-6000"/>
    <n v="3"/>
    <n v="31"/>
    <x v="0"/>
    <x v="1"/>
  </r>
  <r>
    <n v="10630"/>
    <x v="368"/>
    <x v="0"/>
    <x v="145"/>
    <n v="1"/>
    <x v="61"/>
    <x v="6"/>
    <x v="2288"/>
    <m/>
    <m/>
    <m/>
    <m/>
    <n v="25000"/>
    <n v="49000"/>
    <n v="-25000"/>
    <n v="1"/>
    <n v="31"/>
    <x v="0"/>
    <x v="1"/>
  </r>
  <r>
    <n v="10631"/>
    <x v="369"/>
    <x v="0"/>
    <x v="174"/>
    <n v="5"/>
    <x v="0"/>
    <x v="6"/>
    <x v="2289"/>
    <m/>
    <m/>
    <m/>
    <m/>
    <n v="2000"/>
    <n v="10000"/>
    <n v="-10000"/>
    <n v="5"/>
    <n v="1"/>
    <x v="1"/>
    <x v="1"/>
  </r>
  <r>
    <n v="10632"/>
    <x v="369"/>
    <x v="0"/>
    <x v="174"/>
    <n v="10"/>
    <x v="0"/>
    <x v="1"/>
    <x v="1871"/>
    <m/>
    <m/>
    <m/>
    <m/>
    <n v="1000"/>
    <n v="7000"/>
    <n v="-10000"/>
    <n v="10"/>
    <n v="1"/>
    <x v="1"/>
    <x v="1"/>
  </r>
  <r>
    <n v="10633"/>
    <x v="369"/>
    <x v="0"/>
    <x v="174"/>
    <n v="5"/>
    <x v="1"/>
    <x v="207"/>
    <x v="2290"/>
    <m/>
    <m/>
    <m/>
    <m/>
    <n v="2400"/>
    <n v="10000"/>
    <n v="-12000"/>
    <n v="5"/>
    <n v="1"/>
    <x v="1"/>
    <x v="1"/>
  </r>
  <r>
    <n v="10634"/>
    <x v="369"/>
    <x v="0"/>
    <x v="174"/>
    <n v="5"/>
    <x v="1"/>
    <x v="6"/>
    <x v="1358"/>
    <m/>
    <m/>
    <m/>
    <m/>
    <n v="1500"/>
    <n v="8000"/>
    <n v="-7500"/>
    <n v="5"/>
    <n v="1"/>
    <x v="1"/>
    <x v="1"/>
  </r>
  <r>
    <n v="10635"/>
    <x v="369"/>
    <x v="0"/>
    <x v="174"/>
    <n v="2"/>
    <x v="13"/>
    <x v="6"/>
    <x v="2291"/>
    <m/>
    <m/>
    <m/>
    <m/>
    <n v="3500"/>
    <n v="9000"/>
    <n v="-7000"/>
    <n v="2"/>
    <n v="1"/>
    <x v="1"/>
    <x v="1"/>
  </r>
  <r>
    <n v="10636"/>
    <x v="369"/>
    <x v="0"/>
    <x v="174"/>
    <n v="5"/>
    <x v="13"/>
    <x v="6"/>
    <x v="2292"/>
    <m/>
    <m/>
    <m/>
    <m/>
    <n v="1000"/>
    <n v="3000"/>
    <n v="-5000"/>
    <n v="5"/>
    <n v="1"/>
    <x v="1"/>
    <x v="1"/>
  </r>
  <r>
    <n v="10637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38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39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40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41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42"/>
    <x v="369"/>
    <x v="0"/>
    <x v="174"/>
    <n v="1"/>
    <x v="278"/>
    <x v="4"/>
    <x v="828"/>
    <m/>
    <m/>
    <m/>
    <m/>
    <n v="11000"/>
    <n v="24000"/>
    <n v="-11000"/>
    <n v="1"/>
    <n v="1"/>
    <x v="1"/>
    <x v="1"/>
  </r>
  <r>
    <n v="10643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44"/>
    <x v="369"/>
    <x v="0"/>
    <x v="174"/>
    <n v="1"/>
    <x v="4"/>
    <x v="6"/>
    <x v="2293"/>
    <m/>
    <m/>
    <m/>
    <m/>
    <n v="25000"/>
    <n v="50000"/>
    <n v="-25000"/>
    <n v="1"/>
    <n v="1"/>
    <x v="1"/>
    <x v="1"/>
  </r>
  <r>
    <n v="10645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46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47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48"/>
    <x v="369"/>
    <x v="0"/>
    <x v="4"/>
    <n v="1"/>
    <x v="11"/>
    <x v="6"/>
    <x v="2294"/>
    <m/>
    <m/>
    <m/>
    <m/>
    <n v="22000"/>
    <n v="45000"/>
    <n v="-22000"/>
    <n v="1"/>
    <n v="1"/>
    <x v="1"/>
    <x v="1"/>
  </r>
  <r>
    <n v="10649"/>
    <x v="369"/>
    <x v="0"/>
    <x v="4"/>
    <n v="1"/>
    <x v="8"/>
    <x v="25"/>
    <x v="2295"/>
    <m/>
    <m/>
    <m/>
    <m/>
    <n v="30000"/>
    <n v="59000"/>
    <n v="-30000"/>
    <n v="1"/>
    <n v="1"/>
    <x v="1"/>
    <x v="1"/>
  </r>
  <r>
    <n v="10650"/>
    <x v="369"/>
    <x v="0"/>
    <x v="64"/>
    <n v="1"/>
    <x v="84"/>
    <x v="1"/>
    <x v="2270"/>
    <m/>
    <m/>
    <m/>
    <m/>
    <n v="78000"/>
    <n v="140000"/>
    <n v="-78000"/>
    <n v="1"/>
    <n v="1"/>
    <x v="1"/>
    <x v="1"/>
  </r>
  <r>
    <n v="10651"/>
    <x v="369"/>
    <x v="0"/>
    <x v="64"/>
    <n v="1"/>
    <x v="84"/>
    <x v="1"/>
    <x v="1643"/>
    <m/>
    <m/>
    <m/>
    <m/>
    <n v="65000"/>
    <n v="125000"/>
    <n v="-65000"/>
    <n v="1"/>
    <n v="1"/>
    <x v="1"/>
    <x v="1"/>
  </r>
  <r>
    <n v="10652"/>
    <x v="369"/>
    <x v="0"/>
    <x v="64"/>
    <n v="1"/>
    <x v="271"/>
    <x v="1"/>
    <x v="511"/>
    <m/>
    <m/>
    <m/>
    <m/>
    <n v="5000"/>
    <n v="15000"/>
    <n v="-5000"/>
    <n v="1"/>
    <n v="1"/>
    <x v="1"/>
    <x v="1"/>
  </r>
  <r>
    <n v="10653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654"/>
    <x v="371"/>
    <x v="0"/>
    <x v="127"/>
    <n v="2"/>
    <x v="218"/>
    <x v="208"/>
    <x v="2296"/>
    <m/>
    <m/>
    <m/>
    <m/>
    <n v="20000"/>
    <n v="55000"/>
    <n v="-40000"/>
    <n v="2"/>
    <n v="3"/>
    <x v="1"/>
    <x v="1"/>
  </r>
  <r>
    <n v="10655"/>
    <x v="371"/>
    <x v="0"/>
    <x v="127"/>
    <n v="1"/>
    <x v="220"/>
    <x v="173"/>
    <x v="1770"/>
    <m/>
    <m/>
    <m/>
    <m/>
    <n v="22000"/>
    <n v="59000"/>
    <n v="-22000"/>
    <n v="1"/>
    <n v="3"/>
    <x v="1"/>
    <x v="1"/>
  </r>
  <r>
    <n v="10656"/>
    <x v="371"/>
    <x v="0"/>
    <x v="127"/>
    <n v="1"/>
    <x v="220"/>
    <x v="176"/>
    <x v="2297"/>
    <m/>
    <m/>
    <m/>
    <m/>
    <n v="20000"/>
    <n v="55000"/>
    <n v="-20000"/>
    <n v="1"/>
    <n v="3"/>
    <x v="1"/>
    <x v="1"/>
  </r>
  <r>
    <n v="10657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658"/>
    <x v="371"/>
    <x v="0"/>
    <x v="64"/>
    <n v="1"/>
    <x v="84"/>
    <x v="2"/>
    <x v="1932"/>
    <m/>
    <m/>
    <m/>
    <m/>
    <n v="85000"/>
    <n v="150000"/>
    <n v="-85000"/>
    <n v="1"/>
    <n v="3"/>
    <x v="1"/>
    <x v="1"/>
  </r>
  <r>
    <n v="10659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660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661"/>
    <x v="371"/>
    <x v="0"/>
    <x v="5"/>
    <n v="1"/>
    <x v="26"/>
    <x v="29"/>
    <x v="2109"/>
    <m/>
    <m/>
    <m/>
    <m/>
    <n v="12000"/>
    <n v="20000"/>
    <n v="-12000"/>
    <n v="1"/>
    <n v="3"/>
    <x v="1"/>
    <x v="1"/>
  </r>
  <r>
    <n v="10662"/>
    <x v="371"/>
    <x v="0"/>
    <x v="5"/>
    <n v="1"/>
    <x v="39"/>
    <x v="1"/>
    <x v="2110"/>
    <m/>
    <s v="Rojo"/>
    <m/>
    <m/>
    <n v="6500"/>
    <n v="15000"/>
    <n v="-6500"/>
    <n v="1"/>
    <n v="3"/>
    <x v="1"/>
    <x v="1"/>
  </r>
  <r>
    <n v="10663"/>
    <x v="371"/>
    <x v="0"/>
    <x v="5"/>
    <n v="5"/>
    <x v="279"/>
    <x v="6"/>
    <x v="2298"/>
    <m/>
    <m/>
    <m/>
    <m/>
    <n v="6000"/>
    <n v="14000"/>
    <n v="-30000"/>
    <n v="5"/>
    <n v="3"/>
    <x v="1"/>
    <x v="1"/>
  </r>
  <r>
    <n v="10664"/>
    <x v="371"/>
    <x v="0"/>
    <x v="5"/>
    <n v="6"/>
    <x v="182"/>
    <x v="6"/>
    <x v="2299"/>
    <m/>
    <m/>
    <m/>
    <m/>
    <n v="6000"/>
    <n v="14000"/>
    <n v="-36000"/>
    <n v="6"/>
    <n v="3"/>
    <x v="1"/>
    <x v="1"/>
  </r>
  <r>
    <n v="10665"/>
    <x v="371"/>
    <x v="0"/>
    <x v="5"/>
    <n v="1"/>
    <x v="200"/>
    <x v="6"/>
    <x v="2300"/>
    <m/>
    <m/>
    <m/>
    <m/>
    <n v="45000"/>
    <n v="65000"/>
    <n v="-45000"/>
    <n v="1"/>
    <n v="3"/>
    <x v="1"/>
    <x v="1"/>
  </r>
  <r>
    <n v="10666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667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668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669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670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71"/>
    <x v="373"/>
    <x v="1"/>
    <x v="8"/>
    <n v="1"/>
    <x v="84"/>
    <x v="29"/>
    <x v="1523"/>
    <m/>
    <m/>
    <m/>
    <m/>
    <n v="70000"/>
    <n v="135000"/>
    <n v="65000"/>
    <n v="-1"/>
    <n v="5"/>
    <x v="1"/>
    <x v="1"/>
  </r>
  <r>
    <n v="1067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3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674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5"/>
    <x v="373"/>
    <x v="1"/>
    <x v="8"/>
    <n v="1"/>
    <x v="215"/>
    <x v="28"/>
    <x v="2282"/>
    <m/>
    <m/>
    <m/>
    <m/>
    <n v="7000"/>
    <n v="20000"/>
    <n v="13000"/>
    <n v="-1"/>
    <n v="5"/>
    <x v="1"/>
    <x v="1"/>
  </r>
  <r>
    <n v="10676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677"/>
    <x v="373"/>
    <x v="1"/>
    <x v="69"/>
    <n v="1"/>
    <x v="255"/>
    <x v="6"/>
    <x v="2117"/>
    <m/>
    <m/>
    <m/>
    <m/>
    <n v="35000"/>
    <n v="60000"/>
    <n v="25000"/>
    <n v="-1"/>
    <n v="5"/>
    <x v="1"/>
    <x v="1"/>
  </r>
  <r>
    <n v="10678"/>
    <x v="373"/>
    <x v="1"/>
    <x v="8"/>
    <n v="1"/>
    <x v="247"/>
    <x v="46"/>
    <x v="2301"/>
    <m/>
    <m/>
    <m/>
    <m/>
    <n v="5000"/>
    <n v="15000"/>
    <n v="10000"/>
    <n v="-1"/>
    <n v="5"/>
    <x v="1"/>
    <x v="1"/>
  </r>
  <r>
    <n v="10679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80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681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68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83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684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685"/>
    <x v="374"/>
    <x v="1"/>
    <x v="8"/>
    <n v="1"/>
    <x v="84"/>
    <x v="1"/>
    <x v="2302"/>
    <m/>
    <m/>
    <m/>
    <m/>
    <n v="150000"/>
    <n v="225000"/>
    <n v="75000"/>
    <n v="-1"/>
    <n v="6"/>
    <x v="1"/>
    <x v="1"/>
  </r>
  <r>
    <n v="10686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687"/>
    <x v="371"/>
    <x v="0"/>
    <x v="4"/>
    <n v="1"/>
    <x v="74"/>
    <x v="12"/>
    <x v="1181"/>
    <m/>
    <m/>
    <m/>
    <m/>
    <n v="24000"/>
    <n v="44000"/>
    <n v="-24000"/>
    <n v="1"/>
    <n v="3"/>
    <x v="1"/>
    <x v="1"/>
  </r>
  <r>
    <n v="10688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689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690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691"/>
    <x v="371"/>
    <x v="0"/>
    <x v="4"/>
    <n v="1"/>
    <x v="8"/>
    <x v="209"/>
    <x v="2303"/>
    <m/>
    <s v="Dorado"/>
    <m/>
    <m/>
    <n v="36000"/>
    <n v="65000"/>
    <n v="-36000"/>
    <n v="1"/>
    <n v="3"/>
    <x v="1"/>
    <x v="1"/>
  </r>
  <r>
    <n v="10692"/>
    <x v="374"/>
    <x v="0"/>
    <x v="64"/>
    <n v="1"/>
    <x v="84"/>
    <x v="1"/>
    <x v="2302"/>
    <m/>
    <m/>
    <m/>
    <m/>
    <n v="75000"/>
    <n v="135000"/>
    <n v="-75000"/>
    <n v="1"/>
    <n v="6"/>
    <x v="1"/>
    <x v="1"/>
  </r>
  <r>
    <n v="10693"/>
    <x v="374"/>
    <x v="0"/>
    <x v="64"/>
    <n v="1"/>
    <x v="84"/>
    <x v="1"/>
    <x v="799"/>
    <m/>
    <m/>
    <m/>
    <m/>
    <n v="150000"/>
    <n v="230000"/>
    <n v="-150000"/>
    <n v="1"/>
    <n v="6"/>
    <x v="1"/>
    <x v="1"/>
  </r>
  <r>
    <n v="10694"/>
    <x v="374"/>
    <x v="0"/>
    <x v="64"/>
    <n v="1"/>
    <x v="84"/>
    <x v="29"/>
    <x v="1523"/>
    <m/>
    <m/>
    <m/>
    <m/>
    <n v="60000"/>
    <n v="125000"/>
    <n v="-60000"/>
    <n v="1"/>
    <n v="6"/>
    <x v="1"/>
    <x v="1"/>
  </r>
  <r>
    <n v="10695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696"/>
    <x v="374"/>
    <x v="0"/>
    <x v="64"/>
    <n v="1"/>
    <x v="105"/>
    <x v="29"/>
    <x v="1523"/>
    <m/>
    <m/>
    <m/>
    <m/>
    <n v="20000"/>
    <n v="45000"/>
    <n v="-20000"/>
    <n v="1"/>
    <n v="6"/>
    <x v="1"/>
    <x v="1"/>
  </r>
  <r>
    <n v="10697"/>
    <x v="374"/>
    <x v="0"/>
    <x v="64"/>
    <n v="1"/>
    <x v="84"/>
    <x v="1"/>
    <x v="2304"/>
    <m/>
    <m/>
    <m/>
    <m/>
    <n v="60000"/>
    <n v="125000"/>
    <n v="-60000"/>
    <n v="1"/>
    <n v="6"/>
    <x v="1"/>
    <x v="1"/>
  </r>
  <r>
    <n v="10698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699"/>
    <x v="374"/>
    <x v="0"/>
    <x v="127"/>
    <n v="1"/>
    <x v="255"/>
    <x v="6"/>
    <x v="2305"/>
    <m/>
    <m/>
    <m/>
    <m/>
    <n v="29000"/>
    <n v="65000"/>
    <n v="-29000"/>
    <n v="1"/>
    <n v="6"/>
    <x v="1"/>
    <x v="1"/>
  </r>
  <r>
    <n v="10700"/>
    <x v="374"/>
    <x v="0"/>
    <x v="127"/>
    <n v="1"/>
    <x v="255"/>
    <x v="6"/>
    <x v="2306"/>
    <m/>
    <m/>
    <m/>
    <m/>
    <n v="18000"/>
    <n v="55000"/>
    <n v="-18000"/>
    <n v="1"/>
    <n v="6"/>
    <x v="1"/>
    <x v="1"/>
  </r>
  <r>
    <n v="10701"/>
    <x v="374"/>
    <x v="0"/>
    <x v="127"/>
    <n v="1"/>
    <x v="25"/>
    <x v="6"/>
    <x v="2307"/>
    <m/>
    <m/>
    <m/>
    <m/>
    <n v="17000"/>
    <n v="45000"/>
    <n v="-17000"/>
    <n v="1"/>
    <n v="6"/>
    <x v="1"/>
    <x v="1"/>
  </r>
  <r>
    <n v="10702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03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04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05"/>
    <x v="374"/>
    <x v="0"/>
    <x v="51"/>
    <n v="2"/>
    <x v="223"/>
    <x v="4"/>
    <x v="1150"/>
    <m/>
    <m/>
    <m/>
    <m/>
    <n v="6500"/>
    <n v="15000"/>
    <n v="-13000"/>
    <n v="2"/>
    <n v="6"/>
    <x v="1"/>
    <x v="1"/>
  </r>
  <r>
    <n v="10706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07"/>
    <x v="374"/>
    <x v="0"/>
    <x v="51"/>
    <n v="1"/>
    <x v="280"/>
    <x v="4"/>
    <x v="828"/>
    <m/>
    <m/>
    <m/>
    <m/>
    <n v="3500"/>
    <n v="14000"/>
    <n v="-3500"/>
    <n v="1"/>
    <n v="6"/>
    <x v="1"/>
    <x v="1"/>
  </r>
  <r>
    <n v="10708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09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10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11"/>
    <x v="374"/>
    <x v="1"/>
    <x v="8"/>
    <n v="1"/>
    <x v="0"/>
    <x v="6"/>
    <x v="2279"/>
    <m/>
    <m/>
    <m/>
    <m/>
    <n v="2000"/>
    <n v="10000"/>
    <n v="8000"/>
    <n v="-1"/>
    <n v="6"/>
    <x v="1"/>
    <x v="1"/>
  </r>
  <r>
    <n v="10712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13"/>
    <x v="374"/>
    <x v="1"/>
    <x v="8"/>
    <n v="1"/>
    <x v="4"/>
    <x v="6"/>
    <x v="2293"/>
    <m/>
    <m/>
    <m/>
    <m/>
    <n v="25000"/>
    <n v="50000"/>
    <n v="25000"/>
    <n v="-1"/>
    <n v="6"/>
    <x v="1"/>
    <x v="1"/>
  </r>
  <r>
    <n v="10714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15"/>
    <x v="374"/>
    <x v="1"/>
    <x v="8"/>
    <n v="1"/>
    <x v="33"/>
    <x v="29"/>
    <x v="2308"/>
    <m/>
    <m/>
    <m/>
    <m/>
    <n v="0"/>
    <n v="4000"/>
    <n v="4000"/>
    <n v="-1"/>
    <n v="6"/>
    <x v="1"/>
    <x v="1"/>
  </r>
  <r>
    <n v="10716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17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18"/>
    <x v="374"/>
    <x v="1"/>
    <x v="8"/>
    <n v="1"/>
    <x v="33"/>
    <x v="1"/>
    <x v="2309"/>
    <m/>
    <m/>
    <m/>
    <m/>
    <n v="0"/>
    <n v="6000"/>
    <n v="6000"/>
    <n v="-1"/>
    <n v="6"/>
    <x v="1"/>
    <x v="1"/>
  </r>
  <r>
    <n v="10719"/>
    <x v="374"/>
    <x v="1"/>
    <x v="8"/>
    <n v="1"/>
    <x v="26"/>
    <x v="41"/>
    <x v="1860"/>
    <m/>
    <s v="Lila"/>
    <m/>
    <m/>
    <n v="10000"/>
    <n v="20000"/>
    <n v="10000"/>
    <n v="-1"/>
    <n v="6"/>
    <x v="1"/>
    <x v="1"/>
  </r>
  <r>
    <n v="10720"/>
    <x v="374"/>
    <x v="1"/>
    <x v="8"/>
    <n v="1"/>
    <x v="249"/>
    <x v="6"/>
    <x v="2150"/>
    <m/>
    <m/>
    <m/>
    <m/>
    <n v="75000"/>
    <n v="105000"/>
    <n v="30000"/>
    <n v="-1"/>
    <n v="6"/>
    <x v="1"/>
    <x v="1"/>
  </r>
  <r>
    <n v="10721"/>
    <x v="374"/>
    <x v="1"/>
    <x v="8"/>
    <n v="1"/>
    <x v="33"/>
    <x v="1"/>
    <x v="2310"/>
    <m/>
    <m/>
    <m/>
    <m/>
    <n v="0"/>
    <n v="15000"/>
    <n v="15000"/>
    <n v="-1"/>
    <n v="6"/>
    <x v="1"/>
    <x v="1"/>
  </r>
  <r>
    <n v="10722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23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24"/>
    <x v="374"/>
    <x v="1"/>
    <x v="8"/>
    <n v="1"/>
    <x v="33"/>
    <x v="1"/>
    <x v="1828"/>
    <m/>
    <m/>
    <m/>
    <m/>
    <n v="0"/>
    <n v="25000"/>
    <n v="25000"/>
    <n v="-1"/>
    <n v="6"/>
    <x v="1"/>
    <x v="1"/>
  </r>
  <r>
    <n v="10725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26"/>
    <x v="374"/>
    <x v="1"/>
    <x v="8"/>
    <n v="1"/>
    <x v="223"/>
    <x v="4"/>
    <x v="1150"/>
    <m/>
    <m/>
    <m/>
    <m/>
    <n v="6500"/>
    <n v="15000"/>
    <n v="8500"/>
    <n v="-1"/>
    <n v="6"/>
    <x v="1"/>
    <x v="1"/>
  </r>
  <r>
    <n v="10727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8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9"/>
    <x v="375"/>
    <x v="1"/>
    <x v="8"/>
    <n v="1"/>
    <x v="84"/>
    <x v="1"/>
    <x v="2311"/>
    <m/>
    <m/>
    <m/>
    <m/>
    <n v="470000"/>
    <n v="575000"/>
    <n v="105000"/>
    <n v="-1"/>
    <n v="7"/>
    <x v="1"/>
    <x v="1"/>
  </r>
  <r>
    <n v="10730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31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3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33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34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35"/>
    <x v="375"/>
    <x v="1"/>
    <x v="8"/>
    <n v="1"/>
    <x v="83"/>
    <x v="6"/>
    <x v="1594"/>
    <m/>
    <m/>
    <m/>
    <m/>
    <n v="15000"/>
    <n v="28000"/>
    <n v="13000"/>
    <n v="-1"/>
    <n v="7"/>
    <x v="1"/>
    <x v="1"/>
  </r>
  <r>
    <n v="10736"/>
    <x v="375"/>
    <x v="1"/>
    <x v="8"/>
    <n v="1"/>
    <x v="2"/>
    <x v="27"/>
    <x v="2010"/>
    <m/>
    <m/>
    <m/>
    <m/>
    <n v="7500"/>
    <n v="20000"/>
    <n v="12500"/>
    <n v="-1"/>
    <n v="7"/>
    <x v="1"/>
    <x v="1"/>
  </r>
  <r>
    <n v="10737"/>
    <x v="375"/>
    <x v="1"/>
    <x v="8"/>
    <n v="1"/>
    <x v="0"/>
    <x v="6"/>
    <x v="2127"/>
    <m/>
    <m/>
    <m/>
    <m/>
    <n v="1500"/>
    <n v="7000"/>
    <n v="5500"/>
    <n v="-1"/>
    <n v="7"/>
    <x v="1"/>
    <x v="1"/>
  </r>
  <r>
    <n v="10738"/>
    <x v="375"/>
    <x v="1"/>
    <x v="8"/>
    <n v="1"/>
    <x v="33"/>
    <x v="6"/>
    <x v="2312"/>
    <m/>
    <m/>
    <m/>
    <m/>
    <n v="0"/>
    <n v="2000"/>
    <n v="2000"/>
    <n v="-1"/>
    <n v="7"/>
    <x v="1"/>
    <x v="1"/>
  </r>
  <r>
    <n v="10739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40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41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42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43"/>
    <x v="375"/>
    <x v="1"/>
    <x v="8"/>
    <n v="1"/>
    <x v="2"/>
    <x v="6"/>
    <x v="2199"/>
    <m/>
    <m/>
    <m/>
    <m/>
    <n v="7000"/>
    <n v="15000"/>
    <n v="8000"/>
    <n v="-1"/>
    <n v="7"/>
    <x v="1"/>
    <x v="1"/>
  </r>
  <r>
    <n v="10744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45"/>
    <x v="375"/>
    <x v="1"/>
    <x v="8"/>
    <n v="1"/>
    <x v="212"/>
    <x v="6"/>
    <x v="2170"/>
    <m/>
    <m/>
    <m/>
    <m/>
    <n v="3500"/>
    <n v="10000"/>
    <n v="6500"/>
    <n v="-1"/>
    <n v="7"/>
    <x v="1"/>
    <x v="1"/>
  </r>
  <r>
    <n v="10746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8"/>
    <x v="375"/>
    <x v="1"/>
    <x v="8"/>
    <n v="1"/>
    <x v="26"/>
    <x v="1"/>
    <x v="1431"/>
    <m/>
    <m/>
    <m/>
    <m/>
    <n v="9000"/>
    <n v="20000"/>
    <n v="11000"/>
    <n v="-1"/>
    <n v="7"/>
    <x v="1"/>
    <x v="1"/>
  </r>
  <r>
    <n v="10749"/>
    <x v="375"/>
    <x v="1"/>
    <x v="8"/>
    <n v="1"/>
    <x v="27"/>
    <x v="1"/>
    <x v="1431"/>
    <m/>
    <m/>
    <m/>
    <m/>
    <n v="1100"/>
    <n v="10000"/>
    <n v="8900"/>
    <n v="-1"/>
    <n v="7"/>
    <x v="1"/>
    <x v="1"/>
  </r>
  <r>
    <n v="10750"/>
    <x v="375"/>
    <x v="1"/>
    <x v="8"/>
    <n v="1"/>
    <x v="33"/>
    <x v="28"/>
    <x v="2313"/>
    <m/>
    <m/>
    <m/>
    <m/>
    <n v="0"/>
    <n v="18000"/>
    <n v="18000"/>
    <n v="-1"/>
    <n v="7"/>
    <x v="1"/>
    <x v="1"/>
  </r>
  <r>
    <n v="10751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752"/>
    <x v="375"/>
    <x v="1"/>
    <x v="8"/>
    <n v="1"/>
    <x v="21"/>
    <x v="6"/>
    <x v="2314"/>
    <m/>
    <m/>
    <m/>
    <m/>
    <n v="10000"/>
    <n v="20000"/>
    <n v="10000"/>
    <n v="-1"/>
    <n v="7"/>
    <x v="1"/>
    <x v="1"/>
  </r>
  <r>
    <n v="10753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754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55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756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75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58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759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760"/>
    <x v="376"/>
    <x v="1"/>
    <x v="8"/>
    <n v="1"/>
    <x v="33"/>
    <x v="2"/>
    <x v="2315"/>
    <m/>
    <m/>
    <m/>
    <m/>
    <n v="0"/>
    <n v="50000"/>
    <n v="50000"/>
    <n v="-1"/>
    <n v="8"/>
    <x v="1"/>
    <x v="1"/>
  </r>
  <r>
    <n v="10761"/>
    <x v="375"/>
    <x v="0"/>
    <x v="64"/>
    <n v="1"/>
    <x v="84"/>
    <x v="1"/>
    <x v="2311"/>
    <m/>
    <m/>
    <m/>
    <m/>
    <n v="470000"/>
    <n v="580000"/>
    <n v="-470000"/>
    <n v="1"/>
    <n v="7"/>
    <x v="1"/>
    <x v="1"/>
  </r>
  <r>
    <n v="10762"/>
    <x v="376"/>
    <x v="1"/>
    <x v="175"/>
    <n v="1"/>
    <x v="50"/>
    <x v="121"/>
    <x v="1939"/>
    <m/>
    <m/>
    <m/>
    <s v="Alfinal Se vendio la tableta porque no la recogieron"/>
    <n v="68000"/>
    <n v="120000"/>
    <n v="52000"/>
    <n v="-1"/>
    <n v="8"/>
    <x v="1"/>
    <x v="1"/>
  </r>
  <r>
    <n v="10763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764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65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766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767"/>
    <x v="376"/>
    <x v="1"/>
    <x v="8"/>
    <n v="1"/>
    <x v="251"/>
    <x v="25"/>
    <x v="2316"/>
    <m/>
    <m/>
    <m/>
    <m/>
    <n v="1200"/>
    <n v="5000"/>
    <n v="3800"/>
    <n v="-1"/>
    <n v="8"/>
    <x v="1"/>
    <x v="1"/>
  </r>
  <r>
    <n v="10768"/>
    <x v="376"/>
    <x v="1"/>
    <x v="8"/>
    <n v="1"/>
    <x v="251"/>
    <x v="25"/>
    <x v="2317"/>
    <m/>
    <m/>
    <m/>
    <m/>
    <n v="1200"/>
    <n v="5000"/>
    <n v="3800"/>
    <n v="-1"/>
    <n v="8"/>
    <x v="1"/>
    <x v="1"/>
  </r>
  <r>
    <n v="10769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770"/>
    <x v="376"/>
    <x v="1"/>
    <x v="8"/>
    <n v="1"/>
    <x v="51"/>
    <x v="159"/>
    <x v="2318"/>
    <m/>
    <m/>
    <m/>
    <m/>
    <n v="10000"/>
    <n v="250000"/>
    <n v="240000"/>
    <n v="-1"/>
    <n v="8"/>
    <x v="1"/>
    <x v="1"/>
  </r>
  <r>
    <n v="10771"/>
    <x v="376"/>
    <x v="1"/>
    <x v="8"/>
    <n v="1"/>
    <x v="247"/>
    <x v="159"/>
    <x v="2319"/>
    <m/>
    <m/>
    <m/>
    <m/>
    <n v="5000"/>
    <n v="15000"/>
    <n v="10000"/>
    <n v="-1"/>
    <n v="8"/>
    <x v="1"/>
    <x v="1"/>
  </r>
  <r>
    <n v="10772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773"/>
    <x v="376"/>
    <x v="1"/>
    <x v="8"/>
    <n v="1"/>
    <x v="174"/>
    <x v="6"/>
    <x v="1361"/>
    <m/>
    <m/>
    <m/>
    <m/>
    <n v="25000"/>
    <n v="50000"/>
    <n v="25000"/>
    <n v="-1"/>
    <n v="8"/>
    <x v="1"/>
    <x v="1"/>
  </r>
  <r>
    <n v="10774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775"/>
    <x v="376"/>
    <x v="1"/>
    <x v="8"/>
    <n v="1"/>
    <x v="33"/>
    <x v="159"/>
    <x v="2320"/>
    <m/>
    <m/>
    <m/>
    <m/>
    <n v="0"/>
    <n v="5000"/>
    <n v="5000"/>
    <n v="-1"/>
    <n v="8"/>
    <x v="1"/>
    <x v="1"/>
  </r>
  <r>
    <n v="10776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777"/>
    <x v="375"/>
    <x v="0"/>
    <x v="174"/>
    <n v="1"/>
    <x v="4"/>
    <x v="6"/>
    <x v="2293"/>
    <m/>
    <m/>
    <m/>
    <m/>
    <n v="25000"/>
    <n v="50000"/>
    <n v="-25000"/>
    <n v="1"/>
    <n v="7"/>
    <x v="1"/>
    <x v="1"/>
  </r>
  <r>
    <n v="10778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779"/>
    <x v="375"/>
    <x v="0"/>
    <x v="174"/>
    <n v="3"/>
    <x v="21"/>
    <x v="6"/>
    <x v="2314"/>
    <m/>
    <m/>
    <m/>
    <m/>
    <n v="10000"/>
    <n v="20000"/>
    <n v="-30000"/>
    <n v="3"/>
    <n v="7"/>
    <x v="1"/>
    <x v="1"/>
  </r>
  <r>
    <n v="10780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781"/>
    <x v="375"/>
    <x v="0"/>
    <x v="5"/>
    <n v="5"/>
    <x v="41"/>
    <x v="6"/>
    <x v="2168"/>
    <m/>
    <m/>
    <m/>
    <m/>
    <n v="6000"/>
    <n v="12000"/>
    <n v="-30000"/>
    <n v="5"/>
    <n v="7"/>
    <x v="1"/>
    <x v="1"/>
  </r>
  <r>
    <n v="10782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783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784"/>
    <x v="375"/>
    <x v="0"/>
    <x v="5"/>
    <n v="3"/>
    <x v="26"/>
    <x v="41"/>
    <x v="1860"/>
    <m/>
    <m/>
    <m/>
    <m/>
    <n v="12000"/>
    <n v="20000"/>
    <n v="-36000"/>
    <n v="3"/>
    <n v="7"/>
    <x v="1"/>
    <x v="1"/>
  </r>
  <r>
    <n v="10785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786"/>
    <x v="375"/>
    <x v="0"/>
    <x v="5"/>
    <n v="1"/>
    <x v="55"/>
    <x v="4"/>
    <x v="1150"/>
    <m/>
    <m/>
    <m/>
    <m/>
    <n v="5500"/>
    <n v="18000"/>
    <n v="-5500"/>
    <n v="1"/>
    <n v="7"/>
    <x v="1"/>
    <x v="1"/>
  </r>
  <r>
    <n v="10787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788"/>
    <x v="376"/>
    <x v="1"/>
    <x v="8"/>
    <n v="1"/>
    <x v="230"/>
    <x v="6"/>
    <x v="1759"/>
    <m/>
    <m/>
    <m/>
    <m/>
    <n v="57000"/>
    <n v="90000"/>
    <n v="33000"/>
    <n v="-1"/>
    <n v="8"/>
    <x v="1"/>
    <x v="1"/>
  </r>
  <r>
    <n v="10789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790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91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792"/>
    <x v="376"/>
    <x v="1"/>
    <x v="8"/>
    <n v="1"/>
    <x v="279"/>
    <x v="6"/>
    <x v="2298"/>
    <m/>
    <s v="A21s"/>
    <m/>
    <m/>
    <n v="6000"/>
    <n v="14000"/>
    <n v="8000"/>
    <n v="-1"/>
    <n v="8"/>
    <x v="1"/>
    <x v="1"/>
  </r>
  <r>
    <n v="10793"/>
    <x v="376"/>
    <x v="1"/>
    <x v="8"/>
    <n v="1"/>
    <x v="0"/>
    <x v="188"/>
    <x v="2019"/>
    <m/>
    <m/>
    <m/>
    <m/>
    <n v="5000"/>
    <n v="15000"/>
    <n v="10000"/>
    <n v="-1"/>
    <n v="8"/>
    <x v="1"/>
    <x v="1"/>
  </r>
  <r>
    <n v="10794"/>
    <x v="376"/>
    <x v="1"/>
    <x v="8"/>
    <n v="1"/>
    <x v="156"/>
    <x v="6"/>
    <x v="2211"/>
    <m/>
    <m/>
    <m/>
    <m/>
    <n v="13000"/>
    <n v="22000"/>
    <n v="9000"/>
    <n v="-1"/>
    <n v="8"/>
    <x v="1"/>
    <x v="1"/>
  </r>
  <r>
    <n v="10795"/>
    <x v="376"/>
    <x v="1"/>
    <x v="8"/>
    <n v="1"/>
    <x v="84"/>
    <x v="1"/>
    <x v="1643"/>
    <m/>
    <m/>
    <m/>
    <m/>
    <n v="65000"/>
    <n v="125000"/>
    <n v="60000"/>
    <n v="-1"/>
    <n v="8"/>
    <x v="1"/>
    <x v="1"/>
  </r>
  <r>
    <n v="10796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797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798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799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00"/>
    <x v="376"/>
    <x v="1"/>
    <x v="8"/>
    <n v="1"/>
    <x v="29"/>
    <x v="77"/>
    <x v="2321"/>
    <m/>
    <m/>
    <m/>
    <m/>
    <n v="19500"/>
    <n v="20000"/>
    <n v="500"/>
    <n v="-1"/>
    <n v="8"/>
    <x v="1"/>
    <x v="1"/>
  </r>
  <r>
    <n v="10801"/>
    <x v="377"/>
    <x v="1"/>
    <x v="8"/>
    <n v="1"/>
    <x v="33"/>
    <x v="29"/>
    <x v="2322"/>
    <m/>
    <m/>
    <m/>
    <m/>
    <n v="0"/>
    <n v="3000"/>
    <n v="3000"/>
    <n v="-1"/>
    <n v="9"/>
    <x v="1"/>
    <x v="1"/>
  </r>
  <r>
    <n v="10802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03"/>
    <x v="377"/>
    <x v="1"/>
    <x v="8"/>
    <n v="1"/>
    <x v="33"/>
    <x v="2"/>
    <x v="2323"/>
    <m/>
    <m/>
    <m/>
    <m/>
    <n v="0"/>
    <n v="25000"/>
    <n v="25000"/>
    <n v="-1"/>
    <n v="9"/>
    <x v="1"/>
    <x v="1"/>
  </r>
  <r>
    <n v="10804"/>
    <x v="377"/>
    <x v="1"/>
    <x v="8"/>
    <n v="1"/>
    <x v="33"/>
    <x v="6"/>
    <x v="1702"/>
    <m/>
    <m/>
    <m/>
    <m/>
    <n v="0"/>
    <n v="2000"/>
    <n v="2000"/>
    <n v="-1"/>
    <n v="9"/>
    <x v="1"/>
    <x v="1"/>
  </r>
  <r>
    <n v="1080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6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07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8"/>
    <x v="377"/>
    <x v="1"/>
    <x v="8"/>
    <n v="1"/>
    <x v="33"/>
    <x v="173"/>
    <x v="2324"/>
    <m/>
    <m/>
    <m/>
    <m/>
    <n v="0"/>
    <n v="7000"/>
    <n v="7000"/>
    <n v="-1"/>
    <n v="9"/>
    <x v="1"/>
    <x v="1"/>
  </r>
  <r>
    <n v="10809"/>
    <x v="377"/>
    <x v="1"/>
    <x v="8"/>
    <n v="1"/>
    <x v="26"/>
    <x v="2"/>
    <x v="2226"/>
    <m/>
    <m/>
    <m/>
    <m/>
    <n v="8000"/>
    <n v="20000"/>
    <n v="12000"/>
    <n v="-1"/>
    <n v="9"/>
    <x v="1"/>
    <x v="1"/>
  </r>
  <r>
    <n v="10810"/>
    <x v="377"/>
    <x v="1"/>
    <x v="8"/>
    <n v="1"/>
    <x v="182"/>
    <x v="6"/>
    <x v="2299"/>
    <m/>
    <m/>
    <m/>
    <m/>
    <n v="6000"/>
    <n v="14000"/>
    <n v="8000"/>
    <n v="-1"/>
    <n v="9"/>
    <x v="1"/>
    <x v="1"/>
  </r>
  <r>
    <n v="10811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12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13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14"/>
    <x v="378"/>
    <x v="1"/>
    <x v="8"/>
    <n v="1"/>
    <x v="26"/>
    <x v="1"/>
    <x v="2110"/>
    <m/>
    <m/>
    <m/>
    <m/>
    <n v="10000"/>
    <n v="20000"/>
    <n v="10000"/>
    <n v="-1"/>
    <n v="10"/>
    <x v="1"/>
    <x v="1"/>
  </r>
  <r>
    <n v="10815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16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17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18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19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20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21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22"/>
    <x v="378"/>
    <x v="0"/>
    <x v="64"/>
    <n v="1"/>
    <x v="84"/>
    <x v="1"/>
    <x v="1643"/>
    <m/>
    <m/>
    <m/>
    <m/>
    <n v="65000"/>
    <n v="125000"/>
    <n v="-65000"/>
    <n v="1"/>
    <n v="10"/>
    <x v="1"/>
    <x v="1"/>
  </r>
  <r>
    <n v="10823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24"/>
    <x v="378"/>
    <x v="0"/>
    <x v="64"/>
    <n v="1"/>
    <x v="84"/>
    <x v="28"/>
    <x v="2325"/>
    <m/>
    <m/>
    <m/>
    <m/>
    <n v="55000"/>
    <n v="120000"/>
    <n v="-55000"/>
    <n v="1"/>
    <n v="10"/>
    <x v="1"/>
    <x v="1"/>
  </r>
  <r>
    <n v="10825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26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27"/>
    <x v="378"/>
    <x v="0"/>
    <x v="64"/>
    <n v="1"/>
    <x v="104"/>
    <x v="28"/>
    <x v="2326"/>
    <m/>
    <m/>
    <m/>
    <m/>
    <n v="5000"/>
    <n v="20000"/>
    <n v="-5000"/>
    <n v="1"/>
    <n v="10"/>
    <x v="1"/>
    <x v="1"/>
  </r>
  <r>
    <n v="10828"/>
    <x v="378"/>
    <x v="0"/>
    <x v="145"/>
    <n v="1"/>
    <x v="2"/>
    <x v="6"/>
    <x v="2327"/>
    <m/>
    <m/>
    <m/>
    <m/>
    <n v="26000"/>
    <n v="55000"/>
    <n v="-26000"/>
    <n v="1"/>
    <n v="10"/>
    <x v="1"/>
    <x v="1"/>
  </r>
  <r>
    <n v="10829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30"/>
    <x v="378"/>
    <x v="0"/>
    <x v="145"/>
    <n v="2"/>
    <x v="2"/>
    <x v="6"/>
    <x v="2328"/>
    <m/>
    <m/>
    <m/>
    <m/>
    <n v="23000"/>
    <n v="50000"/>
    <n v="-46000"/>
    <n v="2"/>
    <n v="10"/>
    <x v="1"/>
    <x v="1"/>
  </r>
  <r>
    <n v="10831"/>
    <x v="378"/>
    <x v="0"/>
    <x v="145"/>
    <n v="1"/>
    <x v="13"/>
    <x v="6"/>
    <x v="2329"/>
    <m/>
    <m/>
    <m/>
    <m/>
    <n v="10000"/>
    <n v="22000"/>
    <n v="-10000"/>
    <n v="1"/>
    <n v="10"/>
    <x v="1"/>
    <x v="1"/>
  </r>
  <r>
    <n v="10832"/>
    <x v="378"/>
    <x v="0"/>
    <x v="145"/>
    <n v="2"/>
    <x v="9"/>
    <x v="6"/>
    <x v="1531"/>
    <m/>
    <m/>
    <m/>
    <m/>
    <n v="4000"/>
    <n v="12000"/>
    <n v="-8000"/>
    <n v="2"/>
    <n v="10"/>
    <x v="1"/>
    <x v="1"/>
  </r>
  <r>
    <n v="10833"/>
    <x v="378"/>
    <x v="0"/>
    <x v="127"/>
    <n v="1"/>
    <x v="230"/>
    <x v="6"/>
    <x v="2330"/>
    <m/>
    <m/>
    <m/>
    <m/>
    <n v="50000"/>
    <n v="89000"/>
    <n v="-50000"/>
    <n v="1"/>
    <n v="10"/>
    <x v="1"/>
    <x v="1"/>
  </r>
  <r>
    <n v="10834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35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36"/>
    <x v="378"/>
    <x v="0"/>
    <x v="174"/>
    <n v="1"/>
    <x v="21"/>
    <x v="6"/>
    <x v="2314"/>
    <m/>
    <m/>
    <m/>
    <m/>
    <n v="10000"/>
    <n v="20000"/>
    <n v="-10000"/>
    <n v="1"/>
    <n v="10"/>
    <x v="1"/>
    <x v="1"/>
  </r>
  <r>
    <n v="10837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38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39"/>
    <x v="378"/>
    <x v="0"/>
    <x v="174"/>
    <n v="2"/>
    <x v="41"/>
    <x v="6"/>
    <x v="2331"/>
    <m/>
    <m/>
    <m/>
    <m/>
    <n v="3500"/>
    <n v="9000"/>
    <n v="-7000"/>
    <n v="2"/>
    <n v="10"/>
    <x v="1"/>
    <x v="1"/>
  </r>
  <r>
    <n v="10840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41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42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43"/>
    <x v="378"/>
    <x v="1"/>
    <x v="8"/>
    <n v="1"/>
    <x v="11"/>
    <x v="146"/>
    <x v="1279"/>
    <m/>
    <m/>
    <m/>
    <m/>
    <n v="70000"/>
    <n v="100000"/>
    <n v="30000"/>
    <n v="-1"/>
    <n v="10"/>
    <x v="1"/>
    <x v="1"/>
  </r>
  <r>
    <n v="10844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45"/>
    <x v="378"/>
    <x v="1"/>
    <x v="8"/>
    <n v="1"/>
    <x v="74"/>
    <x v="25"/>
    <x v="1304"/>
    <m/>
    <m/>
    <m/>
    <m/>
    <n v="8000"/>
    <n v="20000"/>
    <n v="12000"/>
    <n v="-1"/>
    <n v="10"/>
    <x v="1"/>
    <x v="1"/>
  </r>
  <r>
    <n v="10846"/>
    <x v="378"/>
    <x v="1"/>
    <x v="8"/>
    <n v="1"/>
    <x v="11"/>
    <x v="134"/>
    <x v="1845"/>
    <m/>
    <m/>
    <m/>
    <m/>
    <n v="210000"/>
    <n v="310000"/>
    <n v="100000"/>
    <n v="-1"/>
    <n v="10"/>
    <x v="1"/>
    <x v="1"/>
  </r>
  <r>
    <n v="10847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48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49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50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51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852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853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85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6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7"/>
    <x v="379"/>
    <x v="1"/>
    <x v="8"/>
    <n v="1"/>
    <x v="33"/>
    <x v="35"/>
    <x v="2332"/>
    <m/>
    <m/>
    <m/>
    <s v="x RX"/>
    <n v="0"/>
    <n v="40000"/>
    <n v="40000"/>
    <n v="-1"/>
    <n v="11"/>
    <x v="1"/>
    <x v="1"/>
  </r>
  <r>
    <n v="10858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859"/>
    <x v="380"/>
    <x v="1"/>
    <x v="8"/>
    <n v="1"/>
    <x v="133"/>
    <x v="210"/>
    <x v="2333"/>
    <m/>
    <m/>
    <m/>
    <m/>
    <n v="0"/>
    <n v="0"/>
    <n v="0"/>
    <n v="-1"/>
    <n v="12"/>
    <x v="1"/>
    <x v="1"/>
  </r>
  <r>
    <n v="10860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861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862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863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864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865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866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67"/>
    <x v="381"/>
    <x v="1"/>
    <x v="8"/>
    <n v="1"/>
    <x v="0"/>
    <x v="6"/>
    <x v="1532"/>
    <m/>
    <m/>
    <m/>
    <m/>
    <n v="2500"/>
    <n v="7000"/>
    <n v="4500"/>
    <n v="-1"/>
    <n v="13"/>
    <x v="1"/>
    <x v="1"/>
  </r>
  <r>
    <n v="1086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69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870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71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872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73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74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875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876"/>
    <x v="381"/>
    <x v="1"/>
    <x v="8"/>
    <n v="1"/>
    <x v="11"/>
    <x v="179"/>
    <x v="1922"/>
    <m/>
    <m/>
    <m/>
    <m/>
    <n v="14000"/>
    <n v="30000"/>
    <n v="16000"/>
    <n v="-1"/>
    <n v="13"/>
    <x v="1"/>
    <x v="1"/>
  </r>
  <r>
    <n v="10877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8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9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88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8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82"/>
    <x v="382"/>
    <x v="0"/>
    <x v="146"/>
    <n v="1"/>
    <x v="281"/>
    <x v="1"/>
    <x v="2334"/>
    <m/>
    <m/>
    <m/>
    <m/>
    <n v="10000"/>
    <n v="18000"/>
    <n v="-10000"/>
    <n v="1"/>
    <n v="14"/>
    <x v="1"/>
    <x v="1"/>
  </r>
  <r>
    <n v="10883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884"/>
    <x v="382"/>
    <x v="0"/>
    <x v="64"/>
    <n v="1"/>
    <x v="84"/>
    <x v="1"/>
    <x v="2270"/>
    <m/>
    <m/>
    <m/>
    <m/>
    <n v="75000"/>
    <n v="135000"/>
    <n v="-75000"/>
    <n v="1"/>
    <n v="14"/>
    <x v="1"/>
    <x v="1"/>
  </r>
  <r>
    <n v="10885"/>
    <x v="382"/>
    <x v="0"/>
    <x v="127"/>
    <n v="1"/>
    <x v="11"/>
    <x v="134"/>
    <x v="1824"/>
    <m/>
    <m/>
    <m/>
    <m/>
    <n v="235000"/>
    <n v="350000"/>
    <n v="-235000"/>
    <n v="1"/>
    <n v="14"/>
    <x v="1"/>
    <x v="1"/>
  </r>
  <r>
    <n v="10886"/>
    <x v="382"/>
    <x v="0"/>
    <x v="127"/>
    <n v="1"/>
    <x v="92"/>
    <x v="173"/>
    <x v="1766"/>
    <m/>
    <m/>
    <m/>
    <m/>
    <n v="55000"/>
    <n v="110000"/>
    <n v="-55000"/>
    <n v="1"/>
    <n v="14"/>
    <x v="1"/>
    <x v="1"/>
  </r>
  <r>
    <n v="10887"/>
    <x v="382"/>
    <x v="0"/>
    <x v="176"/>
    <n v="1"/>
    <x v="230"/>
    <x v="6"/>
    <x v="1759"/>
    <m/>
    <m/>
    <m/>
    <m/>
    <n v="55000"/>
    <n v="95000"/>
    <n v="-55000"/>
    <n v="1"/>
    <n v="14"/>
    <x v="1"/>
    <x v="1"/>
  </r>
  <r>
    <n v="10888"/>
    <x v="382"/>
    <x v="0"/>
    <x v="176"/>
    <n v="2"/>
    <x v="174"/>
    <x v="6"/>
    <x v="2335"/>
    <m/>
    <m/>
    <m/>
    <m/>
    <n v="20000"/>
    <n v="45000"/>
    <n v="-40000"/>
    <n v="2"/>
    <n v="14"/>
    <x v="1"/>
    <x v="1"/>
  </r>
  <r>
    <n v="10889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890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891"/>
    <x v="382"/>
    <x v="0"/>
    <x v="145"/>
    <n v="3"/>
    <x v="0"/>
    <x v="6"/>
    <x v="1532"/>
    <m/>
    <m/>
    <m/>
    <m/>
    <n v="2500"/>
    <n v="8000"/>
    <n v="-7500"/>
    <n v="3"/>
    <n v="14"/>
    <x v="1"/>
    <x v="1"/>
  </r>
  <r>
    <n v="10892"/>
    <x v="382"/>
    <x v="0"/>
    <x v="145"/>
    <n v="6"/>
    <x v="13"/>
    <x v="6"/>
    <x v="2336"/>
    <m/>
    <m/>
    <m/>
    <m/>
    <n v="2000"/>
    <n v="7000"/>
    <n v="-12000"/>
    <n v="6"/>
    <n v="14"/>
    <x v="1"/>
    <x v="1"/>
  </r>
  <r>
    <n v="10893"/>
    <x v="382"/>
    <x v="0"/>
    <x v="145"/>
    <n v="3"/>
    <x v="0"/>
    <x v="6"/>
    <x v="2337"/>
    <m/>
    <m/>
    <m/>
    <m/>
    <n v="3000"/>
    <n v="9000"/>
    <n v="-9000"/>
    <n v="3"/>
    <n v="14"/>
    <x v="1"/>
    <x v="1"/>
  </r>
  <r>
    <n v="10894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895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896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897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898"/>
    <x v="382"/>
    <x v="0"/>
    <x v="114"/>
    <n v="6"/>
    <x v="1"/>
    <x v="211"/>
    <x v="2338"/>
    <m/>
    <m/>
    <m/>
    <m/>
    <n v="6000"/>
    <n v="18000"/>
    <n v="-36000"/>
    <n v="6"/>
    <n v="14"/>
    <x v="1"/>
    <x v="1"/>
  </r>
  <r>
    <n v="10899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00"/>
    <x v="382"/>
    <x v="0"/>
    <x v="114"/>
    <n v="4"/>
    <x v="81"/>
    <x v="29"/>
    <x v="2339"/>
    <m/>
    <m/>
    <m/>
    <m/>
    <n v="12000"/>
    <n v="20000"/>
    <n v="-48000"/>
    <n v="4"/>
    <n v="14"/>
    <x v="1"/>
    <x v="1"/>
  </r>
  <r>
    <n v="10901"/>
    <x v="382"/>
    <x v="1"/>
    <x v="8"/>
    <n v="1"/>
    <x v="26"/>
    <x v="29"/>
    <x v="2107"/>
    <m/>
    <m/>
    <m/>
    <m/>
    <n v="10500"/>
    <n v="20000"/>
    <n v="9500"/>
    <n v="-1"/>
    <n v="14"/>
    <x v="1"/>
    <x v="1"/>
  </r>
  <r>
    <n v="10902"/>
    <x v="382"/>
    <x v="1"/>
    <x v="8"/>
    <n v="1"/>
    <x v="27"/>
    <x v="29"/>
    <x v="2229"/>
    <m/>
    <m/>
    <m/>
    <m/>
    <n v="1100"/>
    <n v="10000"/>
    <n v="8900"/>
    <n v="-1"/>
    <n v="14"/>
    <x v="1"/>
    <x v="1"/>
  </r>
  <r>
    <n v="10903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04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05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06"/>
    <x v="382"/>
    <x v="1"/>
    <x v="8"/>
    <n v="1"/>
    <x v="281"/>
    <x v="1"/>
    <x v="2334"/>
    <m/>
    <m/>
    <m/>
    <m/>
    <n v="10000"/>
    <n v="18000"/>
    <n v="8000"/>
    <n v="-1"/>
    <n v="14"/>
    <x v="1"/>
    <x v="1"/>
  </r>
  <r>
    <n v="10907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08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09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10"/>
    <x v="382"/>
    <x v="1"/>
    <x v="8"/>
    <n v="1"/>
    <x v="92"/>
    <x v="173"/>
    <x v="1766"/>
    <m/>
    <m/>
    <m/>
    <m/>
    <n v="58000"/>
    <n v="110000"/>
    <n v="52000"/>
    <n v="-1"/>
    <n v="14"/>
    <x v="1"/>
    <x v="1"/>
  </r>
  <r>
    <n v="10911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12"/>
    <x v="382"/>
    <x v="1"/>
    <x v="8"/>
    <n v="1"/>
    <x v="275"/>
    <x v="4"/>
    <x v="314"/>
    <m/>
    <m/>
    <m/>
    <m/>
    <n v="10000"/>
    <n v="20000"/>
    <n v="10000"/>
    <n v="-1"/>
    <n v="14"/>
    <x v="1"/>
    <x v="1"/>
  </r>
  <r>
    <n v="10913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14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15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16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17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18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19"/>
    <x v="383"/>
    <x v="1"/>
    <x v="8"/>
    <n v="1"/>
    <x v="35"/>
    <x v="5"/>
    <x v="1596"/>
    <m/>
    <m/>
    <m/>
    <m/>
    <n v="13500"/>
    <n v="30000"/>
    <n v="16500"/>
    <n v="-1"/>
    <n v="15"/>
    <x v="1"/>
    <x v="1"/>
  </r>
  <r>
    <n v="10920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21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22"/>
    <x v="383"/>
    <x v="1"/>
    <x v="8"/>
    <n v="1"/>
    <x v="4"/>
    <x v="131"/>
    <x v="1864"/>
    <m/>
    <m/>
    <m/>
    <m/>
    <n v="50000"/>
    <n v="80000"/>
    <n v="30000"/>
    <n v="-1"/>
    <n v="15"/>
    <x v="1"/>
    <x v="1"/>
  </r>
  <r>
    <n v="10923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24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25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26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27"/>
    <x v="383"/>
    <x v="1"/>
    <x v="8"/>
    <n v="1"/>
    <x v="41"/>
    <x v="6"/>
    <x v="2244"/>
    <m/>
    <m/>
    <m/>
    <m/>
    <n v="1800"/>
    <n v="5000"/>
    <n v="3200"/>
    <n v="-1"/>
    <n v="15"/>
    <x v="1"/>
    <x v="1"/>
  </r>
  <r>
    <n v="10928"/>
    <x v="383"/>
    <x v="1"/>
    <x v="8"/>
    <n v="1"/>
    <x v="218"/>
    <x v="208"/>
    <x v="2296"/>
    <m/>
    <m/>
    <m/>
    <m/>
    <n v="20000"/>
    <n v="50000"/>
    <n v="30000"/>
    <n v="-1"/>
    <n v="15"/>
    <x v="1"/>
    <x v="1"/>
  </r>
  <r>
    <n v="10929"/>
    <x v="383"/>
    <x v="1"/>
    <x v="8"/>
    <n v="1"/>
    <x v="1"/>
    <x v="211"/>
    <x v="2338"/>
    <m/>
    <m/>
    <m/>
    <m/>
    <n v="6000"/>
    <n v="20000"/>
    <n v="14000"/>
    <n v="-1"/>
    <n v="15"/>
    <x v="1"/>
    <x v="1"/>
  </r>
  <r>
    <n v="10930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31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32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33"/>
    <x v="383"/>
    <x v="1"/>
    <x v="8"/>
    <n v="1"/>
    <x v="62"/>
    <x v="6"/>
    <x v="1579"/>
    <m/>
    <m/>
    <m/>
    <m/>
    <n v="33500"/>
    <n v="55000"/>
    <n v="21500"/>
    <n v="-1"/>
    <n v="15"/>
    <x v="1"/>
    <x v="1"/>
  </r>
  <r>
    <n v="10934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35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36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37"/>
    <x v="383"/>
    <x v="1"/>
    <x v="8"/>
    <n v="1"/>
    <x v="37"/>
    <x v="212"/>
    <x v="336"/>
    <m/>
    <m/>
    <m/>
    <m/>
    <n v="0"/>
    <n v="4000"/>
    <n v="4000"/>
    <n v="-1"/>
    <n v="15"/>
    <x v="1"/>
    <x v="1"/>
  </r>
  <r>
    <n v="10938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39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40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41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42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43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44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45"/>
    <x v="383"/>
    <x v="1"/>
    <x v="8"/>
    <n v="1"/>
    <x v="26"/>
    <x v="28"/>
    <x v="1950"/>
    <m/>
    <s v="Lila"/>
    <m/>
    <m/>
    <n v="9000"/>
    <n v="20000"/>
    <n v="11000"/>
    <n v="-1"/>
    <n v="15"/>
    <x v="1"/>
    <x v="1"/>
  </r>
  <r>
    <n v="10946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47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48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49"/>
    <x v="383"/>
    <x v="1"/>
    <x v="69"/>
    <n v="1"/>
    <x v="41"/>
    <x v="6"/>
    <x v="2168"/>
    <m/>
    <m/>
    <m/>
    <m/>
    <n v="6000"/>
    <n v="10000"/>
    <n v="4000"/>
    <n v="-1"/>
    <n v="15"/>
    <x v="1"/>
    <x v="1"/>
  </r>
  <r>
    <n v="10950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51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0952"/>
    <x v="383"/>
    <x v="1"/>
    <x v="8"/>
    <n v="1"/>
    <x v="0"/>
    <x v="6"/>
    <x v="1552"/>
    <m/>
    <m/>
    <m/>
    <m/>
    <n v="1800"/>
    <n v="8000"/>
    <n v="6200"/>
    <n v="-1"/>
    <n v="15"/>
    <x v="1"/>
    <x v="1"/>
  </r>
  <r>
    <n v="10953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0954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0955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0956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0957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58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0959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0960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096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62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0963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64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0965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0966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0967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0968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096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70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097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72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0973"/>
    <x v="384"/>
    <x v="1"/>
    <x v="8"/>
    <n v="1"/>
    <x v="33"/>
    <x v="29"/>
    <x v="2340"/>
    <m/>
    <m/>
    <m/>
    <m/>
    <n v="0"/>
    <n v="10000"/>
    <n v="10000"/>
    <n v="-1"/>
    <n v="16"/>
    <x v="1"/>
    <x v="1"/>
  </r>
  <r>
    <n v="10974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097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76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0977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78"/>
    <x v="384"/>
    <x v="1"/>
    <x v="8"/>
    <n v="1"/>
    <x v="81"/>
    <x v="29"/>
    <x v="1491"/>
    <m/>
    <m/>
    <m/>
    <m/>
    <n v="3500"/>
    <n v="10000"/>
    <n v="6500"/>
    <n v="-1"/>
    <n v="16"/>
    <x v="1"/>
    <x v="1"/>
  </r>
  <r>
    <n v="10979"/>
    <x v="384"/>
    <x v="1"/>
    <x v="8"/>
    <n v="1"/>
    <x v="27"/>
    <x v="29"/>
    <x v="1491"/>
    <m/>
    <m/>
    <m/>
    <m/>
    <n v="1100"/>
    <n v="10000"/>
    <n v="8900"/>
    <n v="-1"/>
    <n v="16"/>
    <x v="1"/>
    <x v="1"/>
  </r>
  <r>
    <n v="10980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0981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82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0983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0984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0985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0986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0987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0988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89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0990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099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92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93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0994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099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96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0997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0998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0999"/>
    <x v="384"/>
    <x v="1"/>
    <x v="8"/>
    <n v="1"/>
    <x v="169"/>
    <x v="6"/>
    <x v="1345"/>
    <m/>
    <m/>
    <m/>
    <m/>
    <n v="22000"/>
    <n v="47000"/>
    <n v="25000"/>
    <n v="-1"/>
    <n v="16"/>
    <x v="1"/>
    <x v="1"/>
  </r>
  <r>
    <n v="11000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01"/>
    <x v="385"/>
    <x v="1"/>
    <x v="8"/>
    <n v="1"/>
    <x v="92"/>
    <x v="173"/>
    <x v="1766"/>
    <m/>
    <m/>
    <m/>
    <m/>
    <n v="55000"/>
    <n v="115000"/>
    <n v="60000"/>
    <n v="-1"/>
    <n v="17"/>
    <x v="1"/>
    <x v="1"/>
  </r>
  <r>
    <n v="11002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03"/>
    <x v="385"/>
    <x v="1"/>
    <x v="8"/>
    <n v="1"/>
    <x v="247"/>
    <x v="110"/>
    <x v="2341"/>
    <m/>
    <m/>
    <m/>
    <m/>
    <n v="5000"/>
    <n v="15000"/>
    <n v="10000"/>
    <n v="-1"/>
    <n v="17"/>
    <x v="1"/>
    <x v="1"/>
  </r>
  <r>
    <n v="11004"/>
    <x v="385"/>
    <x v="1"/>
    <x v="8"/>
    <n v="1"/>
    <x v="41"/>
    <x v="6"/>
    <x v="2168"/>
    <m/>
    <s v="Blanco"/>
    <m/>
    <m/>
    <n v="6000"/>
    <n v="12000"/>
    <n v="6000"/>
    <n v="-1"/>
    <n v="17"/>
    <x v="1"/>
    <x v="1"/>
  </r>
  <r>
    <n v="11005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06"/>
    <x v="385"/>
    <x v="1"/>
    <x v="8"/>
    <n v="1"/>
    <x v="81"/>
    <x v="29"/>
    <x v="1357"/>
    <m/>
    <m/>
    <m/>
    <m/>
    <n v="3500"/>
    <n v="10000"/>
    <n v="6500"/>
    <n v="-1"/>
    <n v="17"/>
    <x v="1"/>
    <x v="1"/>
  </r>
  <r>
    <n v="11007"/>
    <x v="385"/>
    <x v="1"/>
    <x v="8"/>
    <n v="1"/>
    <x v="247"/>
    <x v="29"/>
    <x v="1357"/>
    <m/>
    <m/>
    <m/>
    <m/>
    <n v="5000"/>
    <n v="15000"/>
    <n v="10000"/>
    <n v="-1"/>
    <n v="17"/>
    <x v="1"/>
    <x v="1"/>
  </r>
  <r>
    <n v="11008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09"/>
    <x v="385"/>
    <x v="1"/>
    <x v="8"/>
    <n v="1"/>
    <x v="4"/>
    <x v="6"/>
    <x v="2293"/>
    <m/>
    <m/>
    <m/>
    <m/>
    <n v="25000"/>
    <n v="50000"/>
    <n v="25000"/>
    <n v="-1"/>
    <n v="17"/>
    <x v="1"/>
    <x v="1"/>
  </r>
  <r>
    <n v="11010"/>
    <x v="385"/>
    <x v="0"/>
    <x v="173"/>
    <n v="1"/>
    <x v="6"/>
    <x v="213"/>
    <x v="2342"/>
    <m/>
    <m/>
    <m/>
    <m/>
    <n v="85000"/>
    <n v="129000"/>
    <n v="-85000"/>
    <n v="1"/>
    <n v="17"/>
    <x v="1"/>
    <x v="1"/>
  </r>
  <r>
    <n v="11011"/>
    <x v="385"/>
    <x v="0"/>
    <x v="173"/>
    <n v="1"/>
    <x v="20"/>
    <x v="6"/>
    <x v="2343"/>
    <m/>
    <m/>
    <m/>
    <m/>
    <n v="45000"/>
    <n v="65000"/>
    <n v="-45000"/>
    <n v="1"/>
    <n v="17"/>
    <x v="1"/>
    <x v="1"/>
  </r>
  <r>
    <n v="11012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13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14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14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15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6"/>
    <x v="385"/>
    <x v="1"/>
    <x v="8"/>
    <n v="1"/>
    <x v="33"/>
    <x v="6"/>
    <x v="2344"/>
    <m/>
    <m/>
    <m/>
    <m/>
    <n v="0"/>
    <n v="2000"/>
    <n v="2000"/>
    <n v="-1"/>
    <n v="17"/>
    <x v="1"/>
    <x v="1"/>
  </r>
  <r>
    <n v="11017"/>
    <x v="385"/>
    <x v="1"/>
    <x v="8"/>
    <n v="1"/>
    <x v="220"/>
    <x v="173"/>
    <x v="1771"/>
    <m/>
    <m/>
    <m/>
    <m/>
    <n v="25000"/>
    <n v="55000"/>
    <n v="30000"/>
    <n v="-1"/>
    <n v="17"/>
    <x v="1"/>
    <x v="1"/>
  </r>
  <r>
    <n v="11018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9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20"/>
    <x v="385"/>
    <x v="1"/>
    <x v="8"/>
    <n v="1"/>
    <x v="1"/>
    <x v="28"/>
    <x v="2345"/>
    <m/>
    <m/>
    <m/>
    <m/>
    <n v="5500"/>
    <n v="20000"/>
    <n v="14500"/>
    <n v="-1"/>
    <n v="17"/>
    <x v="1"/>
    <x v="1"/>
  </r>
  <r>
    <n v="11021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22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23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24"/>
    <x v="385"/>
    <x v="0"/>
    <x v="5"/>
    <n v="10"/>
    <x v="41"/>
    <x v="6"/>
    <x v="2244"/>
    <m/>
    <m/>
    <m/>
    <m/>
    <n v="1500"/>
    <n v="5000"/>
    <n v="-15000"/>
    <n v="10"/>
    <n v="17"/>
    <x v="1"/>
    <x v="1"/>
  </r>
  <r>
    <n v="11025"/>
    <x v="385"/>
    <x v="0"/>
    <x v="145"/>
    <n v="2"/>
    <x v="6"/>
    <x v="17"/>
    <x v="2346"/>
    <m/>
    <m/>
    <m/>
    <m/>
    <n v="13000"/>
    <n v="29000"/>
    <n v="-26000"/>
    <n v="2"/>
    <n v="17"/>
    <x v="1"/>
    <x v="1"/>
  </r>
  <r>
    <n v="11026"/>
    <x v="385"/>
    <x v="0"/>
    <x v="145"/>
    <n v="1"/>
    <x v="62"/>
    <x v="6"/>
    <x v="2347"/>
    <m/>
    <m/>
    <m/>
    <m/>
    <n v="27000"/>
    <n v="50000"/>
    <n v="-27000"/>
    <n v="1"/>
    <n v="17"/>
    <x v="1"/>
    <x v="1"/>
  </r>
  <r>
    <n v="11027"/>
    <x v="385"/>
    <x v="0"/>
    <x v="127"/>
    <n v="1"/>
    <x v="11"/>
    <x v="134"/>
    <x v="1772"/>
    <m/>
    <m/>
    <m/>
    <m/>
    <n v="215000"/>
    <n v="330000"/>
    <n v="-215000"/>
    <n v="1"/>
    <n v="17"/>
    <x v="1"/>
    <x v="1"/>
  </r>
  <r>
    <n v="11028"/>
    <x v="385"/>
    <x v="0"/>
    <x v="127"/>
    <n v="1"/>
    <x v="92"/>
    <x v="173"/>
    <x v="1766"/>
    <m/>
    <m/>
    <m/>
    <m/>
    <n v="55000"/>
    <n v="115000"/>
    <n v="-55000"/>
    <n v="1"/>
    <n v="17"/>
    <x v="1"/>
    <x v="1"/>
  </r>
  <r>
    <n v="11029"/>
    <x v="385"/>
    <x v="0"/>
    <x v="127"/>
    <n v="2"/>
    <x v="53"/>
    <x v="6"/>
    <x v="2348"/>
    <m/>
    <m/>
    <m/>
    <m/>
    <n v="23000"/>
    <n v="35000"/>
    <n v="-46000"/>
    <n v="2"/>
    <n v="17"/>
    <x v="1"/>
    <x v="1"/>
  </r>
  <r>
    <n v="11030"/>
    <x v="385"/>
    <x v="0"/>
    <x v="127"/>
    <n v="1"/>
    <x v="218"/>
    <x v="214"/>
    <x v="2349"/>
    <m/>
    <m/>
    <m/>
    <m/>
    <n v="43000"/>
    <n v="79000"/>
    <n v="-43000"/>
    <n v="1"/>
    <n v="17"/>
    <x v="1"/>
    <x v="1"/>
  </r>
  <r>
    <n v="11031"/>
    <x v="385"/>
    <x v="0"/>
    <x v="127"/>
    <n v="1"/>
    <x v="218"/>
    <x v="215"/>
    <x v="2350"/>
    <m/>
    <m/>
    <m/>
    <m/>
    <n v="28000"/>
    <n v="55000"/>
    <n v="-28000"/>
    <n v="1"/>
    <n v="17"/>
    <x v="1"/>
    <x v="1"/>
  </r>
  <r>
    <n v="11032"/>
    <x v="385"/>
    <x v="0"/>
    <x v="72"/>
    <n v="1"/>
    <x v="4"/>
    <x v="131"/>
    <x v="1864"/>
    <m/>
    <m/>
    <m/>
    <m/>
    <n v="50000"/>
    <n v="80000"/>
    <n v="-50000"/>
    <n v="1"/>
    <n v="17"/>
    <x v="1"/>
    <x v="1"/>
  </r>
  <r>
    <n v="11033"/>
    <x v="385"/>
    <x v="0"/>
    <x v="72"/>
    <n v="2"/>
    <x v="1"/>
    <x v="28"/>
    <x v="2345"/>
    <m/>
    <m/>
    <m/>
    <m/>
    <n v="5500"/>
    <n v="20000"/>
    <n v="-11000"/>
    <n v="2"/>
    <n v="17"/>
    <x v="1"/>
    <x v="1"/>
  </r>
  <r>
    <n v="11034"/>
    <x v="385"/>
    <x v="0"/>
    <x v="72"/>
    <n v="1"/>
    <x v="169"/>
    <x v="212"/>
    <x v="2351"/>
    <m/>
    <m/>
    <m/>
    <m/>
    <n v="19000"/>
    <n v="40000"/>
    <n v="-19000"/>
    <n v="1"/>
    <n v="17"/>
    <x v="1"/>
    <x v="1"/>
  </r>
  <r>
    <n v="11035"/>
    <x v="385"/>
    <x v="0"/>
    <x v="72"/>
    <n v="1"/>
    <x v="169"/>
    <x v="212"/>
    <x v="2352"/>
    <m/>
    <m/>
    <m/>
    <m/>
    <n v="22000"/>
    <n v="49000"/>
    <n v="-22000"/>
    <n v="1"/>
    <n v="17"/>
    <x v="1"/>
    <x v="1"/>
  </r>
  <r>
    <n v="11036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37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38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39"/>
    <x v="385"/>
    <x v="0"/>
    <x v="72"/>
    <n v="1"/>
    <x v="60"/>
    <x v="6"/>
    <x v="2353"/>
    <m/>
    <s v="Negro"/>
    <m/>
    <m/>
    <n v="75000"/>
    <n v="115000"/>
    <n v="-75000"/>
    <n v="1"/>
    <n v="17"/>
    <x v="1"/>
    <x v="1"/>
  </r>
  <r>
    <n v="11040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41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42"/>
    <x v="385"/>
    <x v="0"/>
    <x v="64"/>
    <n v="1"/>
    <x v="105"/>
    <x v="1"/>
    <x v="2354"/>
    <m/>
    <m/>
    <m/>
    <m/>
    <n v="17000"/>
    <n v="35000"/>
    <n v="-17000"/>
    <n v="1"/>
    <n v="17"/>
    <x v="1"/>
    <x v="1"/>
  </r>
  <r>
    <n v="11043"/>
    <x v="385"/>
    <x v="0"/>
    <x v="64"/>
    <n v="1"/>
    <x v="105"/>
    <x v="29"/>
    <x v="2355"/>
    <m/>
    <m/>
    <m/>
    <m/>
    <n v="28000"/>
    <n v="45000"/>
    <n v="-28000"/>
    <n v="1"/>
    <n v="17"/>
    <x v="1"/>
    <x v="1"/>
  </r>
  <r>
    <n v="11044"/>
    <x v="385"/>
    <x v="0"/>
    <x v="174"/>
    <n v="11"/>
    <x v="81"/>
    <x v="1"/>
    <x v="2110"/>
    <m/>
    <m/>
    <m/>
    <m/>
    <n v="3500"/>
    <n v="10000"/>
    <n v="-38500"/>
    <n v="11"/>
    <n v="17"/>
    <x v="1"/>
    <x v="1"/>
  </r>
  <r>
    <n v="11045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46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47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48"/>
    <x v="385"/>
    <x v="0"/>
    <x v="51"/>
    <n v="6"/>
    <x v="26"/>
    <x v="28"/>
    <x v="2356"/>
    <m/>
    <m/>
    <m/>
    <m/>
    <n v="13500"/>
    <n v="24000"/>
    <n v="-81000"/>
    <n v="6"/>
    <n v="17"/>
    <x v="1"/>
    <x v="1"/>
  </r>
  <r>
    <n v="11049"/>
    <x v="385"/>
    <x v="1"/>
    <x v="8"/>
    <n v="1"/>
    <x v="81"/>
    <x v="29"/>
    <x v="1374"/>
    <m/>
    <m/>
    <m/>
    <m/>
    <n v="3500"/>
    <n v="10000"/>
    <n v="6500"/>
    <n v="-1"/>
    <n v="17"/>
    <x v="1"/>
    <x v="1"/>
  </r>
  <r>
    <n v="11050"/>
    <x v="385"/>
    <x v="1"/>
    <x v="8"/>
    <n v="1"/>
    <x v="27"/>
    <x v="29"/>
    <x v="1374"/>
    <m/>
    <m/>
    <m/>
    <m/>
    <n v="1100"/>
    <n v="10000"/>
    <n v="8900"/>
    <n v="-1"/>
    <n v="17"/>
    <x v="1"/>
    <x v="1"/>
  </r>
  <r>
    <n v="11051"/>
    <x v="385"/>
    <x v="1"/>
    <x v="8"/>
    <n v="1"/>
    <x v="26"/>
    <x v="28"/>
    <x v="1134"/>
    <m/>
    <m/>
    <m/>
    <m/>
    <n v="11000"/>
    <n v="20000"/>
    <n v="9000"/>
    <n v="-1"/>
    <n v="17"/>
    <x v="1"/>
    <x v="1"/>
  </r>
  <r>
    <n v="11052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053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054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055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056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57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058"/>
    <x v="385"/>
    <x v="1"/>
    <x v="8"/>
    <n v="1"/>
    <x v="1"/>
    <x v="199"/>
    <x v="2227"/>
    <m/>
    <m/>
    <m/>
    <m/>
    <n v="6000"/>
    <n v="15000"/>
    <n v="9000"/>
    <n v="-1"/>
    <n v="17"/>
    <x v="1"/>
    <x v="1"/>
  </r>
  <r>
    <n v="11059"/>
    <x v="385"/>
    <x v="1"/>
    <x v="8"/>
    <n v="1"/>
    <x v="25"/>
    <x v="6"/>
    <x v="1322"/>
    <m/>
    <m/>
    <m/>
    <m/>
    <n v="8500"/>
    <n v="19000"/>
    <n v="10500"/>
    <n v="-1"/>
    <n v="17"/>
    <x v="1"/>
    <x v="1"/>
  </r>
  <r>
    <n v="11060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061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062"/>
    <x v="386"/>
    <x v="1"/>
    <x v="8"/>
    <n v="1"/>
    <x v="0"/>
    <x v="6"/>
    <x v="2240"/>
    <m/>
    <m/>
    <m/>
    <m/>
    <n v="6500"/>
    <n v="15000"/>
    <n v="8500"/>
    <n v="-1"/>
    <n v="18"/>
    <x v="1"/>
    <x v="1"/>
  </r>
  <r>
    <n v="11063"/>
    <x v="386"/>
    <x v="1"/>
    <x v="8"/>
    <n v="1"/>
    <x v="33"/>
    <x v="52"/>
    <x v="2357"/>
    <m/>
    <m/>
    <m/>
    <m/>
    <n v="0"/>
    <n v="10000"/>
    <n v="10000"/>
    <n v="-1"/>
    <n v="18"/>
    <x v="1"/>
    <x v="1"/>
  </r>
  <r>
    <n v="11064"/>
    <x v="386"/>
    <x v="1"/>
    <x v="8"/>
    <n v="1"/>
    <x v="33"/>
    <x v="29"/>
    <x v="2358"/>
    <m/>
    <m/>
    <m/>
    <m/>
    <n v="0"/>
    <n v="25000"/>
    <n v="25000"/>
    <n v="-1"/>
    <n v="18"/>
    <x v="1"/>
    <x v="1"/>
  </r>
  <r>
    <n v="11065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066"/>
    <x v="386"/>
    <x v="1"/>
    <x v="8"/>
    <n v="1"/>
    <x v="95"/>
    <x v="28"/>
    <x v="150"/>
    <m/>
    <m/>
    <m/>
    <m/>
    <n v="13000"/>
    <n v="29000"/>
    <n v="16000"/>
    <n v="-1"/>
    <n v="18"/>
    <x v="1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80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55" firstHeaderRow="1" firstDataRow="1" firstDataCol="2"/>
  <pivotFields count="4">
    <pivotField axis="axisRow" compact="0" numFmtId="16" outline="0" showAll="0" sortType="ascending" defaultSubtotal="0">
      <items count="25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8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27"/>
        <item x="20"/>
        <item x="21"/>
        <item x="22"/>
        <item x="23"/>
        <item x="24"/>
        <item x="25"/>
        <item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54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80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29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28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27"/>
        <item x="20"/>
        <item x="21"/>
        <item x="22"/>
        <item x="23"/>
        <item x="24"/>
        <item x="25"/>
        <item x="2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28">
    <i>
      <x v="19"/>
    </i>
    <i>
      <x/>
    </i>
    <i>
      <x v="25"/>
    </i>
    <i>
      <x v="1"/>
    </i>
    <i>
      <x v="15"/>
    </i>
    <i>
      <x v="2"/>
    </i>
    <i>
      <x v="22"/>
    </i>
    <i>
      <x v="3"/>
    </i>
    <i>
      <x v="26"/>
    </i>
    <i>
      <x v="4"/>
    </i>
    <i>
      <x v="14"/>
    </i>
    <i>
      <x v="5"/>
    </i>
    <i>
      <x v="16"/>
    </i>
    <i>
      <x v="6"/>
    </i>
    <i>
      <x v="21"/>
    </i>
    <i>
      <x v="7"/>
    </i>
    <i>
      <x v="24"/>
    </i>
    <i>
      <x v="8"/>
    </i>
    <i>
      <x v="10"/>
    </i>
    <i>
      <x v="11"/>
    </i>
    <i>
      <x v="27"/>
    </i>
    <i>
      <x v="17"/>
    </i>
    <i>
      <x v="12"/>
    </i>
    <i>
      <x v="23"/>
    </i>
    <i>
      <x v="9"/>
    </i>
    <i>
      <x v="13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814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34" firstHeaderRow="0" firstDataRow="1" firstDataCol="1" rowPageCount="3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89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388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m="1" x="387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298">
        <item m="1" x="289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290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84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297"/>
        <item m="1" x="285"/>
        <item x="1"/>
        <item x="116"/>
        <item x="35"/>
        <item x="61"/>
        <item m="1" x="294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291"/>
        <item x="14"/>
        <item x="78"/>
        <item x="74"/>
        <item x="46"/>
        <item x="144"/>
        <item m="1" x="296"/>
        <item x="48"/>
        <item x="92"/>
        <item x="41"/>
        <item x="128"/>
        <item x="38"/>
        <item m="1" x="295"/>
        <item x="100"/>
        <item x="111"/>
        <item x="29"/>
        <item x="20"/>
        <item x="53"/>
        <item x="19"/>
        <item x="85"/>
        <item x="114"/>
        <item x="33"/>
        <item m="1" x="286"/>
        <item x="66"/>
        <item x="26"/>
        <item x="37"/>
        <item x="137"/>
        <item x="73"/>
        <item x="59"/>
        <item x="60"/>
        <item x="34"/>
        <item x="45"/>
        <item x="62"/>
        <item m="1" x="287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70"/>
        <item x="40"/>
        <item x="30"/>
        <item x="64"/>
        <item x="57"/>
        <item x="108"/>
        <item x="27"/>
        <item x="67"/>
        <item x="104"/>
        <item x="39"/>
        <item m="1" x="283"/>
        <item x="148"/>
        <item x="149"/>
        <item x="150"/>
        <item x="151"/>
        <item m="1" x="293"/>
        <item x="152"/>
        <item x="153"/>
        <item x="281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2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36"/>
        <item x="263"/>
        <item x="264"/>
        <item x="265"/>
        <item x="266"/>
        <item x="267"/>
        <item x="268"/>
        <item x="269"/>
        <item x="271"/>
        <item x="272"/>
        <item m="1" x="292"/>
        <item x="273"/>
        <item x="274"/>
        <item x="275"/>
        <item x="276"/>
        <item x="277"/>
        <item x="278"/>
        <item m="1" x="288"/>
        <item x="279"/>
        <item x="280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h="1" x="2"/>
        <item h="1"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31">
    <i>
      <x v="85"/>
    </i>
    <i>
      <x v="120"/>
    </i>
    <i>
      <x v="123"/>
    </i>
    <i>
      <x v="6"/>
    </i>
    <i>
      <x v="22"/>
    </i>
    <i>
      <x v="156"/>
    </i>
    <i>
      <x v="92"/>
    </i>
    <i>
      <x v="73"/>
    </i>
    <i>
      <x v="25"/>
    </i>
    <i>
      <x v="16"/>
    </i>
    <i>
      <x v="64"/>
    </i>
    <i>
      <x v="152"/>
    </i>
    <i>
      <x v="49"/>
    </i>
    <i>
      <x v="107"/>
    </i>
    <i>
      <x v="52"/>
    </i>
    <i>
      <x v="124"/>
    </i>
    <i>
      <x v="30"/>
    </i>
    <i>
      <x v="114"/>
    </i>
    <i>
      <x v="128"/>
    </i>
    <i>
      <x v="75"/>
    </i>
    <i>
      <x v="9"/>
    </i>
    <i>
      <x v="140"/>
    </i>
    <i>
      <x v="10"/>
    </i>
    <i>
      <x v="5"/>
    </i>
    <i>
      <x v="250"/>
    </i>
    <i>
      <x v="184"/>
    </i>
    <i>
      <x v="1"/>
    </i>
    <i>
      <x v="131"/>
    </i>
    <i>
      <x v="245"/>
    </i>
    <i>
      <x v="70"/>
    </i>
    <i>
      <x v="116"/>
    </i>
    <i>
      <x v="108"/>
    </i>
    <i>
      <x v="54"/>
    </i>
    <i>
      <x v="28"/>
    </i>
    <i>
      <x v="246"/>
    </i>
    <i>
      <x v="80"/>
    </i>
    <i>
      <x v="264"/>
    </i>
    <i>
      <x v="185"/>
    </i>
    <i>
      <x v="145"/>
    </i>
    <i>
      <x v="234"/>
    </i>
    <i>
      <x v="110"/>
    </i>
    <i>
      <x v="235"/>
    </i>
    <i>
      <x v="4"/>
    </i>
    <i>
      <x v="60"/>
    </i>
    <i>
      <x v="158"/>
    </i>
    <i>
      <x v="103"/>
    </i>
    <i>
      <x v="278"/>
    </i>
    <i>
      <x v="151"/>
    </i>
    <i>
      <x v="247"/>
    </i>
    <i>
      <x v="138"/>
    </i>
    <i>
      <x v="231"/>
    </i>
    <i>
      <x v="214"/>
    </i>
    <i>
      <x v="136"/>
    </i>
    <i>
      <x v="102"/>
    </i>
    <i>
      <x v="188"/>
    </i>
    <i>
      <x v="154"/>
    </i>
    <i>
      <x v="222"/>
    </i>
    <i>
      <x v="101"/>
    </i>
    <i>
      <x v="174"/>
    </i>
    <i>
      <x v="189"/>
    </i>
    <i>
      <x v="221"/>
    </i>
    <i>
      <x v="257"/>
    </i>
    <i>
      <x v="126"/>
    </i>
    <i>
      <x v="13"/>
    </i>
    <i>
      <x v="227"/>
    </i>
    <i>
      <x v="76"/>
    </i>
    <i>
      <x v="43"/>
    </i>
    <i>
      <x v="115"/>
    </i>
    <i>
      <x v="34"/>
    </i>
    <i>
      <x v="252"/>
    </i>
    <i>
      <x v="196"/>
    </i>
    <i>
      <x v="139"/>
    </i>
    <i>
      <x v="238"/>
    </i>
    <i>
      <x v="249"/>
    </i>
    <i>
      <x v="251"/>
    </i>
    <i>
      <x v="241"/>
    </i>
    <i>
      <x v="96"/>
    </i>
    <i>
      <x v="98"/>
    </i>
    <i>
      <x v="32"/>
    </i>
    <i>
      <x v="86"/>
    </i>
    <i>
      <x v="183"/>
    </i>
    <i>
      <x v="270"/>
    </i>
    <i>
      <x v="289"/>
    </i>
    <i>
      <x v="11"/>
    </i>
    <i>
      <x v="266"/>
    </i>
    <i>
      <x v="97"/>
    </i>
    <i>
      <x v="147"/>
    </i>
    <i>
      <x v="170"/>
    </i>
    <i>
      <x v="8"/>
    </i>
    <i>
      <x v="274"/>
    </i>
    <i>
      <x v="29"/>
    </i>
    <i>
      <x v="62"/>
    </i>
    <i>
      <x v="88"/>
    </i>
    <i>
      <x v="155"/>
    </i>
    <i>
      <x v="41"/>
    </i>
    <i>
      <x v="225"/>
    </i>
    <i>
      <x v="223"/>
    </i>
    <i>
      <x v="280"/>
    </i>
    <i>
      <x v="3"/>
    </i>
    <i>
      <x v="171"/>
    </i>
    <i>
      <x v="268"/>
    </i>
    <i>
      <x v="79"/>
    </i>
    <i>
      <x v="133"/>
    </i>
    <i>
      <x v="141"/>
    </i>
    <i>
      <x v="262"/>
    </i>
    <i>
      <x v="173"/>
    </i>
    <i>
      <x v="81"/>
    </i>
    <i>
      <x v="230"/>
    </i>
    <i>
      <x v="153"/>
    </i>
    <i>
      <x v="226"/>
    </i>
    <i>
      <x v="172"/>
    </i>
    <i>
      <x v="236"/>
    </i>
    <i>
      <x v="200"/>
    </i>
    <i>
      <x v="279"/>
    </i>
    <i>
      <x v="59"/>
    </i>
    <i>
      <x v="291"/>
    </i>
    <i>
      <x v="35"/>
    </i>
    <i>
      <x v="161"/>
    </i>
    <i>
      <x v="205"/>
    </i>
    <i>
      <x v="37"/>
    </i>
    <i>
      <x v="129"/>
    </i>
    <i>
      <x v="296"/>
    </i>
    <i>
      <x v="168"/>
    </i>
    <i>
      <x v="292"/>
    </i>
    <i>
      <x v="53"/>
    </i>
    <i>
      <x v="204"/>
    </i>
    <i>
      <x v="134"/>
    </i>
    <i>
      <x v="143"/>
    </i>
    <i>
      <x v="78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1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8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13" firstHeaderRow="1" firstDataRow="1" firstDataCol="1" rowPageCount="3" colPageCount="1"/>
  <pivotFields count="19">
    <pivotField showAll="0"/>
    <pivotField axis="axisRow" showAll="0">
      <items count="390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388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m="1" x="387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x="1"/>
        <item h="1"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8">
    <i>
      <x v="371"/>
    </i>
    <i>
      <x v="373"/>
    </i>
    <i>
      <x v="376"/>
    </i>
    <i>
      <x v="377"/>
    </i>
    <i>
      <x v="380"/>
    </i>
    <i>
      <x v="384"/>
    </i>
    <i>
      <x v="387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814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11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89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388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m="1" x="387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x="38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98">
        <item m="1" x="289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3"/>
        <item x="281"/>
        <item x="187"/>
        <item x="231"/>
        <item x="262"/>
        <item x="105"/>
        <item x="3"/>
        <item x="131"/>
        <item x="25"/>
        <item x="269"/>
        <item x="200"/>
        <item x="121"/>
        <item x="135"/>
        <item x="203"/>
        <item x="253"/>
        <item x="233"/>
        <item x="0"/>
        <item x="77"/>
        <item x="106"/>
        <item x="232"/>
        <item x="230"/>
        <item x="217"/>
        <item x="132"/>
        <item x="117"/>
        <item x="190"/>
        <item m="1" x="290"/>
        <item x="2"/>
        <item x="254"/>
        <item x="56"/>
        <item m="1" x="292"/>
        <item x="192"/>
        <item x="180"/>
        <item x="115"/>
        <item x="51"/>
        <item x="255"/>
        <item x="36"/>
        <item x="145"/>
        <item x="184"/>
        <item x="91"/>
        <item x="196"/>
        <item x="259"/>
        <item x="161"/>
        <item x="147"/>
        <item x="71"/>
        <item x="260"/>
        <item x="22"/>
        <item x="99"/>
        <item x="31"/>
        <item x="72"/>
        <item x="43"/>
        <item x="261"/>
        <item x="204"/>
        <item x="276"/>
        <item x="5"/>
        <item x="246"/>
        <item x="158"/>
        <item x="248"/>
        <item x="152"/>
        <item x="75"/>
        <item x="166"/>
        <item x="219"/>
        <item x="266"/>
        <item x="112"/>
        <item x="129"/>
        <item x="80"/>
        <item x="199"/>
        <item x="168"/>
        <item x="202"/>
        <item x="162"/>
        <item x="172"/>
        <item m="1" x="293"/>
        <item x="120"/>
        <item x="237"/>
        <item x="257"/>
        <item x="250"/>
        <item x="271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280"/>
        <item x="275"/>
        <item x="164"/>
        <item x="194"/>
        <item x="211"/>
        <item x="222"/>
        <item x="277"/>
        <item x="225"/>
        <item x="55"/>
        <item x="107"/>
        <item x="83"/>
        <item x="264"/>
        <item x="214"/>
        <item x="134"/>
        <item x="138"/>
        <item x="212"/>
        <item x="244"/>
        <item x="185"/>
        <item x="90"/>
        <item m="1" x="284"/>
        <item x="54"/>
        <item x="23"/>
        <item x="150"/>
        <item x="213"/>
        <item x="243"/>
        <item x="63"/>
        <item x="10"/>
        <item x="146"/>
        <item x="171"/>
        <item x="247"/>
        <item x="238"/>
        <item x="151"/>
        <item x="113"/>
        <item x="140"/>
        <item x="156"/>
        <item x="201"/>
        <item x="65"/>
        <item x="32"/>
        <item x="273"/>
        <item x="94"/>
        <item x="163"/>
        <item x="182"/>
        <item x="95"/>
        <item m="1" x="297"/>
        <item m="1" x="285"/>
        <item x="155"/>
        <item x="148"/>
        <item x="167"/>
        <item x="188"/>
        <item x="278"/>
        <item x="177"/>
        <item x="1"/>
        <item x="116"/>
        <item x="249"/>
        <item x="35"/>
        <item x="61"/>
        <item m="1" x="294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88"/>
        <item x="179"/>
        <item x="141"/>
        <item x="97"/>
        <item x="88"/>
        <item x="70"/>
        <item x="69"/>
        <item m="1" x="291"/>
        <item x="14"/>
        <item x="78"/>
        <item x="74"/>
        <item x="46"/>
        <item x="144"/>
        <item m="1" x="296"/>
        <item x="245"/>
        <item x="48"/>
        <item x="92"/>
        <item x="279"/>
        <item x="41"/>
        <item x="128"/>
        <item x="38"/>
        <item m="1" x="295"/>
        <item x="159"/>
        <item x="227"/>
        <item x="100"/>
        <item x="111"/>
        <item x="205"/>
        <item x="274"/>
        <item m="1" x="282"/>
        <item x="29"/>
        <item x="20"/>
        <item x="256"/>
        <item x="53"/>
        <item x="19"/>
        <item x="220"/>
        <item x="85"/>
        <item x="114"/>
        <item x="33"/>
        <item m="1" x="286"/>
        <item x="268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87"/>
        <item x="165"/>
        <item x="18"/>
        <item x="235"/>
        <item x="236"/>
        <item x="76"/>
        <item x="49"/>
        <item x="174"/>
        <item x="265"/>
        <item x="50"/>
        <item x="170"/>
        <item x="96"/>
        <item x="103"/>
        <item x="242"/>
        <item x="176"/>
        <item x="169"/>
        <item x="272"/>
        <item x="79"/>
        <item x="6"/>
        <item x="82"/>
        <item x="216"/>
        <item x="110"/>
        <item x="267"/>
        <item x="197"/>
        <item x="258"/>
        <item x="178"/>
        <item x="28"/>
        <item x="183"/>
        <item x="7"/>
        <item x="58"/>
        <item x="209"/>
        <item x="98"/>
        <item x="89"/>
        <item x="130"/>
        <item x="93"/>
        <item x="251"/>
        <item x="208"/>
        <item x="270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2"/>
        <item x="39"/>
        <item x="198"/>
        <item m="1" x="28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61">
        <item x="132"/>
        <item x="97"/>
        <item x="61"/>
        <item x="62"/>
        <item x="63"/>
        <item x="98"/>
        <item x="60"/>
        <item x="64"/>
        <item x="65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93"/>
        <item x="92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50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1722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4"/>
        <item x="1137"/>
        <item x="1138"/>
        <item x="1135"/>
        <item x="1136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713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5"/>
        <item x="1176"/>
        <item x="1177"/>
        <item x="1178"/>
        <item x="1179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255"/>
        <item x="1208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9"/>
        <item x="1210"/>
        <item x="1211"/>
        <item x="1212"/>
        <item x="1213"/>
        <item x="1214"/>
        <item x="1215"/>
        <item x="1216"/>
        <item x="1218"/>
        <item x="1219"/>
        <item x="1220"/>
        <item x="1221"/>
        <item x="1222"/>
        <item x="1223"/>
        <item x="1224"/>
        <item x="1225"/>
        <item x="1226"/>
        <item x="1078"/>
        <item x="610"/>
        <item x="1227"/>
        <item x="1228"/>
        <item x="1229"/>
        <item x="1230"/>
        <item x="1231"/>
        <item x="1232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6"/>
        <item x="1254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192"/>
        <item x="1193"/>
        <item x="1194"/>
        <item x="1195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8"/>
        <item x="1287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840"/>
        <item x="1300"/>
        <item x="1301"/>
        <item x="1302"/>
        <item x="1303"/>
        <item x="1305"/>
        <item x="1306"/>
        <item x="1304"/>
        <item x="1308"/>
        <item x="1307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750"/>
        <item x="690"/>
        <item x="1331"/>
        <item x="1332"/>
        <item x="1333"/>
        <item x="1334"/>
        <item x="1335"/>
        <item x="1336"/>
        <item x="1337"/>
        <item x="1338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6"/>
        <item x="1367"/>
        <item x="1368"/>
        <item x="1371"/>
        <item x="1372"/>
        <item x="1373"/>
        <item x="1374"/>
        <item x="1376"/>
        <item x="1377"/>
        <item x="1378"/>
        <item x="1379"/>
        <item x="1380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7"/>
        <item x="1233"/>
        <item x="1375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8"/>
        <item x="1439"/>
        <item x="1440"/>
        <item x="1437"/>
        <item x="1441"/>
        <item x="1442"/>
        <item x="1443"/>
        <item x="1444"/>
        <item x="1446"/>
        <item x="1445"/>
        <item x="1447"/>
        <item x="1448"/>
        <item x="1449"/>
        <item x="1450"/>
        <item x="1451"/>
        <item x="1452"/>
        <item x="1453"/>
        <item x="1369"/>
        <item x="1370"/>
        <item x="1454"/>
        <item x="1455"/>
        <item x="1512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365"/>
        <item x="1491"/>
        <item x="1492"/>
        <item x="1493"/>
        <item x="1494"/>
        <item x="1496"/>
        <item x="1495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3"/>
        <item x="1180"/>
        <item x="1514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7"/>
        <item x="1542"/>
        <item x="1543"/>
        <item x="1544"/>
        <item x="1545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6"/>
        <item x="1577"/>
        <item x="1578"/>
        <item x="1575"/>
        <item x="1579"/>
        <item x="1580"/>
        <item x="1581"/>
        <item x="1582"/>
        <item x="1583"/>
        <item x="1584"/>
        <item x="1585"/>
        <item x="1586"/>
        <item x="1587"/>
        <item x="1588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89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714"/>
        <item x="1697"/>
        <item x="1715"/>
        <item x="1716"/>
        <item x="1523"/>
        <item x="1717"/>
        <item x="1718"/>
        <item x="1719"/>
        <item x="1720"/>
        <item x="1721"/>
        <item x="1723"/>
        <item x="1724"/>
        <item x="1725"/>
        <item x="1708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102"/>
        <item x="1763"/>
        <item x="1764"/>
        <item x="1766"/>
        <item x="1767"/>
        <item x="1911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339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2"/>
        <item x="1833"/>
        <item x="1834"/>
        <item x="1835"/>
        <item x="1836"/>
        <item x="1837"/>
        <item x="961"/>
        <item x="1838"/>
        <item x="1659"/>
        <item x="929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51"/>
        <item x="307"/>
        <item x="326"/>
        <item x="327"/>
        <item x="395"/>
        <item x="453"/>
        <item x="664"/>
        <item x="704"/>
        <item x="1631"/>
        <item x="1831"/>
        <item x="1875"/>
        <item x="1876"/>
        <item x="1877"/>
        <item x="1878"/>
        <item x="1879"/>
        <item x="1880"/>
        <item x="1881"/>
        <item x="1882"/>
        <item x="1883"/>
        <item x="1884"/>
        <item x="1174"/>
        <item x="1525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2"/>
        <item x="1913"/>
        <item x="1914"/>
        <item x="1916"/>
        <item x="1917"/>
        <item x="1918"/>
        <item x="295"/>
        <item x="454"/>
        <item x="909"/>
        <item x="1919"/>
        <item x="1920"/>
        <item x="1921"/>
        <item x="1922"/>
        <item x="1923"/>
        <item m="1" x="2359"/>
        <item m="1" x="2360"/>
        <item x="1926"/>
        <item x="1927"/>
        <item x="1928"/>
        <item x="1929"/>
        <item x="1930"/>
        <item x="1924"/>
        <item x="192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8"/>
        <item x="2019"/>
        <item x="2020"/>
        <item x="2021"/>
        <item x="2022"/>
        <item x="2023"/>
        <item x="2024"/>
        <item x="2017"/>
        <item x="2025"/>
        <item x="2026"/>
        <item x="2027"/>
        <item x="2028"/>
        <item x="2029"/>
        <item x="2030"/>
        <item x="2031"/>
        <item x="2032"/>
        <item x="1381"/>
        <item x="2033"/>
        <item x="2034"/>
        <item x="2035"/>
        <item x="2036"/>
        <item x="2037"/>
        <item x="2038"/>
        <item x="2039"/>
        <item x="2040"/>
        <item x="2041"/>
        <item x="2044"/>
        <item x="2045"/>
        <item x="2042"/>
        <item x="2043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3"/>
        <item x="2094"/>
        <item x="2095"/>
        <item x="176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993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3"/>
        <item x="2184"/>
        <item x="2182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71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092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09"/>
        <item x="2270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1546"/>
        <item x="1768"/>
        <item x="1915"/>
        <item x="2222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7">
    <i>
      <x v="29"/>
      <x v="143"/>
    </i>
    <i r="1">
      <x v="2237"/>
    </i>
    <i>
      <x v="152"/>
      <x v="145"/>
    </i>
    <i>
      <x v="219"/>
      <x v="323"/>
    </i>
    <i>
      <x v="227"/>
      <x v="2359"/>
    </i>
    <i r="1">
      <x v="236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814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25" firstHeaderRow="0" firstDataRow="1" firstDataCol="1" rowPageCount="4" colPageCount="1"/>
  <pivotFields count="19">
    <pivotField showAll="0"/>
    <pivotField axis="axisRow" multipleItemSelectionAllowed="1" showAll="0" sortType="ascending">
      <items count="390">
        <item m="1" x="388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m="1" x="387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299">
        <item x="13"/>
        <item x="16"/>
        <item x="21"/>
        <item x="8"/>
        <item x="3"/>
        <item x="25"/>
        <item x="0"/>
        <item m="1" x="290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m="1" x="296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70"/>
        <item x="40"/>
        <item x="30"/>
        <item x="27"/>
        <item x="39"/>
        <item m="1" x="283"/>
        <item x="47"/>
        <item x="48"/>
        <item x="49"/>
        <item x="50"/>
        <item x="51"/>
        <item x="52"/>
        <item x="53"/>
        <item x="4"/>
        <item m="1" x="289"/>
        <item x="54"/>
        <item x="55"/>
        <item x="56"/>
        <item x="57"/>
        <item m="1" x="295"/>
        <item x="58"/>
        <item x="59"/>
        <item x="60"/>
        <item m="1" x="294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87"/>
        <item x="78"/>
        <item x="79"/>
        <item x="80"/>
        <item m="1" x="284"/>
        <item x="81"/>
        <item x="82"/>
        <item x="83"/>
        <item x="76"/>
        <item x="85"/>
        <item x="86"/>
        <item m="1" x="291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86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85"/>
        <item x="128"/>
        <item x="129"/>
        <item x="130"/>
        <item x="131"/>
        <item x="132"/>
        <item x="133"/>
        <item m="1" x="297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293"/>
        <item x="152"/>
        <item x="153"/>
        <item x="281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2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36"/>
        <item x="263"/>
        <item x="264"/>
        <item x="265"/>
        <item x="266"/>
        <item x="267"/>
        <item x="268"/>
        <item x="269"/>
        <item x="271"/>
        <item x="272"/>
        <item m="1" x="292"/>
        <item x="273"/>
        <item x="274"/>
        <item x="275"/>
        <item x="276"/>
        <item x="277"/>
        <item x="278"/>
        <item m="1" x="288"/>
        <item x="279"/>
        <item x="280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x="1"/>
        <item h="1"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19"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9">
      <pivotArea outline="0" collapsedLevelsAreSubtotals="1" fieldPosition="0"/>
    </format>
    <format dxfId="28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7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6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81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8" firstHeaderRow="1" firstDataRow="1" firstDataCol="1" rowPageCount="2" colPageCount="1"/>
  <pivotFields count="9">
    <pivotField showAll="0"/>
    <pivotField axis="axisRow" showAll="0">
      <items count="23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16" showAll="0"/>
    <pivotField axis="axisPage" showAll="0">
      <items count="18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4">
    <i>
      <x/>
    </i>
    <i>
      <x v="4"/>
    </i>
    <i>
      <x v="11"/>
    </i>
    <i t="grand">
      <x/>
    </i>
  </rowItems>
  <colItems count="1">
    <i/>
  </colItems>
  <pageFields count="2">
    <pageField fld="3" item="16" hier="-1"/>
    <pageField fld="5" hier="-1"/>
  </pageFields>
  <dataFields count="1">
    <dataField name="Suma de SUB" fld="8" baseField="0" baseItem="0" numFmtId="6"/>
  </dataFields>
  <formats count="1">
    <format dxfId="1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814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7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389">
        <item m="1" x="388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m="1" x="387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98">
        <item m="1" x="289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1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290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293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84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297"/>
        <item m="1" x="285"/>
        <item x="155"/>
        <item x="148"/>
        <item x="167"/>
        <item x="188"/>
        <item x="177"/>
        <item x="1"/>
        <item x="116"/>
        <item x="35"/>
        <item x="61"/>
        <item m="1" x="294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291"/>
        <item x="14"/>
        <item x="78"/>
        <item x="74"/>
        <item x="46"/>
        <item x="144"/>
        <item m="1" x="296"/>
        <item x="48"/>
        <item x="92"/>
        <item x="41"/>
        <item x="128"/>
        <item x="38"/>
        <item m="1" x="295"/>
        <item x="159"/>
        <item x="227"/>
        <item x="100"/>
        <item x="111"/>
        <item x="205"/>
        <item m="1" x="282"/>
        <item x="29"/>
        <item x="20"/>
        <item x="53"/>
        <item x="19"/>
        <item x="220"/>
        <item x="85"/>
        <item x="114"/>
        <item x="33"/>
        <item m="1" x="286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87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70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83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36"/>
        <item x="263"/>
        <item x="264"/>
        <item x="265"/>
        <item x="266"/>
        <item x="267"/>
        <item x="268"/>
        <item x="269"/>
        <item x="271"/>
        <item x="272"/>
        <item m="1" x="292"/>
        <item x="273"/>
        <item x="274"/>
        <item x="275"/>
        <item x="276"/>
        <item x="277"/>
        <item x="278"/>
        <item m="1" x="288"/>
        <item x="279"/>
        <item x="2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6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h="1"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361">
        <item h="1" m="1" x="2360"/>
        <item h="1" m="1" x="2359"/>
        <item h="1" x="1541"/>
        <item h="1" x="1662"/>
        <item h="1" x="725"/>
        <item h="1" x="495"/>
        <item h="1" x="985"/>
        <item h="1" x="1830"/>
        <item h="1" x="484"/>
        <item h="1" x="611"/>
        <item h="1" x="2268"/>
        <item h="1" x="649"/>
        <item h="1" x="132"/>
        <item h="1" x="1894"/>
        <item h="1" x="1529"/>
        <item h="1" x="1392"/>
        <item h="1" x="914"/>
        <item h="1" x="1103"/>
        <item h="1" x="1553"/>
        <item h="1" x="1552"/>
        <item h="1" x="1679"/>
        <item h="1" x="1680"/>
        <item h="1" x="1681"/>
        <item h="1" x="1997"/>
        <item h="1" x="618"/>
        <item h="1" x="774"/>
        <item h="1" x="1395"/>
        <item h="1" x="1663"/>
        <item h="1" x="464"/>
        <item h="1" x="211"/>
        <item h="1" x="97"/>
        <item h="1" x="1008"/>
        <item h="1" x="465"/>
        <item h="1" x="1819"/>
        <item h="1" x="61"/>
        <item h="1" x="62"/>
        <item h="1" x="63"/>
        <item h="1" x="1647"/>
        <item h="1" x="2054"/>
        <item h="1" x="982"/>
        <item h="1" x="2075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8"/>
        <item h="1" x="1035"/>
        <item h="1" x="1994"/>
        <item h="1" x="647"/>
        <item h="1" x="2152"/>
        <item h="1" x="1326"/>
        <item h="1" x="202"/>
        <item h="1" x="1722"/>
        <item h="1" x="307"/>
        <item h="1" x="485"/>
        <item h="1" x="1269"/>
        <item h="1" x="1442"/>
        <item h="1" x="1896"/>
        <item h="1" x="941"/>
        <item h="1" x="1593"/>
        <item h="1" x="1633"/>
        <item h="1" x="345"/>
        <item h="1" x="2328"/>
        <item h="1" x="1594"/>
        <item h="1" x="2325"/>
        <item h="1" x="347"/>
        <item h="1" x="1895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1"/>
        <item h="1" x="1929"/>
        <item h="1" x="1129"/>
        <item h="1" x="1130"/>
        <item h="1" x="762"/>
        <item h="1" x="2005"/>
        <item h="1" x="183"/>
        <item h="1" x="511"/>
        <item h="1" x="268"/>
        <item h="1" x="384"/>
        <item h="1" x="1229"/>
        <item h="1" x="890"/>
        <item h="1" x="1643"/>
        <item h="1" x="360"/>
        <item h="1" x="148"/>
        <item h="1" x="271"/>
        <item h="1" x="642"/>
        <item h="1" x="367"/>
        <item h="1" x="2045"/>
        <item h="1" x="269"/>
        <item h="1" x="176"/>
        <item h="1" x="2048"/>
        <item h="1" x="2034"/>
        <item h="1" x="590"/>
        <item h="1" x="1091"/>
        <item h="1" x="1101"/>
        <item h="1" x="431"/>
        <item h="1" x="621"/>
        <item h="1" x="175"/>
        <item h="1" x="470"/>
        <item h="1" x="2110"/>
        <item h="1" x="181"/>
        <item h="1" x="1787"/>
        <item h="1" x="1614"/>
        <item h="1" x="229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302"/>
        <item h="1" x="1697"/>
        <item h="1" x="755"/>
        <item h="1" x="837"/>
        <item h="1" x="631"/>
        <item h="1" x="2256"/>
        <item h="1" x="1093"/>
        <item h="1" x="756"/>
        <item h="1" x="1133"/>
        <item h="1" x="217"/>
        <item h="1" x="179"/>
        <item h="1" x="1590"/>
        <item h="1" x="1966"/>
        <item h="1" x="1714"/>
        <item h="1" x="1644"/>
        <item h="1" x="1016"/>
        <item h="1" x="1826"/>
        <item h="1" x="512"/>
        <item h="1" x="1160"/>
        <item h="1" x="138"/>
        <item h="1" x="2025"/>
        <item h="1" x="1589"/>
        <item h="1" x="1090"/>
        <item h="1" x="1099"/>
        <item h="1" x="1100"/>
        <item h="1" x="200"/>
        <item h="1" x="2004"/>
        <item h="1" x="1698"/>
        <item h="1" x="489"/>
        <item h="1" x="142"/>
        <item h="1" x="488"/>
        <item h="1" x="273"/>
        <item h="1" x="910"/>
        <item h="1" x="2270"/>
        <item h="1" x="496"/>
        <item h="1" x="2038"/>
        <item h="1" x="2228"/>
        <item h="1" x="786"/>
        <item h="1" x="1111"/>
        <item h="1" x="184"/>
        <item h="1" x="2017"/>
        <item h="1" x="241"/>
        <item h="1" x="224"/>
        <item h="1" x="911"/>
        <item h="1" x="2311"/>
        <item h="1" x="180"/>
        <item h="1" x="1472"/>
        <item h="1" x="2264"/>
        <item h="1" x="2102"/>
        <item h="1" x="1260"/>
        <item h="1" x="776"/>
        <item h="1" x="182"/>
        <item h="1" x="1082"/>
        <item h="1" x="1164"/>
        <item h="1" x="947"/>
        <item h="1" x="1304"/>
        <item h="1" x="49"/>
        <item h="1" x="1181"/>
        <item h="1" x="539"/>
        <item h="1" x="617"/>
        <item h="1" x="2262"/>
        <item h="1" x="1548"/>
        <item h="1" x="68"/>
        <item h="1" x="1455"/>
        <item h="1" x="1569"/>
        <item h="1" x="1057"/>
        <item h="1" x="1381"/>
        <item h="1" x="1216"/>
        <item h="1" x="1617"/>
        <item h="1" x="858"/>
        <item h="1" x="1360"/>
        <item h="1" x="1347"/>
        <item h="1" x="1688"/>
        <item h="1" x="585"/>
        <item h="1" x="1083"/>
        <item h="1" x="351"/>
        <item h="1" x="1390"/>
        <item h="1" x="808"/>
        <item h="1" x="1789"/>
        <item h="1" x="2323"/>
        <item h="1" x="1957"/>
        <item h="1" x="2278"/>
        <item h="1" x="2357"/>
        <item h="1" x="1308"/>
        <item h="1" x="436"/>
        <item h="1" x="1757"/>
        <item h="1" x="1366"/>
        <item h="1" x="219"/>
        <item h="1" x="220"/>
        <item h="1" x="1838"/>
        <item h="1" x="1299"/>
        <item h="1" x="1832"/>
        <item h="1" x="1120"/>
        <item h="1" x="1712"/>
        <item h="1" x="547"/>
        <item h="1" x="960"/>
        <item h="1" x="938"/>
        <item h="1" x="830"/>
        <item h="1" x="946"/>
        <item h="1" x="956"/>
        <item h="1" x="1719"/>
        <item h="1" x="1061"/>
        <item h="1" x="920"/>
        <item h="1" x="721"/>
        <item h="1" x="1425"/>
        <item h="1" x="1834"/>
        <item h="1" x="1880"/>
        <item h="1" x="1783"/>
        <item h="1" x="2139"/>
        <item h="1" x="1788"/>
        <item h="1" x="1258"/>
        <item h="1" x="957"/>
        <item h="1" x="971"/>
        <item h="1" x="1399"/>
        <item h="1" x="1318"/>
        <item h="1" x="1289"/>
        <item h="1" x="2130"/>
        <item h="1" x="486"/>
        <item h="1" x="2314"/>
        <item h="1" x="846"/>
        <item h="1" x="939"/>
        <item h="1" x="2320"/>
        <item h="1" x="2081"/>
        <item h="1" x="2342"/>
        <item h="1" x="612"/>
        <item h="1" x="407"/>
        <item h="1" x="789"/>
        <item h="1" x="101"/>
        <item h="1" x="100"/>
        <item h="1" x="2057"/>
        <item h="1" x="1323"/>
        <item h="1" x="1463"/>
        <item h="1" x="129"/>
        <item h="1" x="126"/>
        <item h="1" x="866"/>
        <item h="1" x="1284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2"/>
        <item h="1" x="704"/>
        <item h="1" x="1598"/>
        <item h="1" x="1053"/>
        <item h="1" x="1741"/>
        <item h="1" x="1573"/>
        <item h="1" x="1054"/>
        <item h="1" x="1401"/>
        <item h="1" x="1402"/>
        <item h="1" x="1744"/>
        <item h="1" x="814"/>
        <item h="1" x="1858"/>
        <item h="1" x="753"/>
        <item h="1" x="1842"/>
        <item h="1" x="1282"/>
        <item h="1" x="2149"/>
        <item h="1" x="2148"/>
        <item h="1" x="1551"/>
        <item h="1" x="1579"/>
        <item h="1" x="831"/>
        <item h="1" x="835"/>
        <item h="1" x="892"/>
        <item h="1" x="893"/>
        <item h="1" x="1528"/>
        <item h="1" x="813"/>
        <item h="1" x="1777"/>
        <item h="1" x="1935"/>
        <item h="1" x="2252"/>
        <item h="1" x="1052"/>
        <item h="1" x="1241"/>
        <item h="1" x="1313"/>
        <item h="1" x="7"/>
        <item h="1" x="308"/>
        <item h="1" x="1499"/>
        <item h="1" x="1604"/>
        <item h="1" x="108"/>
        <item h="1" x="2056"/>
        <item h="1" x="1322"/>
        <item h="1" x="1864"/>
        <item h="1" x="1255"/>
        <item h="1" x="1194"/>
        <item h="1" x="2"/>
        <item h="1" x="827"/>
        <item h="1" x="424"/>
        <item h="1" x="1557"/>
        <item h="1" x="980"/>
        <item h="1" x="1081"/>
        <item h="1" x="1953"/>
        <item h="1" x="1337"/>
        <item h="1" x="2061"/>
        <item h="1" x="663"/>
        <item h="1" x="1178"/>
        <item h="1" x="1536"/>
        <item h="1" x="679"/>
        <item h="1" x="1914"/>
        <item h="1" x="1849"/>
        <item h="1" x="346"/>
        <item h="1" x="457"/>
        <item h="1" x="456"/>
        <item h="1" x="1802"/>
        <item h="1" x="1611"/>
        <item h="1" x="414"/>
        <item h="1" x="2301"/>
        <item h="1" x="499"/>
        <item h="1" x="1904"/>
        <item h="1" x="1905"/>
        <item h="1" x="2026"/>
        <item h="1" x="1123"/>
        <item h="1" x="1631"/>
        <item h="1" x="1188"/>
        <item h="1" x="210"/>
        <item h="1" x="870"/>
        <item h="1" x="2003"/>
        <item h="1" x="1321"/>
        <item h="1" x="895"/>
        <item h="1" x="1416"/>
        <item h="1" x="1372"/>
        <item h="1" x="1746"/>
        <item h="1" x="1497"/>
        <item h="1" x="1650"/>
        <item h="1" x="2086"/>
        <item h="1" x="1730"/>
        <item h="1" x="739"/>
        <item h="1" x="1913"/>
        <item h="1" x="443"/>
        <item h="1" x="1503"/>
        <item h="1" x="2188"/>
        <item h="1" x="1747"/>
        <item h="1" x="1572"/>
        <item h="1" x="986"/>
        <item h="1" x="877"/>
        <item h="1" x="788"/>
        <item h="1" x="1000"/>
        <item h="1" x="1847"/>
        <item h="1" x="1759"/>
        <item h="1" x="1818"/>
        <item h="1" x="2330"/>
        <item h="1" x="599"/>
        <item h="1" x="1376"/>
        <item h="1" x="708"/>
        <item h="1" x="1377"/>
        <item h="1" x="2234"/>
        <item h="1" x="1226"/>
        <item h="1" x="1936"/>
        <item h="1" x="1060"/>
        <item h="1" x="931"/>
        <item h="1" x="2307"/>
        <item h="1" x="23"/>
        <item h="1" x="22"/>
        <item h="1" x="833"/>
        <item h="1" x="650"/>
        <item h="1" x="1793"/>
        <item h="1" x="1690"/>
        <item h="1" x="962"/>
        <item h="1" x="1317"/>
        <item h="1" x="2007"/>
        <item h="1" x="1677"/>
        <item h="1" x="1736"/>
        <item h="1" x="1487"/>
        <item h="1" x="1220"/>
        <item h="1" x="1954"/>
        <item h="1" x="1862"/>
        <item h="1" x="597"/>
        <item h="1" x="596"/>
        <item h="1" x="1612"/>
        <item h="1" x="2113"/>
        <item h="1" x="1773"/>
        <item h="1" x="552"/>
        <item h="1" x="1199"/>
        <item h="1" x="1221"/>
        <item h="1" x="1268"/>
        <item h="1" x="1033"/>
        <item h="1" x="1649"/>
        <item h="1" x="740"/>
        <item h="1" x="337"/>
        <item h="1" x="2318"/>
        <item h="1" x="479"/>
        <item h="1" x="478"/>
        <item h="1" x="2306"/>
        <item h="1" x="2117"/>
        <item h="1" x="2207"/>
        <item h="1" x="645"/>
        <item h="1" x="2093"/>
        <item h="1" x="2097"/>
        <item h="1" x="2343"/>
        <item h="1" x="1149"/>
        <item h="1" x="1897"/>
        <item h="1" x="1975"/>
        <item h="1" x="1187"/>
        <item h="1" x="664"/>
        <item h="1" x="1237"/>
        <item h="1" x="1413"/>
        <item h="1" x="1414"/>
        <item h="1" x="1448"/>
        <item h="1" x="1036"/>
        <item h="1" x="422"/>
        <item h="1" x="1267"/>
        <item h="1" x="339"/>
        <item h="1" x="1476"/>
        <item h="1" x="503"/>
        <item h="1" x="78"/>
        <item h="1" x="460"/>
        <item h="1" x="712"/>
        <item h="1" x="722"/>
        <item h="1" x="58"/>
        <item h="1" x="1046"/>
        <item h="1" x="1620"/>
        <item h="1" x="1971"/>
        <item h="1" x="1422"/>
        <item h="1" x="675"/>
        <item h="1" x="1686"/>
        <item h="1" x="636"/>
        <item h="1" x="1734"/>
        <item h="1" x="2041"/>
        <item h="1" x="750"/>
        <item h="1" x="673"/>
        <item h="1" x="1088"/>
        <item h="1" x="672"/>
        <item h="1" x="2272"/>
        <item h="1" x="2309"/>
        <item h="1" x="1382"/>
        <item h="1" x="1030"/>
        <item h="1" x="1949"/>
        <item h="1" x="1626"/>
        <item h="1" x="1803"/>
        <item h="1" x="1854"/>
        <item h="1" x="1962"/>
        <item h="1" x="2322"/>
        <item h="1" x="1389"/>
        <item h="1" x="335"/>
        <item h="1" x="782"/>
        <item h="1" x="1799"/>
        <item h="1" x="798"/>
        <item h="1" x="2090"/>
        <item h="1" x="790"/>
        <item h="1" x="780"/>
        <item h="1" x="967"/>
        <item h="1" x="2308"/>
        <item h="1" x="674"/>
        <item h="1" x="1338"/>
        <item h="1" x="925"/>
        <item h="1" x="1607"/>
        <item h="1" x="682"/>
        <item h="1" x="2194"/>
        <item h="1" x="2063"/>
        <item h="1" x="879"/>
        <item h="1" x="1068"/>
        <item h="1" x="1669"/>
        <item h="1" x="1076"/>
        <item h="1" x="953"/>
        <item h="1" x="394"/>
        <item h="1" x="2136"/>
        <item h="1" x="751"/>
        <item h="1" x="2179"/>
        <item h="1" x="498"/>
        <item h="1" x="1426"/>
        <item h="1" x="1158"/>
        <item h="1" x="477"/>
        <item h="1" x="1486"/>
        <item h="1" x="2137"/>
        <item h="1" x="1032"/>
        <item h="1" x="2135"/>
        <item h="1" x="1732"/>
        <item h="1" x="1567"/>
        <item h="1" x="1725"/>
        <item h="1" x="656"/>
        <item h="1" x="1504"/>
        <item h="1" x="1884"/>
        <item h="1" x="1562"/>
        <item h="1" x="1208"/>
        <item h="1" x="1195"/>
        <item h="1" x="522"/>
        <item h="1" x="1275"/>
        <item h="1" x="1274"/>
        <item h="1" x="2289"/>
        <item h="1" x="783"/>
        <item h="1" x="1705"/>
        <item h="1" x="1175"/>
        <item h="1" x="1247"/>
        <item h="1" x="2277"/>
        <item h="1" x="67"/>
        <item h="1" x="734"/>
        <item h="1" x="462"/>
        <item h="1" x="463"/>
        <item h="1" x="1900"/>
        <item h="1" x="1518"/>
        <item h="1" x="625"/>
        <item h="1" x="951"/>
        <item h="1" x="1218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4"/>
        <item h="1" x="560"/>
        <item h="1" x="1246"/>
        <item h="1" x="1989"/>
        <item h="1" x="2053"/>
        <item h="1" x="2055"/>
        <item h="1" x="1674"/>
        <item h="1" x="510"/>
        <item h="1" x="767"/>
        <item h="1" x="332"/>
        <item h="1" x="2120"/>
        <item h="1" x="976"/>
        <item h="1" x="1394"/>
        <item h="1" x="746"/>
        <item h="1" x="458"/>
        <item h="1" x="1737"/>
        <item h="1" x="601"/>
        <item h="1" x="2313"/>
        <item h="1" x="2260"/>
        <item h="1" x="306"/>
        <item h="1" x="2265"/>
        <item h="1" x="2213"/>
        <item h="1" x="302"/>
        <item h="1" x="1937"/>
        <item h="1" x="553"/>
        <item h="1" x="865"/>
        <item h="1" x="1412"/>
        <item h="1" x="1351"/>
        <item h="1" x="1352"/>
        <item h="1" x="822"/>
        <item h="1" x="1210"/>
        <item h="1" x="325"/>
        <item h="1" x="600"/>
        <item h="1" x="2250"/>
        <item h="1" x="1784"/>
        <item h="1" x="950"/>
        <item h="1" x="2126"/>
        <item h="1" x="1469"/>
        <item h="1" x="2085"/>
        <item h="1" x="155"/>
        <item h="1" x="1473"/>
        <item h="1" x="154"/>
        <item h="1" x="2355"/>
        <item h="1" x="446"/>
        <item h="1" x="1492"/>
        <item h="1" x="1636"/>
        <item h="1" x="221"/>
        <item h="1" x="713"/>
        <item h="1" x="1179"/>
        <item h="1" x="128"/>
        <item h="1" x="1011"/>
        <item h="1" x="2248"/>
        <item h="1" x="1578"/>
        <item h="1" x="1475"/>
        <item h="1" x="2021"/>
        <item h="1" x="1290"/>
        <item h="1" x="127"/>
        <item h="1" x="417"/>
        <item h="1" x="1364"/>
        <item h="1" x="1344"/>
        <item h="1" x="1380"/>
        <item h="1" x="2091"/>
        <item h="1" x="1555"/>
        <item h="1" x="1875"/>
        <item h="1" x="2105"/>
        <item h="1" x="1574"/>
        <item h="1" x="1729"/>
        <item h="1" x="1556"/>
        <item h="1" x="2106"/>
        <item h="1" x="2052"/>
        <item h="1" x="1774"/>
        <item h="1" x="1560"/>
        <item h="1" x="1973"/>
        <item h="1" x="1311"/>
        <item h="1" x="1173"/>
        <item h="1" x="1193"/>
        <item h="1" x="2080"/>
        <item h="1" x="2016"/>
        <item h="1" x="119"/>
        <item h="1" x="2287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2"/>
        <item h="1" x="979"/>
        <item h="1" x="426"/>
        <item h="1" x="1723"/>
        <item h="1" x="1877"/>
        <item h="1" x="1505"/>
        <item h="1" x="818"/>
        <item h="1" x="342"/>
        <item h="1" x="592"/>
        <item h="1" x="899"/>
        <item h="1" x="365"/>
        <item h="1" x="760"/>
        <item h="1" x="1404"/>
        <item h="1" x="1453"/>
        <item h="1" x="859"/>
        <item h="1" x="1520"/>
        <item h="1" x="507"/>
        <item h="1" x="666"/>
        <item h="1" x="640"/>
        <item h="1" x="924"/>
        <item h="1" x="1930"/>
        <item h="1" x="2121"/>
        <item h="1" x="2050"/>
        <item h="1" x="1417"/>
        <item h="1" x="2233"/>
        <item h="1" x="330"/>
        <item h="1" x="1696"/>
        <item h="1" x="1161"/>
        <item h="1" x="923"/>
        <item h="1" x="1844"/>
        <item h="1" x="2151"/>
        <item h="1" x="1769"/>
        <item h="1" x="1605"/>
        <item h="1" x="352"/>
        <item h="1" x="1373"/>
        <item h="1" x="1301"/>
        <item h="1" x="1449"/>
        <item h="1" x="852"/>
        <item h="1" x="1627"/>
        <item h="1" x="1727"/>
        <item h="1" x="1302"/>
        <item h="1" x="1881"/>
        <item h="1" x="1689"/>
        <item h="1" x="2018"/>
        <item h="1" x="1833"/>
        <item h="1" x="1451"/>
        <item h="1" x="1710"/>
        <item h="1" x="1670"/>
        <item h="1" x="1654"/>
        <item h="1" x="1748"/>
        <item h="1" x="1749"/>
        <item h="1" x="1863"/>
        <item h="1" x="1658"/>
        <item h="1" x="1657"/>
        <item h="1" x="823"/>
        <item h="1" x="724"/>
        <item h="1" x="2164"/>
        <item h="1" x="968"/>
        <item h="1" x="797"/>
        <item h="1" x="1205"/>
        <item h="1" x="1616"/>
        <item h="1" x="2065"/>
        <item h="1" x="2042"/>
        <item h="1" x="1828"/>
        <item h="1" x="1482"/>
        <item h="1" x="1003"/>
        <item h="1" x="669"/>
        <item h="1" x="1153"/>
        <item h="1" x="662"/>
        <item h="1" x="2160"/>
        <item h="1" x="1285"/>
        <item h="1" x="1559"/>
        <item h="1" x="1480"/>
        <item h="1" x="709"/>
        <item h="1" x="2332"/>
        <item h="1" x="1261"/>
        <item h="1" x="1403"/>
        <item h="1" x="1738"/>
        <item h="1" x="1506"/>
        <item h="1" x="1471"/>
        <item h="1" x="954"/>
        <item h="1" x="490"/>
        <item h="1" x="2058"/>
        <item h="1" x="1340"/>
        <item h="1" x="1835"/>
        <item h="1" x="819"/>
        <item h="1" x="2198"/>
        <item h="1" x="1069"/>
        <item h="1" x="1257"/>
        <item h="1" x="1163"/>
        <item h="1" x="2060"/>
        <item h="1" x="1039"/>
        <item h="1" x="432"/>
        <item h="1" x="2184"/>
        <item h="1" x="1479"/>
        <item h="1" x="2167"/>
        <item h="1" x="1502"/>
        <item h="1" x="433"/>
        <item h="1" x="918"/>
        <item h="1" x="1944"/>
        <item h="1" x="1675"/>
        <item h="1" x="1724"/>
        <item h="1" x="2140"/>
        <item h="1" x="1139"/>
        <item h="1" x="2190"/>
        <item h="1" x="1970"/>
        <item h="1" x="1637"/>
        <item h="1" x="1371"/>
        <item h="1" x="2255"/>
        <item h="1" x="2161"/>
        <item h="1" x="622"/>
        <item h="1" x="1168"/>
        <item h="1" x="2358"/>
        <item h="1" x="1907"/>
        <item h="1" x="2201"/>
        <item h="1" x="1887"/>
        <item h="1" x="2043"/>
        <item h="1" x="1212"/>
        <item h="1" x="623"/>
        <item h="1" x="1507"/>
        <item h="1" x="638"/>
        <item h="1" x="2183"/>
        <item h="1" x="761"/>
        <item h="1" x="1098"/>
        <item h="1" x="1167"/>
        <item h="1" x="1342"/>
        <item h="1" x="559"/>
        <item h="1" x="1577"/>
        <item h="1" x="1515"/>
        <item h="1" x="1070"/>
        <item h="1" x="598"/>
        <item h="1" x="928"/>
        <item h="1" x="216"/>
        <item h="1" x="1511"/>
        <item h="1" x="1628"/>
        <item h="1" x="556"/>
        <item h="1" x="1096"/>
        <item h="1" x="763"/>
        <item h="1" x="1561"/>
        <item h="1" x="1804"/>
        <item h="1" x="1988"/>
        <item h="1" x="363"/>
        <item h="1" x="1314"/>
        <item h="1" x="164"/>
        <item h="1" x="874"/>
        <item h="1" x="153"/>
        <item h="1" x="847"/>
        <item h="1" x="731"/>
        <item h="1" x="1009"/>
        <item h="1" x="821"/>
        <item h="1" x="250"/>
        <item h="1" x="1273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39"/>
        <item h="1" x="2334"/>
        <item h="1" x="2006"/>
        <item h="1" x="1438"/>
        <item h="1" x="451"/>
        <item h="1" x="573"/>
        <item h="1" x="450"/>
        <item h="1" x="1047"/>
        <item h="1" x="504"/>
        <item h="1" x="505"/>
        <item h="1" x="2214"/>
        <item h="1" x="665"/>
        <item h="1" x="2280"/>
        <item h="1" x="322"/>
        <item h="1" x="2285"/>
        <item h="1" x="2216"/>
        <item h="1" x="206"/>
        <item h="1" x="207"/>
        <item h="1" x="1137"/>
        <item h="1" x="1517"/>
        <item h="1" x="1315"/>
        <item h="1" x="572"/>
        <item h="1" x="1097"/>
        <item h="1" x="2350"/>
        <item h="1" x="2271"/>
        <item h="1" x="2222"/>
        <item h="1" x="2261"/>
        <item h="1" x="1795"/>
        <item h="1" x="1086"/>
        <item h="1" x="2077"/>
        <item h="1" x="2196"/>
        <item h="1" x="66"/>
        <item h="1" x="575"/>
        <item h="1" x="576"/>
        <item h="1" x="421"/>
        <item h="1" x="2147"/>
        <item h="1" x="1043"/>
        <item h="1" x="91"/>
        <item h="1" x="2062"/>
        <item h="1" x="700"/>
        <item h="1" x="36"/>
        <item h="1" x="903"/>
        <item h="1" x="1049"/>
        <item h="1" x="904"/>
        <item h="1" x="82"/>
        <item h="1" x="581"/>
        <item h="1" x="1398"/>
        <item h="1" x="582"/>
        <item h="1" x="1355"/>
        <item h="1" x="1682"/>
        <item h="1" x="905"/>
        <item h="1" x="89"/>
        <item h="1" x="84"/>
        <item h="1" x="1243"/>
        <item h="1" x="1280"/>
        <item h="1" x="2166"/>
        <item h="1" x="2224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6"/>
        <item h="1" x="609"/>
        <item h="1" x="99"/>
        <item h="1" x="2329"/>
        <item h="1" x="103"/>
        <item h="1" x="104"/>
        <item h="1" x="1976"/>
        <item h="1" x="885"/>
        <item h="1" x="37"/>
        <item h="1" x="1114"/>
        <item h="1" x="2098"/>
        <item h="1" x="1113"/>
        <item h="1" x="1955"/>
        <item h="1" x="1983"/>
        <item h="1" x="717"/>
        <item h="1" x="720"/>
        <item h="1" x="1542"/>
        <item h="1" x="437"/>
        <item h="1" x="715"/>
        <item h="1" x="714"/>
        <item h="1" x="1987"/>
        <item h="1" x="2002"/>
        <item h="1" x="873"/>
        <item h="1" x="2226"/>
        <item h="1" x="1015"/>
        <item h="1" x="525"/>
        <item h="1" x="803"/>
        <item h="1" x="1938"/>
        <item h="1" x="2051"/>
        <item h="1" x="688"/>
        <item h="1" x="1956"/>
        <item h="1" x="1921"/>
        <item h="1" x="34"/>
        <item h="1" x="983"/>
        <item h="1" x="50"/>
        <item h="1" x="1383"/>
        <item h="1" x="1348"/>
        <item h="1" x="2235"/>
        <item h="1" x="1861"/>
        <item h="1" x="1823"/>
        <item h="1" x="1820"/>
        <item h="1" x="2208"/>
        <item h="1" x="2112"/>
        <item h="1" x="1728"/>
        <item h="1" x="1587"/>
        <item h="1" x="1588"/>
        <item h="1" x="1363"/>
        <item h="1" x="1575"/>
        <item h="1" x="1554"/>
        <item h="1" x="805"/>
        <item h="1" x="5"/>
        <item h="1" x="385"/>
        <item h="1" x="2263"/>
        <item h="1" x="11"/>
        <item h="1" x="21"/>
        <item h="1" x="9"/>
        <item h="1" x="12"/>
        <item h="1" x="10"/>
        <item h="1" x="20"/>
        <item h="1" x="8"/>
        <item h="1" x="1396"/>
        <item h="1" x="578"/>
        <item h="1" x="73"/>
        <item h="1" x="628"/>
        <item h="1" x="571"/>
        <item h="1" x="1869"/>
        <item h="1" x="1868"/>
        <item h="1" x="1931"/>
        <item h="1" x="518"/>
        <item h="1" x="1816"/>
        <item h="1" x="1514"/>
        <item h="1" x="2319"/>
        <item h="1" x="215"/>
        <item h="1" x="429"/>
        <item h="1" x="771"/>
        <item h="1" x="1999"/>
        <item h="1" x="1952"/>
        <item h="1" x="2073"/>
        <item h="1" x="1948"/>
        <item h="1" x="2047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1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1"/>
        <item h="1" x="344"/>
        <item h="1" x="817"/>
        <item h="1" x="310"/>
        <item h="1" x="2143"/>
        <item h="1" x="1150"/>
        <item h="1" x="1071"/>
        <item h="1" x="1316"/>
        <item h="1" x="1182"/>
        <item h="1" x="1427"/>
        <item h="1" x="2039"/>
        <item h="1" x="1020"/>
        <item h="1" x="1550"/>
        <item h="1" x="689"/>
        <item h="1" x="1485"/>
        <item h="1" x="287"/>
        <item h="1" x="312"/>
        <item h="1" x="289"/>
        <item h="1" x="311"/>
        <item h="1" x="288"/>
        <item h="1" x="1306"/>
        <item h="1" x="356"/>
        <item h="1" x="358"/>
        <item h="1" x="800"/>
        <item h="1" x="357"/>
        <item h="1" x="186"/>
        <item h="1" x="2100"/>
        <item h="1" x="277"/>
        <item h="1" x="1967"/>
        <item h="1" x="1330"/>
        <item h="1" x="383"/>
        <item h="1" x="1602"/>
        <item h="1" x="188"/>
        <item h="1" x="278"/>
        <item h="1" x="935"/>
        <item h="1" x="591"/>
        <item h="1" x="2354"/>
        <item h="1" x="187"/>
        <item h="1" x="275"/>
        <item h="1" x="2246"/>
        <item h="1" x="2225"/>
        <item h="1" x="671"/>
        <item h="1" x="279"/>
        <item h="1" x="2304"/>
        <item h="1" x="897"/>
        <item h="1" x="281"/>
        <item h="1" x="280"/>
        <item h="1" x="1073"/>
        <item h="1" x="973"/>
        <item h="1" x="1700"/>
        <item h="1" x="185"/>
        <item h="1" x="276"/>
        <item h="1" x="2251"/>
        <item h="1" x="2269"/>
        <item h="1" x="691"/>
        <item h="1" x="1198"/>
        <item h="1" x="1045"/>
        <item h="1" x="1629"/>
        <item h="1" x="651"/>
        <item h="1" x="791"/>
        <item h="1" x="2037"/>
        <item h="1" x="793"/>
        <item h="1" x="1925"/>
        <item h="1" x="1021"/>
        <item h="1" x="459"/>
        <item h="1" x="517"/>
        <item h="1" x="2177"/>
        <item h="1" x="1296"/>
        <item h="1" x="1131"/>
        <item h="1" x="602"/>
        <item h="1" x="841"/>
        <item h="1" x="551"/>
        <item h="1" x="1169"/>
        <item h="1" x="1343"/>
        <item h="1" x="1141"/>
        <item h="1" x="936"/>
        <item h="1" x="1157"/>
        <item h="1" x="907"/>
        <item h="1" x="208"/>
        <item h="1" x="2031"/>
        <item h="1" x="1623"/>
        <item h="1" x="1184"/>
        <item h="1" x="1186"/>
        <item h="1" x="1249"/>
        <item h="1" x="1435"/>
        <item h="1" x="1726"/>
        <item h="1" x="933"/>
        <item h="1" x="932"/>
        <item h="1" x="106"/>
        <item h="1" x="1775"/>
        <item h="1" x="203"/>
        <item h="1" x="105"/>
        <item h="1" x="2104"/>
        <item h="1" x="1434"/>
        <item h="1" x="1349"/>
        <item h="1" x="1278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9"/>
        <item h="1" x="583"/>
        <item h="1" x="902"/>
        <item h="1" x="901"/>
        <item h="1" x="2027"/>
        <item h="1" x="711"/>
        <item h="1" x="1393"/>
        <item h="1" x="977"/>
        <item h="1" x="1118"/>
        <item h="1" x="2210"/>
        <item h="1" x="2211"/>
        <item h="1" x="2223"/>
        <item h="1" x="2212"/>
        <item h="1" x="2209"/>
        <item h="1" x="1263"/>
        <item h="1" x="1227"/>
        <item h="1" x="131"/>
        <item h="1" x="2239"/>
        <item h="1" x="1808"/>
        <item h="1" x="844"/>
        <item h="1" x="72"/>
        <item h="1" x="447"/>
        <item h="1" x="1248"/>
        <item h="1" x="586"/>
        <item h="1" x="969"/>
        <item h="1" x="2292"/>
        <item h="1" x="1814"/>
        <item h="1" x="1051"/>
        <item h="1" x="937"/>
        <item h="1" x="1825"/>
        <item h="1" x="958"/>
        <item h="1" x="1494"/>
        <item h="1" x="2178"/>
        <item h="1" x="2266"/>
        <item h="1" x="1733"/>
        <item h="1" x="2108"/>
        <item h="1" x="416"/>
        <item h="1" x="994"/>
        <item h="1" x="1010"/>
        <item h="1" x="913"/>
        <item h="1" x="124"/>
        <item h="1" x="1664"/>
        <item h="1" x="1665"/>
        <item h="1" x="997"/>
        <item h="1" x="1778"/>
        <item h="1" x="1779"/>
        <item h="1" x="13"/>
        <item h="1" x="627"/>
        <item h="1" x="2310"/>
        <item h="1" x="2087"/>
        <item h="1" x="1041"/>
        <item h="1" x="1720"/>
        <item h="1" x="1013"/>
        <item h="1" x="1483"/>
        <item h="1" x="735"/>
        <item h="1" x="908"/>
        <item h="1" x="2159"/>
        <item h="1" x="1798"/>
        <item h="1" x="836"/>
        <item h="1" x="1172"/>
        <item h="1" x="1320"/>
        <item h="1" x="1790"/>
        <item h="1" x="1400"/>
        <item h="1" x="2299"/>
        <item h="1" x="883"/>
        <item h="1" x="775"/>
        <item h="1" x="1739"/>
        <item h="1" x="1386"/>
        <item h="1" x="1262"/>
        <item h="1" x="615"/>
        <item h="1" x="614"/>
        <item h="1" x="613"/>
        <item h="1" x="2176"/>
        <item h="1" x="1941"/>
        <item h="1" x="737"/>
        <item h="1" x="736"/>
        <item h="1" x="94"/>
        <item h="1" x="949"/>
        <item h="1" x="1464"/>
        <item h="1" x="1465"/>
        <item h="1" x="396"/>
        <item h="1" x="1530"/>
        <item h="1" x="1568"/>
        <item h="1" x="804"/>
        <item h="1" x="1017"/>
        <item h="1" x="1231"/>
        <item h="1" x="970"/>
        <item h="1" x="1521"/>
        <item h="1" x="14"/>
        <item h="1" x="1281"/>
        <item h="1" x="1387"/>
        <item h="1" x="506"/>
        <item h="1" x="2303"/>
        <item h="1" x="1450"/>
        <item h="1" x="1974"/>
        <item h="1" x="1334"/>
        <item h="1" x="1666"/>
        <item h="1" x="1995"/>
        <item h="1" x="1829"/>
        <item h="1" x="1715"/>
        <item h="1" x="555"/>
        <item h="1" x="1716"/>
        <item h="1" x="2254"/>
        <item h="1" x="2079"/>
        <item h="1" x="1945"/>
        <item h="1" x="1089"/>
        <item h="1" x="1138"/>
        <item h="1" x="1718"/>
        <item h="1" x="1245"/>
        <item h="1" x="1780"/>
        <item h="1" x="2084"/>
        <item h="1" x="2340"/>
        <item h="1" x="1207"/>
        <item h="1" x="1288"/>
        <item h="1" x="2173"/>
        <item h="1" x="1307"/>
        <item h="1" x="1142"/>
        <item h="1" x="1563"/>
        <item h="1" x="1840"/>
        <item h="1" x="1489"/>
        <item h="1" x="1874"/>
        <item h="1" x="1918"/>
        <item h="1" x="393"/>
        <item h="1" x="402"/>
        <item h="1" x="515"/>
        <item h="1" x="554"/>
        <item h="1" x="2040"/>
        <item h="1" x="635"/>
        <item h="1" x="1996"/>
        <item h="1" x="2000"/>
        <item h="1" x="2059"/>
        <item h="1" x="2171"/>
        <item h="1" x="1694"/>
        <item h="1" x="886"/>
        <item h="1" x="1856"/>
        <item h="1" x="1124"/>
        <item h="1" x="1512"/>
        <item h="1" x="1509"/>
        <item h="1" x="2072"/>
        <item h="1" x="2033"/>
        <item h="1" x="1786"/>
        <item h="1" x="247"/>
        <item h="1" x="1405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2131"/>
        <item h="1" x="1466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40"/>
        <item h="1" x="2276"/>
        <item h="1" x="406"/>
        <item h="1" x="1852"/>
        <item h="1" x="2011"/>
        <item h="1" x="840"/>
        <item h="1" x="1327"/>
        <item h="1" x="1305"/>
        <item h="1" x="475"/>
        <item h="1" x="542"/>
        <item h="1" x="2118"/>
        <item h="1" x="1791"/>
        <item h="1" x="81"/>
        <item h="1" x="473"/>
        <item h="1" x="1209"/>
        <item h="1" x="2221"/>
        <item h="1" x="341"/>
        <item h="1" x="648"/>
        <item h="1" x="1279"/>
        <item h="1" x="1369"/>
        <item h="1" x="1370"/>
        <item h="1" x="1324"/>
        <item h="1" x="1758"/>
        <item h="1" x="32"/>
        <item h="1" x="2035"/>
        <item h="1" x="1597"/>
        <item h="1" x="527"/>
        <item h="1" x="1692"/>
        <item h="1" x="418"/>
        <item h="1" x="1776"/>
        <item h="1" x="263"/>
        <item h="1" x="1252"/>
        <item h="1" x="320"/>
        <item h="1" x="338"/>
        <item h="1" x="2339"/>
        <item h="1" x="139"/>
        <item h="1" x="732"/>
        <item h="1" x="369"/>
        <item h="1" x="1493"/>
        <item h="1" x="1899"/>
        <item h="1" x="681"/>
        <item h="1" x="1902"/>
        <item h="1" x="140"/>
        <item h="1" x="1012"/>
        <item h="1" x="1357"/>
        <item h="1" x="768"/>
        <item h="1" x="536"/>
        <item h="1" x="1822"/>
        <item h="1" x="1477"/>
        <item h="1" x="1374"/>
        <item h="1" x="641"/>
        <item h="1" x="2141"/>
        <item h="1" x="213"/>
        <item h="1" x="1085"/>
        <item h="1" x="1660"/>
        <item h="1" x="1109"/>
        <item h="1" x="1942"/>
        <item h="1" x="1424"/>
        <item h="1" x="1606"/>
        <item h="1" x="1762"/>
        <item h="1" x="1639"/>
        <item h="1" x="1232"/>
        <item h="1" x="2191"/>
        <item h="1" x="2172"/>
        <item h="1" x="1206"/>
        <item h="1" x="533"/>
        <item h="1" x="2115"/>
        <item h="1" x="729"/>
        <item h="1" x="2107"/>
        <item h="1" x="919"/>
        <item h="1" x="569"/>
        <item h="1" x="2229"/>
        <item h="1" x="570"/>
        <item h="1" x="1998"/>
        <item h="1" x="1028"/>
        <item h="1" x="546"/>
        <item h="1" x="1230"/>
        <item h="1" x="1297"/>
        <item h="1" x="1002"/>
        <item h="1" x="853"/>
        <item h="1" x="390"/>
        <item h="1" x="1519"/>
        <item h="1" x="765"/>
        <item h="1" x="1912"/>
        <item h="1" x="212"/>
        <item h="1" x="1708"/>
        <item h="1" x="2175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1"/>
        <item h="1" x="254"/>
        <item h="1" x="1526"/>
        <item h="1" x="376"/>
        <item h="1" x="2109"/>
        <item h="1" x="1034"/>
        <item h="1" x="253"/>
        <item h="1" x="1523"/>
        <item h="1" x="375"/>
        <item h="1" x="1659"/>
        <item h="1" x="744"/>
        <item h="1" x="373"/>
        <item h="1" x="374"/>
        <item h="1" x="1491"/>
        <item h="1" x="256"/>
        <item h="1" x="257"/>
        <item h="1" x="685"/>
        <item h="1" x="260"/>
        <item h="1" x="964"/>
        <item h="1" x="261"/>
        <item h="1" x="349"/>
        <item h="1" x="2049"/>
        <item h="1" x="1645"/>
        <item h="1" x="262"/>
        <item h="1" x="1055"/>
        <item h="1" x="1570"/>
        <item h="1" x="438"/>
        <item h="1" x="439"/>
        <item h="1" x="743"/>
        <item h="1" x="1329"/>
        <item h="1" x="1632"/>
        <item h="1" x="1755"/>
        <item h="1" x="988"/>
        <item h="1" x="989"/>
        <item h="1" x="1531"/>
        <item h="1" x="1433"/>
        <item h="1" x="1432"/>
        <item h="1" x="2015"/>
        <item h="1" x="2014"/>
        <item h="1" x="368"/>
        <item h="1" x="95"/>
        <item h="1" x="96"/>
        <item h="1" x="1923"/>
        <item h="1" x="1922"/>
        <item h="1" x="758"/>
        <item h="1" x="1535"/>
        <item h="1" x="2291"/>
        <item h="1" x="1058"/>
        <item h="1" x="1362"/>
        <item h="1" x="1287"/>
        <item h="1" x="2290"/>
        <item h="1" x="1122"/>
        <item h="1" x="565"/>
        <item h="1" x="772"/>
        <item h="1" x="59"/>
        <item h="1" x="834"/>
        <item h="1" x="1753"/>
        <item h="1" x="2133"/>
        <item h="1" x="145"/>
        <item h="1" x="514"/>
        <item h="1" x="1831"/>
        <item h="1" x="584"/>
        <item h="1" x="716"/>
        <item h="1" x="35"/>
        <item h="1" x="1135"/>
        <item h="1" x="1707"/>
        <item h="1" x="1436"/>
        <item h="1" x="2333"/>
        <item h="1" x="1384"/>
        <item h="1" x="380"/>
        <item h="1" x="353"/>
        <item h="1" x="1439"/>
        <item h="1" x="455"/>
        <item h="1" x="381"/>
        <item h="1" x="359"/>
        <item h="1" x="1042"/>
        <item h="1" x="382"/>
        <item h="1" x="1155"/>
        <item h="1" x="1388"/>
        <item h="1" x="354"/>
        <item h="1" x="1958"/>
        <item h="1" x="1183"/>
        <item h="1" x="1481"/>
        <item h="1" x="1202"/>
        <item h="1" x="686"/>
        <item h="1" x="135"/>
        <item h="1" x="293"/>
        <item h="1" x="549"/>
        <item h="1" x="550"/>
        <item h="1" x="149"/>
        <item h="1" x="644"/>
        <item h="1" x="430"/>
        <item h="1" x="454"/>
        <item h="1" x="291"/>
        <item h="1" x="757"/>
        <item h="1" x="130"/>
        <item h="1" x="2134"/>
        <item h="1" x="2281"/>
        <item h="1" x="2356"/>
        <item h="1" x="1309"/>
        <item h="1" x="298"/>
        <item h="1" x="2326"/>
        <item h="1" x="1851"/>
        <item h="1" x="1950"/>
        <item h="1" x="299"/>
        <item h="1" x="1428"/>
        <item h="1" x="1295"/>
        <item h="1" x="295"/>
        <item h="1" x="364"/>
        <item h="1" x="1806"/>
        <item h="1" x="296"/>
        <item h="1" x="134"/>
        <item h="1" x="412"/>
        <item h="1" x="1770"/>
        <item h="1" x="1810"/>
        <item h="1" x="1812"/>
        <item h="1" x="996"/>
        <item h="1" x="680"/>
        <item h="1" x="839"/>
        <item h="1" x="415"/>
        <item h="1" x="159"/>
        <item h="1" x="1928"/>
        <item h="1" x="157"/>
        <item h="1" x="158"/>
        <item h="1" x="2013"/>
        <item h="1" x="900"/>
        <item h="1" x="1456"/>
        <item h="1" x="1495"/>
        <item h="1" x="1498"/>
        <item h="1" x="1496"/>
        <item h="1" x="707"/>
        <item h="1" x="1240"/>
        <item h="1" x="448"/>
        <item h="1" x="1447"/>
        <item h="1" x="48"/>
        <item h="1" x="697"/>
        <item h="1" x="57"/>
        <item h="1" x="794"/>
        <item h="1" x="29"/>
        <item h="1" x="2242"/>
        <item h="1" x="27"/>
        <item h="1" x="28"/>
        <item h="1" x="26"/>
        <item h="1" x="25"/>
        <item h="1" x="172"/>
        <item h="1" x="2092"/>
        <item h="1" x="1292"/>
        <item h="1" x="171"/>
        <item h="1" x="243"/>
        <item h="1" x="1813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19"/>
        <item h="1" x="461"/>
        <item h="1" x="2074"/>
        <item h="1" x="2315"/>
        <item h="1" x="201"/>
        <item h="1" x="419"/>
        <item h="1" x="214"/>
        <item h="1" x="233"/>
        <item h="1" x="434"/>
        <item h="1" x="370"/>
        <item h="1" x="1201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1522"/>
        <item h="1" x="1468"/>
        <item h="1" x="764"/>
        <item h="1" x="1540"/>
        <item h="1" x="480"/>
        <item h="1" x="706"/>
        <item h="1" x="2099"/>
        <item h="1" x="33"/>
        <item h="1" x="1768"/>
        <item h="1" x="1915"/>
        <item h="1" x="1843"/>
        <item h="1" x="1785"/>
        <item h="1" x="2155"/>
        <item h="1" x="1648"/>
        <item h="1" x="1653"/>
        <item h="1" x="2156"/>
        <item h="1" x="1580"/>
        <item h="1" x="978"/>
        <item h="1" x="2153"/>
        <item h="1" x="2154"/>
        <item h="1" x="801"/>
        <item h="1" x="802"/>
        <item h="1" x="1903"/>
        <item h="1" x="629"/>
        <item h="1" x="630"/>
        <item h="1" x="1963"/>
        <item h="1" x="1703"/>
        <item h="1" x="524"/>
        <item h="1" x="966"/>
        <item h="1" x="1152"/>
        <item h="1" x="2096"/>
        <item h="1" x="815"/>
        <item h="1" x="1215"/>
        <item h="1" x="2187"/>
        <item h="1" x="2203"/>
        <item h="1" x="2189"/>
        <item h="1" x="1837"/>
        <item h="1" x="1794"/>
        <item h="1" x="1368"/>
        <item h="1" x="90"/>
        <item h="1" x="616"/>
        <item h="1" x="1676"/>
        <item h="1" x="2321"/>
        <item h="1" x="1410"/>
        <item h="1" x="1409"/>
        <item h="1" x="1022"/>
        <item h="1" x="1704"/>
        <item h="1" x="1328"/>
        <item h="1" x="1878"/>
        <item h="1" x="1072"/>
        <item h="1" x="1291"/>
        <item h="1" x="1025"/>
        <item h="1" x="1065"/>
        <item h="1" x="882"/>
        <item h="1" x="1501"/>
        <item h="1" x="2200"/>
        <item h="1" x="683"/>
        <item h="1" x="1706"/>
        <item h="1" x="2022"/>
        <item h="1" x="1635"/>
        <item h="1" x="1800"/>
        <item h="1" x="2247"/>
        <item h="1" x="1699"/>
        <item h="1" x="1170"/>
        <item h="1" x="1440"/>
        <item h="1" x="1460"/>
        <item h="1" x="854"/>
        <item h="1" x="1565"/>
        <item h="1" x="1457"/>
        <item h="1" x="526"/>
        <item h="1" x="703"/>
        <item h="1" x="1151"/>
        <item h="1" x="851"/>
        <item h="1" x="1622"/>
        <item h="1" x="1809"/>
        <item h="1" x="1335"/>
        <item h="1" x="1166"/>
        <item h="1" x="2186"/>
        <item h="1" x="1478"/>
        <item h="1" x="1910"/>
        <item h="1" x="1993"/>
        <item h="1" x="523"/>
        <item h="1" x="795"/>
        <item h="1" x="2066"/>
        <item h="1" x="2257"/>
        <item h="1" x="1037"/>
        <item h="1" x="998"/>
        <item h="1" x="926"/>
        <item h="1" x="1259"/>
        <item h="1" x="1873"/>
        <item h="1" x="1006"/>
        <item h="1" x="1147"/>
        <item h="1" x="1516"/>
        <item h="1" x="1621"/>
        <item h="1" x="1908"/>
        <item h="1" x="999"/>
        <item h="1" x="1459"/>
        <item h="1" x="1031"/>
        <item h="1" x="1959"/>
        <item h="1" x="1044"/>
        <item h="1" x="1154"/>
        <item h="1" x="1510"/>
        <item h="1" x="1004"/>
        <item h="1" x="752"/>
        <item h="1" x="1341"/>
        <item h="1" x="1234"/>
        <item h="1" x="1886"/>
        <item h="1" x="1470"/>
        <item h="1" x="1797"/>
        <item h="1" x="1350"/>
        <item h="1" x="1132"/>
        <item h="1" x="1805"/>
        <item h="1" x="1294"/>
        <item h="1" x="2023"/>
        <item h="1" x="1185"/>
        <item h="1" x="784"/>
        <item h="1" x="1283"/>
        <item h="1" x="88"/>
        <item h="1" x="1048"/>
        <item h="1" x="1303"/>
        <item h="1" x="1766"/>
        <item h="1" x="1765"/>
        <item h="1" x="1767"/>
        <item h="1" x="990"/>
        <item h="1" x="1418"/>
        <item h="1" x="2146"/>
        <item h="1" x="2336"/>
        <item h="1" x="235"/>
        <item h="1" x="42"/>
        <item h="1" x="43"/>
        <item h="1" x="1960"/>
        <item h="1" x="1547"/>
        <item h="1" x="1985"/>
        <item h="1" x="2010"/>
        <item h="1" x="2009"/>
        <item h="1" x="123"/>
        <item h="1" x="76"/>
        <item h="1" x="77"/>
        <item h="1" x="1984"/>
        <item h="1" x="829"/>
        <item h="1" x="304"/>
        <item h="1" x="1256"/>
        <item h="1" x="317"/>
        <item h="1" x="1965"/>
        <item h="1" x="2298"/>
        <item h="1" x="855"/>
        <item h="1" x="520"/>
        <item h="1" x="1108"/>
        <item h="1" x="1165"/>
        <item h="1" x="1190"/>
        <item h="1" x="1796"/>
        <item h="1" x="2245"/>
        <item h="1" x="1711"/>
        <item h="1" x="2331"/>
        <item h="1" x="1325"/>
        <item h="1" x="2232"/>
        <item h="1" x="2168"/>
        <item h="1" x="2244"/>
        <item h="1" x="1947"/>
        <item h="1" x="888"/>
        <item h="1" x="766"/>
        <item h="1" x="915"/>
        <item h="1" x="1807"/>
        <item h="1" x="2028"/>
        <item h="1" x="1446"/>
        <item h="1" x="653"/>
        <item h="1" x="2185"/>
        <item h="1" x="2293"/>
        <item h="1" x="2138"/>
        <item h="1" x="1754"/>
        <item h="1" x="1276"/>
        <item h="1" x="1684"/>
        <item h="1" x="1238"/>
        <item h="1" x="109"/>
        <item h="1" x="2070"/>
        <item h="1" x="2069"/>
        <item h="1" x="2316"/>
        <item h="1" x="2317"/>
        <item h="1" x="878"/>
        <item h="1" x="881"/>
        <item h="1" x="112"/>
        <item h="1" x="1927"/>
        <item h="1" x="1332"/>
        <item h="1" x="2180"/>
        <item h="1" x="1270"/>
        <item h="1" x="249"/>
        <item h="1" x="1525"/>
        <item h="1" x="929"/>
        <item h="1" x="699"/>
        <item h="1" x="2163"/>
        <item h="1" x="702"/>
        <item h="1" x="1204"/>
        <item h="1" x="2024"/>
        <item h="1" x="1236"/>
        <item h="1" x="469"/>
        <item h="1" x="2030"/>
        <item h="1" x="698"/>
        <item h="1" x="862"/>
        <item h="1" x="1990"/>
        <item h="1" x="863"/>
        <item h="1" x="1702"/>
        <item h="1" x="864"/>
        <item h="1" x="657"/>
        <item h="1" x="2078"/>
        <item h="1" x="1576"/>
        <item h="1" x="2204"/>
        <item h="1" x="812"/>
        <item h="1" x="2344"/>
        <item h="1" x="1312"/>
        <item h="1" x="1356"/>
        <item h="1" x="1624"/>
        <item h="1" x="481"/>
        <item h="1" x="1764"/>
        <item h="1" x="15"/>
        <item h="1" x="1171"/>
        <item h="1" x="927"/>
        <item h="1" x="1911"/>
        <item h="1" x="2127"/>
        <item h="1" x="2128"/>
        <item h="1" x="2249"/>
        <item h="1" x="1253"/>
        <item h="1" x="1429"/>
        <item h="1" x="1906"/>
        <item h="1" x="2236"/>
        <item h="1" x="1213"/>
        <item h="1" x="1600"/>
        <item h="1" x="1599"/>
        <item h="1" x="150"/>
        <item h="1" x="294"/>
        <item h="1" x="589"/>
        <item h="1" x="218"/>
        <item h="1" x="449"/>
        <item h="1" x="1693"/>
        <item h="1" x="1763"/>
        <item h="1" x="1969"/>
        <item h="1" x="1951"/>
        <item h="1" x="1336"/>
        <item h="1" x="420"/>
        <item h="1" x="806"/>
        <item h="1" x="316"/>
        <item h="1" x="151"/>
        <item h="1" x="1474"/>
        <item h="1" x="237"/>
        <item h="1" x="2282"/>
        <item h="1" x="315"/>
        <item h="1" x="425"/>
        <item h="1" x="1225"/>
        <item h="1" x="391"/>
        <item h="1" x="1339"/>
        <item h="1" x="1134"/>
        <item h="1" x="238"/>
        <item h="1" x="1115"/>
        <item h="1" x="906"/>
        <item h="1" x="548"/>
        <item h="1" x="567"/>
        <item h="1" x="471"/>
        <item h="1" x="513"/>
        <item h="1" x="779"/>
        <item h="1" x="1909"/>
        <item h="1" x="1423"/>
        <item h="1" x="1286"/>
        <item h="1" x="521"/>
        <item h="1" x="133"/>
        <item h="1" x="594"/>
        <item h="1" x="561"/>
        <item h="1" x="297"/>
        <item h="1" x="319"/>
        <item h="1" x="2071"/>
        <item h="1" x="467"/>
        <item h="1" x="468"/>
        <item h="1" x="605"/>
        <item h="1" x="2267"/>
        <item h="1" x="1782"/>
        <item h="1" x="1214"/>
        <item h="1" x="2103"/>
        <item h="1" x="1735"/>
        <item h="1" x="1917"/>
        <item h="1" x="809"/>
        <item h="1" x="1128"/>
        <item h="1" x="1148"/>
        <item h="1" x="1300"/>
        <item h="1" x="1885"/>
        <item h="1" x="1876"/>
        <item h="1" x="1029"/>
        <item h="1" x="1850"/>
        <item h="1" x="492"/>
        <item h="1" x="2297"/>
        <item h="1" x="388"/>
        <item h="1" x="222"/>
        <item h="1" x="1430"/>
        <item h="1" x="445"/>
        <item h="1" x="2324"/>
        <item h="1" x="1836"/>
        <item h="1" x="1067"/>
        <item h="1" x="1513"/>
        <item h="1" x="1879"/>
        <item h="1" x="922"/>
        <item h="1" x="1853"/>
        <item h="1" x="1211"/>
        <item h="1" x="2158"/>
        <item h="1" x="1571"/>
        <item h="1" x="452"/>
        <item h="1" x="2064"/>
        <item h="1" x="2088"/>
        <item h="1" x="1673"/>
        <item h="1" x="1882"/>
        <item h="1" x="1964"/>
        <item h="1" x="1140"/>
        <item h="1" x="1126"/>
        <item h="1" x="1898"/>
        <item h="1" x="2001"/>
        <item h="1" x="747"/>
        <item h="1" x="1883"/>
        <item h="1" x="1721"/>
        <item h="1" x="778"/>
        <item h="1" x="1859"/>
        <item h="1" x="1608"/>
        <item h="1" x="1781"/>
        <item h="1" x="17"/>
        <item h="1" x="343"/>
        <item h="1" x="2348"/>
        <item h="1" x="528"/>
        <item h="1" x="397"/>
        <item h="1" x="2119"/>
        <item h="1" x="327"/>
        <item h="1" x="40"/>
        <item h="1" x="1391"/>
        <item h="1" x="604"/>
        <item h="1" x="1801"/>
        <item h="1" x="1063"/>
        <item h="1" x="891"/>
        <item h="1" x="1651"/>
        <item h="1" x="2346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1888"/>
        <item h="1" x="519"/>
        <item h="1" x="632"/>
        <item h="1" x="1180"/>
        <item h="1" x="1558"/>
        <item h="1" x="1461"/>
        <item h="1" x="1701"/>
        <item h="1" x="340"/>
        <item h="1" x="1254"/>
        <item h="1" x="1333"/>
        <item h="1" x="1613"/>
        <item h="1" x="371"/>
        <item h="1" x="234"/>
        <item h="1" x="423"/>
        <item h="1" x="516"/>
        <item h="1" x="2169"/>
        <item h="1" x="1094"/>
        <item h="1" x="701"/>
        <item h="1" x="677"/>
        <item h="1" x="1717"/>
        <item h="1" x="975"/>
        <item h="1" x="2327"/>
        <item h="1" x="972"/>
        <item h="1" x="1756"/>
        <item h="1" x="1078"/>
        <item h="1" x="1272"/>
        <item h="1" x="1378"/>
        <item h="1" x="1771"/>
        <item h="1" x="2305"/>
        <item h="1" x="2082"/>
        <item h="1" x="79"/>
        <item h="1" x="1980"/>
        <item h="1" x="1979"/>
        <item h="1" x="39"/>
        <item h="1" x="796"/>
        <item h="1" x="687"/>
        <item h="1" x="1691"/>
        <item h="1" x="1200"/>
        <item h="1" x="880"/>
        <item h="1" x="792"/>
        <item h="1" x="2150"/>
        <item h="1" x="300"/>
        <item h="1" x="301"/>
        <item h="1" x="336"/>
        <item h="1" x="441"/>
        <item h="1" x="392"/>
        <item h="1" x="493"/>
        <item h="1" x="1500"/>
        <item h="1" x="1454"/>
        <item h="1" x="1919"/>
        <item h="1" x="1745"/>
        <item h="1" x="1827"/>
        <item h="1" x="372"/>
        <item h="1" x="6"/>
        <item h="1" x="3"/>
        <item h="1" x="324"/>
        <item h="1" x="409"/>
        <item h="1" x="2199"/>
        <item h="1" x="2192"/>
        <item h="1" x="1760"/>
        <item h="1" x="1"/>
        <item h="1" x="0"/>
        <item h="1" x="387"/>
        <item h="1" x="509"/>
        <item h="1" x="984"/>
        <item h="1" x="1841"/>
        <item h="1" x="810"/>
        <item h="1" x="898"/>
        <item h="1" x="1991"/>
        <item h="1" x="1420"/>
        <item h="1" x="850"/>
        <item h="1" x="2181"/>
        <item h="1" x="537"/>
        <item h="1" x="646"/>
        <item h="1" x="1217"/>
        <item h="1" x="816"/>
        <item h="1" x="399"/>
        <item h="1" x="334"/>
        <item h="1" x="333"/>
        <item h="1" x="1233"/>
        <item h="1" x="1375"/>
        <item h="1" x="637"/>
        <item h="1" x="1855"/>
        <item h="1" x="1625"/>
        <item h="1" x="2312"/>
        <item h="1" x="1695"/>
        <item h="1" x="2044"/>
        <item h="1" x="1961"/>
        <item h="1" x="1452"/>
        <item h="1" x="1358"/>
        <item h="1" x="1490"/>
        <item h="1" x="867"/>
        <item h="1" x="1265"/>
        <item h="1" x="497"/>
        <item h="1" x="676"/>
        <item h="1" x="1667"/>
        <item h="1" x="2089"/>
        <item h="1" x="1024"/>
        <item h="1" x="2195"/>
        <item h="1" x="1933"/>
        <item h="1" x="1023"/>
        <item h="1" x="1107"/>
        <item h="1" x="2341"/>
        <item h="1" x="1992"/>
        <item h="1" x="1365"/>
        <item h="1" x="1891"/>
        <item h="1" x="44"/>
        <item h="1" x="41"/>
        <item h="1" x="93"/>
        <item h="1" x="92"/>
        <item h="1" x="1981"/>
        <item h="1" x="476"/>
        <item h="1" x="2288"/>
        <item h="1" x="408"/>
        <item h="1" x="1136"/>
        <item h="1" x="1743"/>
        <item h="1" x="2243"/>
        <item h="1" x="1244"/>
        <item h="1" x="474"/>
        <item h="1" x="544"/>
        <item h="1" x="948"/>
        <item h="1" x="1441"/>
        <item h="1" x="1127"/>
        <item h="1" x="204"/>
        <item h="1" x="741"/>
        <item h="1" x="995"/>
        <item h="1" x="733"/>
        <item h="1" x="654"/>
        <item h="1" x="1271"/>
        <item h="1" x="2008"/>
        <item h="1" x="1601"/>
        <item h="1" x="2227"/>
        <item h="1" x="1870"/>
        <item h="1" x="1889"/>
        <item h="1" x="1159"/>
        <item h="1" x="530"/>
        <item h="1" x="531"/>
        <item h="1" x="19"/>
        <item h="1" x="1222"/>
        <item h="1" x="1408"/>
        <item h="1" x="2116"/>
        <item h="1" x="745"/>
        <item h="1" x="1310"/>
        <item h="1" x="1119"/>
        <item h="1" x="1848"/>
        <item h="1" x="398"/>
        <item h="1" x="2132"/>
        <item h="1" x="1815"/>
        <item h="1" x="1397"/>
        <item h="1" x="2129"/>
        <item h="1" x="2335"/>
        <item h="1" x="1361"/>
        <item h="1" x="1367"/>
        <item h="1" x="1379"/>
        <item h="1" x="2124"/>
        <item h="1" x="2206"/>
        <item h="1" x="1189"/>
        <item h="1" x="1346"/>
        <item h="1" x="1235"/>
        <item h="1" x="2165"/>
        <item h="1" x="2101"/>
        <item h="1" x="1731"/>
        <item h="1" x="959"/>
        <item h="1" x="2144"/>
        <item h="1" x="987"/>
        <item h="1" x="684"/>
        <item h="1" x="1972"/>
        <item h="1" x="56"/>
        <item h="1" x="55"/>
        <item h="1" x="1345"/>
        <item h="1" x="2352"/>
        <item h="1" x="2351"/>
        <item h="1" x="2238"/>
        <item h="1" x="1196"/>
        <item h="1" x="1197"/>
        <item h="1" x="30"/>
        <item h="1" x="440"/>
        <item h="1" x="2231"/>
        <item h="1" x="1866"/>
        <item h="1" x="1537"/>
        <item h="1" x="1978"/>
        <item h="1" x="1421"/>
        <item h="1" x="1752"/>
        <item h="1" x="1977"/>
        <item h="1" x="2111"/>
        <item h="1" x="1646"/>
        <item h="1" x="2253"/>
        <item h="1" x="1079"/>
        <item h="1" x="610"/>
        <item h="1" x="1892"/>
        <item h="1" x="690"/>
        <item h="1" x="1661"/>
        <item h="1" x="719"/>
        <item h="1" x="2019"/>
        <item h="1" x="718"/>
        <item h="1" x="1359"/>
        <item h="1" x="395"/>
        <item h="1" x="2258"/>
        <item h="1" x="1019"/>
        <item h="1" x="2145"/>
        <item h="1" x="2230"/>
        <item h="1" x="386"/>
        <item h="1" x="107"/>
        <item h="1" x="856"/>
        <item h="1" x="111"/>
        <item h="1" x="869"/>
        <item h="1" x="540"/>
        <item h="1" x="619"/>
        <item h="1" x="1742"/>
        <item h="1" x="1824"/>
        <item h="1" x="1772"/>
        <item h="1" x="1845"/>
        <item h="1" x="1354"/>
        <item h="1" x="2284"/>
        <item h="1" x="1595"/>
        <item h="1" x="2283"/>
        <item h="1" x="773"/>
        <item h="1" x="1056"/>
        <item h="1" x="875"/>
        <item h="1" x="2123"/>
        <item h="1" x="1176"/>
        <item h="1" x="861"/>
        <item h="1" x="1586"/>
        <item h="1" x="2220"/>
        <item h="1" x="1544"/>
        <item h="1" x="1901"/>
        <item h="1" x="991"/>
        <item h="1" x="1890"/>
        <item h="1" x="845"/>
        <item h="1" x="2218"/>
        <item h="1" x="2217"/>
        <item h="1" x="2094"/>
        <item h="1" x="2095"/>
        <item h="1" x="2259"/>
        <item h="1" x="1713"/>
        <item h="1" x="1543"/>
        <item h="1" x="2032"/>
        <item h="1" x="2237"/>
        <item h="1" x="1156"/>
        <item h="1" x="1668"/>
        <item h="1" x="1545"/>
        <item h="1" x="1792"/>
        <item h="1" x="1242"/>
        <item h="1" x="943"/>
        <item h="1" x="723"/>
        <item h="1" x="16"/>
        <item h="1" x="18"/>
        <item h="1" x="2122"/>
        <item h="1" x="2300"/>
        <item h="1" x="2068"/>
        <item h="1" x="2067"/>
        <item h="1" x="1946"/>
        <item h="1" x="303"/>
        <item h="1" x="754"/>
        <item h="1" x="4"/>
        <item h="1" x="759"/>
        <item h="1" x="624"/>
        <item h="1" x="620"/>
        <item h="1" x="1857"/>
        <item h="1" x="2197"/>
        <item h="1" x="1943"/>
        <item h="1" x="1458"/>
        <item h="1" x="24"/>
        <item h="1" x="1411"/>
        <item h="1" x="825"/>
        <item h="1" x="1117"/>
        <item h="1" x="1986"/>
        <item h="1" x="118"/>
        <item h="1" x="1968"/>
        <item h="1" x="884"/>
        <item h="1" x="541"/>
        <item h="1" x="1437"/>
        <item h="1" x="1817"/>
        <item h="1" x="1740"/>
        <item h="1" x="2347"/>
        <item h="1" x="331"/>
        <item h="1" x="323"/>
        <item h="1" x="120"/>
        <item h="1" x="113"/>
        <item h="1" x="1939"/>
        <item h="1" x="2353"/>
        <item h="1" x="1603"/>
        <item h="1" x="1591"/>
        <item h="1" x="1592"/>
        <item h="1" x="121"/>
        <item h="1" x="1640"/>
        <item h="1" x="1584"/>
        <item h="1" x="1583"/>
        <item h="1" x="1585"/>
        <item h="1" x="1508"/>
        <item h="1" x="1687"/>
        <item h="1" x="777"/>
        <item h="1" x="2142"/>
        <item h="1" x="1685"/>
        <item h="1" x="2170"/>
        <item h="1" x="1582"/>
        <item h="1" x="1581"/>
        <item h="1" x="2241"/>
        <item h="1" x="2182"/>
        <item h="1" x="321"/>
        <item h="1" x="748"/>
        <item h="1" x="2286"/>
        <item h="1" x="361"/>
        <item h="1" x="2274"/>
        <item h="1" x="230"/>
        <item h="1" x="231"/>
        <item h="1" x="228"/>
        <item h="1" x="1750"/>
        <item h="1" x="1671"/>
        <item h="1" x="229"/>
        <item h="1" x="1893"/>
        <item h="1" x="2337"/>
        <item h="1" x="1534"/>
        <item h="1" x="993"/>
        <item h="1" x="1533"/>
        <item h="1" x="1532"/>
        <item h="1" x="832"/>
        <item h="1" x="1443"/>
        <item h="1" x="125"/>
        <item h="1" x="2114"/>
        <item h="1" x="355"/>
        <item h="1" x="328"/>
        <item h="1" x="871"/>
        <item h="1" x="1146"/>
        <item h="1" x="1865"/>
        <item h="1" x="1751"/>
        <item h="1" x="1203"/>
        <item h="1" x="1462"/>
        <item h="1" x="1143"/>
        <item h="1" x="1144"/>
        <item h="1" x="2279"/>
        <item h="1" x="389"/>
        <item h="1" x="1871"/>
        <item h="1" x="849"/>
        <item h="1" x="1934"/>
        <item h="1" x="838"/>
        <item h="1" x="2012"/>
        <item h="1" x="1145"/>
        <item h="1" x="678"/>
        <item h="1" x="1075"/>
        <item h="1" x="1074"/>
        <item h="1" x="1266"/>
        <item h="1" x="401"/>
        <item h="1" x="587"/>
        <item h="1" x="1916"/>
        <item h="1" x="1415"/>
        <item h="1" x="69"/>
        <item h="1" x="70"/>
        <item h="1" x="71"/>
        <item h="1" x="102"/>
        <item h="1" x="738"/>
        <item h="1" x="2349"/>
        <item h="1" x="668"/>
        <item h="1" x="1484"/>
        <item h="1" x="1610"/>
        <item h="1" x="1656"/>
        <item h="1" x="1655"/>
        <item h="1" x="824"/>
        <item h="1" x="2202"/>
        <item h="1" x="848"/>
        <item h="1" x="1038"/>
        <item h="1" x="1027"/>
        <item h="1" x="2076"/>
        <item h="1" x="942"/>
        <item h="1" x="1264"/>
        <item h="1" x="2275"/>
        <item h="1" x="2215"/>
        <item h="1" x="1924"/>
        <item h="1" x="1683"/>
        <item h="1" x="87"/>
        <item h="1" x="2036"/>
        <item h="1" x="2046"/>
        <item h="1" x="2162"/>
        <item h="1" x="1277"/>
        <item h="1" x="1546"/>
        <item h="1" x="51"/>
        <item h="1" x="53"/>
        <item h="1" x="52"/>
        <item h="1" x="54"/>
        <item h="1" x="2083"/>
        <item h="1" x="2219"/>
        <item h="1" x="122"/>
        <item h="1" x="2296"/>
        <item h="1" x="1331"/>
        <item h="1" x="45"/>
        <item h="1" x="1353"/>
        <item h="1" x="1940"/>
        <item h="1" x="205"/>
        <item h="1" x="1467"/>
        <item h="1" x="860"/>
        <item h="1" x="1982"/>
        <item h="1" x="442"/>
        <item h="1" x="413"/>
        <item h="1" x="405"/>
        <item h="1" x="2295"/>
        <item h="1" x="1867"/>
        <item h="1" x="500"/>
        <item h="1" x="1177"/>
        <item h="1" x="110"/>
        <item h="1" x="466"/>
        <item h="1" x="501"/>
        <item h="1" x="992"/>
        <item h="1" x="2345"/>
        <item h="1" x="1538"/>
        <item h="1" x="770"/>
        <item h="1" x="38"/>
        <item h="1" x="1062"/>
        <item h="1" x="1319"/>
        <item h="1" x="1860"/>
        <item h="1" x="1026"/>
        <item h="1" x="1112"/>
        <item h="1" x="223"/>
        <item h="1" x="2193"/>
        <item h="1" x="1761"/>
        <item h="1" x="1524"/>
        <item h="1" x="921"/>
        <item h="1" x="1219"/>
        <item h="1" x="2205"/>
        <item h="1" x="917"/>
        <item h="1" x="532"/>
        <item h="1" x="1250"/>
        <item h="1" x="329"/>
        <item h="1" x="472"/>
        <item h="1" x="974"/>
        <item h="1" x="730"/>
        <item h="1" x="2157"/>
        <item h="1" x="167"/>
        <item h="1" x="244"/>
        <item h="1" x="558"/>
        <item h="1" x="166"/>
        <item h="1" x="1191"/>
        <item h="1" x="894"/>
        <item h="1" x="857"/>
        <item h="1" x="670"/>
        <item h="1" x="2174"/>
        <item h="1" x="1527"/>
        <item h="1" x="246"/>
        <item h="1" x="165"/>
        <item h="1" x="245"/>
        <item h="1" x="655"/>
        <item h="1" x="1615"/>
        <item h="1" x="1162"/>
        <item h="1" x="348"/>
        <item h="1" x="169"/>
        <item h="1" x="1407"/>
        <item h="1" x="1293"/>
        <item h="1" x="1223"/>
        <item x="1406"/>
        <item h="1" x="1445"/>
        <item h="1" x="1488"/>
        <item h="1" x="170"/>
        <item h="1" x="568"/>
        <item h="1" x="143"/>
        <item h="1" x="1174"/>
        <item h="1" x="1932"/>
        <item h="1" x="1092"/>
        <item h="1" x="168"/>
        <item h="1" x="318"/>
        <item h="1" x="242"/>
        <item h="1" x="595"/>
        <item h="1" x="1018"/>
        <item h="1" x="2020"/>
        <item h="1" x="1224"/>
        <item h="1" x="781"/>
        <item h="1" x="1638"/>
        <item h="1" x="1920"/>
        <item h="1" x="1228"/>
        <item h="1" x="2338"/>
        <item h="1" x="2125"/>
        <item h="1" x="326"/>
        <item h="1" x="529"/>
        <item h="1" x="2029"/>
        <item h="1" x="1385"/>
        <item h="1" x="1926"/>
        <item h="1" x="227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3">
    <i>
      <x v="208"/>
      <x v="3"/>
      <x v="2333"/>
    </i>
    <i>
      <x v="215"/>
      <x v="1"/>
      <x v="233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8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9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389">
        <item m="1" x="388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m="1" x="387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0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78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77"/>
        <item x="165"/>
        <item x="166"/>
        <item x="167"/>
        <item x="168"/>
        <item x="169"/>
        <item x="170"/>
        <item x="171"/>
        <item x="172"/>
        <item m="1" x="179"/>
        <item x="173"/>
        <item x="174"/>
        <item x="175"/>
        <item x="17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98">
        <item m="1" x="289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1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290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293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84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297"/>
        <item m="1" x="285"/>
        <item x="155"/>
        <item x="148"/>
        <item x="167"/>
        <item x="188"/>
        <item x="177"/>
        <item x="1"/>
        <item x="116"/>
        <item x="35"/>
        <item x="61"/>
        <item m="1" x="294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291"/>
        <item x="14"/>
        <item x="78"/>
        <item x="74"/>
        <item x="46"/>
        <item x="144"/>
        <item m="1" x="296"/>
        <item x="48"/>
        <item x="92"/>
        <item x="41"/>
        <item x="128"/>
        <item x="38"/>
        <item m="1" x="295"/>
        <item x="159"/>
        <item x="227"/>
        <item x="100"/>
        <item x="111"/>
        <item x="205"/>
        <item m="1" x="282"/>
        <item x="29"/>
        <item x="20"/>
        <item x="53"/>
        <item x="19"/>
        <item x="220"/>
        <item x="85"/>
        <item x="114"/>
        <item x="33"/>
        <item m="1" x="286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87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70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8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36"/>
        <item x="263"/>
        <item x="264"/>
        <item x="265"/>
        <item x="266"/>
        <item x="267"/>
        <item x="268"/>
        <item x="269"/>
        <item x="271"/>
        <item x="272"/>
        <item m="1" x="292"/>
        <item x="273"/>
        <item x="274"/>
        <item x="275"/>
        <item x="276"/>
        <item x="277"/>
        <item x="278"/>
        <item m="1" x="288"/>
        <item x="279"/>
        <item x="2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6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61">
        <item x="1541"/>
        <item x="1662"/>
        <item x="725"/>
        <item x="495"/>
        <item x="985"/>
        <item x="1830"/>
        <item x="484"/>
        <item x="611"/>
        <item x="649"/>
        <item x="132"/>
        <item x="1529"/>
        <item x="1392"/>
        <item x="914"/>
        <item x="1103"/>
        <item x="1553"/>
        <item x="1552"/>
        <item x="1679"/>
        <item x="1680"/>
        <item x="1681"/>
        <item x="618"/>
        <item x="774"/>
        <item x="1395"/>
        <item x="1663"/>
        <item x="464"/>
        <item x="211"/>
        <item x="97"/>
        <item x="1008"/>
        <item x="465"/>
        <item x="1819"/>
        <item x="61"/>
        <item x="62"/>
        <item x="63"/>
        <item x="1647"/>
        <item x="982"/>
        <item x="98"/>
        <item x="1007"/>
        <item x="508"/>
        <item x="1549"/>
        <item x="444"/>
        <item x="60"/>
        <item x="64"/>
        <item x="65"/>
        <item x="1672"/>
        <item x="1298"/>
        <item x="1035"/>
        <item x="647"/>
        <item x="1326"/>
        <item x="202"/>
        <item x="1722"/>
        <item x="485"/>
        <item x="1269"/>
        <item x="1442"/>
        <item x="941"/>
        <item x="1593"/>
        <item x="1633"/>
        <item x="345"/>
        <item x="1594"/>
        <item x="347"/>
        <item x="944"/>
        <item x="1001"/>
        <item x="267"/>
        <item x="174"/>
        <item x="1080"/>
        <item x="534"/>
        <item x="1102"/>
        <item x="535"/>
        <item x="173"/>
        <item x="177"/>
        <item x="634"/>
        <item x="136"/>
        <item x="362"/>
        <item x="1431"/>
        <item x="1129"/>
        <item x="1130"/>
        <item x="762"/>
        <item x="183"/>
        <item x="511"/>
        <item x="268"/>
        <item x="384"/>
        <item x="1229"/>
        <item x="890"/>
        <item x="1643"/>
        <item x="360"/>
        <item x="148"/>
        <item x="271"/>
        <item x="642"/>
        <item x="367"/>
        <item x="269"/>
        <item x="176"/>
        <item x="590"/>
        <item x="1091"/>
        <item x="1101"/>
        <item x="431"/>
        <item x="621"/>
        <item x="175"/>
        <item x="470"/>
        <item x="181"/>
        <item x="1787"/>
        <item x="1614"/>
        <item x="1014"/>
        <item x="137"/>
        <item x="274"/>
        <item x="270"/>
        <item x="178"/>
        <item x="1110"/>
        <item x="141"/>
        <item x="272"/>
        <item x="889"/>
        <item x="961"/>
        <item x="239"/>
        <item x="799"/>
        <item x="1697"/>
        <item x="755"/>
        <item x="837"/>
        <item x="631"/>
        <item x="1093"/>
        <item x="756"/>
        <item x="1133"/>
        <item x="217"/>
        <item x="179"/>
        <item x="1590"/>
        <item x="1714"/>
        <item x="1644"/>
        <item x="1016"/>
        <item x="1826"/>
        <item x="512"/>
        <item x="1160"/>
        <item x="138"/>
        <item x="1589"/>
        <item x="1090"/>
        <item x="1099"/>
        <item x="1100"/>
        <item x="200"/>
        <item x="1698"/>
        <item x="489"/>
        <item x="142"/>
        <item x="488"/>
        <item x="273"/>
        <item x="910"/>
        <item x="496"/>
        <item x="786"/>
        <item x="1111"/>
        <item x="184"/>
        <item x="241"/>
        <item x="224"/>
        <item x="911"/>
        <item x="180"/>
        <item x="1472"/>
        <item x="1260"/>
        <item x="776"/>
        <item x="182"/>
        <item x="1082"/>
        <item x="1164"/>
        <item x="947"/>
        <item x="1304"/>
        <item x="49"/>
        <item x="1181"/>
        <item x="539"/>
        <item x="617"/>
        <item x="1548"/>
        <item x="68"/>
        <item x="1455"/>
        <item x="1569"/>
        <item x="1057"/>
        <item x="1216"/>
        <item x="1617"/>
        <item x="858"/>
        <item x="1360"/>
        <item x="1347"/>
        <item x="1688"/>
        <item x="585"/>
        <item x="1083"/>
        <item x="351"/>
        <item x="1390"/>
        <item x="808"/>
        <item x="1789"/>
        <item x="1308"/>
        <item x="436"/>
        <item x="1757"/>
        <item x="1366"/>
        <item x="219"/>
        <item x="220"/>
        <item x="1838"/>
        <item x="1299"/>
        <item x="1832"/>
        <item x="1120"/>
        <item x="1712"/>
        <item x="547"/>
        <item x="960"/>
        <item x="938"/>
        <item x="830"/>
        <item x="946"/>
        <item x="956"/>
        <item x="1719"/>
        <item x="1061"/>
        <item x="920"/>
        <item x="721"/>
        <item x="1425"/>
        <item x="1834"/>
        <item x="1783"/>
        <item x="1788"/>
        <item x="1258"/>
        <item x="957"/>
        <item x="971"/>
        <item x="1399"/>
        <item x="1318"/>
        <item x="1289"/>
        <item x="486"/>
        <item x="846"/>
        <item x="939"/>
        <item x="612"/>
        <item x="407"/>
        <item x="789"/>
        <item x="101"/>
        <item x="100"/>
        <item x="1323"/>
        <item x="1463"/>
        <item x="129"/>
        <item x="126"/>
        <item x="866"/>
        <item x="1284"/>
        <item x="1678"/>
        <item x="1077"/>
        <item x="916"/>
        <item x="710"/>
        <item x="1005"/>
        <item x="607"/>
        <item x="606"/>
        <item x="608"/>
        <item x="588"/>
        <item x="80"/>
        <item x="1872"/>
        <item x="1598"/>
        <item x="1053"/>
        <item x="1741"/>
        <item x="1573"/>
        <item x="1054"/>
        <item x="1401"/>
        <item x="1402"/>
        <item x="1744"/>
        <item x="814"/>
        <item x="1858"/>
        <item x="753"/>
        <item x="1842"/>
        <item x="1282"/>
        <item x="1551"/>
        <item x="1579"/>
        <item x="831"/>
        <item x="835"/>
        <item x="892"/>
        <item x="893"/>
        <item x="1528"/>
        <item x="813"/>
        <item x="1777"/>
        <item x="1052"/>
        <item x="1241"/>
        <item x="1313"/>
        <item x="7"/>
        <item x="308"/>
        <item x="1499"/>
        <item x="1604"/>
        <item x="108"/>
        <item x="1322"/>
        <item x="1864"/>
        <item x="1255"/>
        <item x="1194"/>
        <item x="2"/>
        <item x="827"/>
        <item x="424"/>
        <item x="1557"/>
        <item x="980"/>
        <item x="1081"/>
        <item x="1337"/>
        <item x="663"/>
        <item x="1178"/>
        <item x="1536"/>
        <item x="679"/>
        <item x="1849"/>
        <item x="346"/>
        <item x="457"/>
        <item x="456"/>
        <item x="1802"/>
        <item x="1611"/>
        <item x="414"/>
        <item x="499"/>
        <item x="1123"/>
        <item x="1188"/>
        <item x="210"/>
        <item x="870"/>
        <item x="1321"/>
        <item x="895"/>
        <item x="1416"/>
        <item x="1372"/>
        <item x="1746"/>
        <item x="1497"/>
        <item x="1650"/>
        <item x="1730"/>
        <item x="739"/>
        <item x="443"/>
        <item x="1503"/>
        <item x="1747"/>
        <item x="1572"/>
        <item x="986"/>
        <item x="877"/>
        <item x="788"/>
        <item x="1000"/>
        <item x="1847"/>
        <item x="1759"/>
        <item x="1818"/>
        <item x="599"/>
        <item x="1376"/>
        <item x="708"/>
        <item x="1377"/>
        <item x="1226"/>
        <item x="1060"/>
        <item x="931"/>
        <item x="23"/>
        <item x="22"/>
        <item x="833"/>
        <item x="650"/>
        <item x="1793"/>
        <item x="1690"/>
        <item x="962"/>
        <item x="1317"/>
        <item x="1677"/>
        <item x="1736"/>
        <item x="1487"/>
        <item x="1220"/>
        <item x="1862"/>
        <item x="597"/>
        <item x="596"/>
        <item x="1612"/>
        <item x="1773"/>
        <item x="552"/>
        <item x="1199"/>
        <item x="1221"/>
        <item x="1268"/>
        <item x="1033"/>
        <item x="1649"/>
        <item x="740"/>
        <item x="337"/>
        <item x="479"/>
        <item x="478"/>
        <item x="645"/>
        <item x="1149"/>
        <item x="1187"/>
        <item x="1237"/>
        <item x="1413"/>
        <item x="1414"/>
        <item x="1448"/>
        <item x="1036"/>
        <item x="422"/>
        <item x="1267"/>
        <item x="339"/>
        <item x="1476"/>
        <item x="503"/>
        <item x="78"/>
        <item x="460"/>
        <item x="712"/>
        <item x="722"/>
        <item x="58"/>
        <item x="1046"/>
        <item x="1620"/>
        <item x="1422"/>
        <item x="675"/>
        <item x="1686"/>
        <item x="636"/>
        <item x="1734"/>
        <item x="750"/>
        <item x="673"/>
        <item x="1088"/>
        <item x="672"/>
        <item x="1382"/>
        <item x="1030"/>
        <item x="1626"/>
        <item x="1803"/>
        <item x="1854"/>
        <item x="1389"/>
        <item x="335"/>
        <item x="782"/>
        <item x="1799"/>
        <item x="798"/>
        <item x="790"/>
        <item x="780"/>
        <item x="967"/>
        <item x="674"/>
        <item x="1338"/>
        <item x="925"/>
        <item x="1607"/>
        <item x="682"/>
        <item x="879"/>
        <item x="1068"/>
        <item x="1669"/>
        <item x="1076"/>
        <item x="953"/>
        <item x="394"/>
        <item x="751"/>
        <item x="498"/>
        <item x="1426"/>
        <item x="1158"/>
        <item x="477"/>
        <item x="1486"/>
        <item x="1032"/>
        <item x="1732"/>
        <item x="1567"/>
        <item x="1725"/>
        <item x="656"/>
        <item x="1504"/>
        <item x="1562"/>
        <item x="1208"/>
        <item x="1195"/>
        <item x="522"/>
        <item x="1275"/>
        <item x="1274"/>
        <item x="783"/>
        <item x="1705"/>
        <item x="1175"/>
        <item x="1247"/>
        <item x="67"/>
        <item x="734"/>
        <item x="462"/>
        <item x="463"/>
        <item x="1518"/>
        <item x="625"/>
        <item x="951"/>
        <item x="1218"/>
        <item x="887"/>
        <item x="117"/>
        <item x="116"/>
        <item x="115"/>
        <item x="114"/>
        <item x="603"/>
        <item x="435"/>
        <item x="483"/>
        <item x="726"/>
        <item x="1444"/>
        <item x="560"/>
        <item x="1246"/>
        <item x="1674"/>
        <item x="510"/>
        <item x="767"/>
        <item x="332"/>
        <item x="976"/>
        <item x="1394"/>
        <item x="746"/>
        <item x="458"/>
        <item x="1737"/>
        <item x="601"/>
        <item x="306"/>
        <item x="302"/>
        <item x="553"/>
        <item x="865"/>
        <item x="1412"/>
        <item x="1351"/>
        <item x="1352"/>
        <item x="822"/>
        <item x="1210"/>
        <item x="325"/>
        <item x="600"/>
        <item x="1784"/>
        <item x="950"/>
        <item x="1469"/>
        <item x="155"/>
        <item x="1473"/>
        <item x="154"/>
        <item x="446"/>
        <item x="1492"/>
        <item x="1636"/>
        <item x="221"/>
        <item x="713"/>
        <item x="1179"/>
        <item x="128"/>
        <item x="1011"/>
        <item x="1578"/>
        <item x="1475"/>
        <item x="1290"/>
        <item x="127"/>
        <item x="417"/>
        <item x="1364"/>
        <item x="1344"/>
        <item x="1380"/>
        <item x="1555"/>
        <item x="1574"/>
        <item x="1729"/>
        <item x="1556"/>
        <item x="1774"/>
        <item x="1560"/>
        <item x="1311"/>
        <item x="1173"/>
        <item x="1193"/>
        <item x="119"/>
        <item x="411"/>
        <item x="410"/>
        <item x="74"/>
        <item x="75"/>
        <item x="1059"/>
        <item x="694"/>
        <item x="695"/>
        <item x="577"/>
        <item x="1641"/>
        <item x="1192"/>
        <item x="979"/>
        <item x="426"/>
        <item x="1723"/>
        <item x="1505"/>
        <item x="818"/>
        <item x="342"/>
        <item x="592"/>
        <item x="899"/>
        <item x="365"/>
        <item x="760"/>
        <item x="1404"/>
        <item x="1453"/>
        <item x="859"/>
        <item x="1520"/>
        <item x="507"/>
        <item x="666"/>
        <item x="640"/>
        <item x="924"/>
        <item x="1417"/>
        <item x="330"/>
        <item x="1696"/>
        <item x="1161"/>
        <item x="923"/>
        <item x="1844"/>
        <item x="1769"/>
        <item x="1605"/>
        <item x="352"/>
        <item x="1373"/>
        <item x="1301"/>
        <item x="1449"/>
        <item x="852"/>
        <item x="1627"/>
        <item x="1727"/>
        <item x="1302"/>
        <item x="1689"/>
        <item x="1833"/>
        <item x="1451"/>
        <item x="1710"/>
        <item x="1670"/>
        <item x="1654"/>
        <item x="1748"/>
        <item x="1749"/>
        <item x="1863"/>
        <item x="1658"/>
        <item x="1657"/>
        <item x="823"/>
        <item x="724"/>
        <item x="968"/>
        <item x="797"/>
        <item x="1205"/>
        <item x="1616"/>
        <item x="1828"/>
        <item x="1482"/>
        <item x="1003"/>
        <item x="669"/>
        <item x="1153"/>
        <item x="662"/>
        <item x="1285"/>
        <item x="1559"/>
        <item x="1480"/>
        <item x="709"/>
        <item x="1261"/>
        <item x="1403"/>
        <item x="1738"/>
        <item x="1506"/>
        <item x="1471"/>
        <item x="954"/>
        <item x="490"/>
        <item x="1340"/>
        <item x="1835"/>
        <item x="819"/>
        <item x="1069"/>
        <item x="1257"/>
        <item x="1163"/>
        <item x="1039"/>
        <item x="432"/>
        <item x="1479"/>
        <item x="1502"/>
        <item x="433"/>
        <item x="918"/>
        <item x="1675"/>
        <item x="1724"/>
        <item x="1139"/>
        <item x="1637"/>
        <item x="1371"/>
        <item x="622"/>
        <item x="1168"/>
        <item x="1212"/>
        <item x="623"/>
        <item x="1507"/>
        <item x="638"/>
        <item x="761"/>
        <item x="1098"/>
        <item x="1167"/>
        <item x="1342"/>
        <item x="559"/>
        <item x="1577"/>
        <item x="1515"/>
        <item x="1070"/>
        <item x="598"/>
        <item x="928"/>
        <item x="216"/>
        <item x="1511"/>
        <item x="1628"/>
        <item x="556"/>
        <item x="1096"/>
        <item x="763"/>
        <item x="1561"/>
        <item x="1804"/>
        <item x="363"/>
        <item x="1314"/>
        <item x="164"/>
        <item x="874"/>
        <item x="153"/>
        <item x="847"/>
        <item x="731"/>
        <item x="1009"/>
        <item x="821"/>
        <item x="250"/>
        <item x="1273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39"/>
        <item x="1438"/>
        <item x="451"/>
        <item x="573"/>
        <item x="450"/>
        <item x="1047"/>
        <item x="504"/>
        <item x="505"/>
        <item x="665"/>
        <item x="322"/>
        <item x="206"/>
        <item x="207"/>
        <item x="1137"/>
        <item x="1517"/>
        <item x="1315"/>
        <item x="572"/>
        <item x="1097"/>
        <item x="1795"/>
        <item x="1086"/>
        <item x="66"/>
        <item x="575"/>
        <item x="576"/>
        <item x="421"/>
        <item x="1043"/>
        <item x="91"/>
        <item x="700"/>
        <item x="36"/>
        <item x="903"/>
        <item x="1049"/>
        <item x="904"/>
        <item x="82"/>
        <item x="581"/>
        <item x="1398"/>
        <item x="582"/>
        <item x="1355"/>
        <item x="1682"/>
        <item x="905"/>
        <item x="89"/>
        <item x="84"/>
        <item x="1243"/>
        <item x="1280"/>
        <item x="1634"/>
        <item x="47"/>
        <item x="842"/>
        <item x="1642"/>
        <item x="965"/>
        <item x="787"/>
        <item x="843"/>
        <item x="981"/>
        <item x="46"/>
        <item x="1846"/>
        <item x="609"/>
        <item x="99"/>
        <item x="103"/>
        <item x="104"/>
        <item x="885"/>
        <item x="37"/>
        <item x="1114"/>
        <item x="1113"/>
        <item x="717"/>
        <item x="720"/>
        <item x="1542"/>
        <item x="437"/>
        <item x="715"/>
        <item x="714"/>
        <item x="873"/>
        <item x="1015"/>
        <item x="525"/>
        <item x="803"/>
        <item x="688"/>
        <item x="34"/>
        <item x="983"/>
        <item x="50"/>
        <item x="1383"/>
        <item x="1348"/>
        <item x="1861"/>
        <item x="1823"/>
        <item x="1820"/>
        <item x="1728"/>
        <item x="1587"/>
        <item x="1588"/>
        <item x="1363"/>
        <item x="1575"/>
        <item x="1554"/>
        <item x="805"/>
        <item x="5"/>
        <item x="385"/>
        <item x="11"/>
        <item x="21"/>
        <item x="9"/>
        <item x="12"/>
        <item x="10"/>
        <item x="20"/>
        <item x="8"/>
        <item x="1396"/>
        <item x="578"/>
        <item x="73"/>
        <item x="628"/>
        <item x="571"/>
        <item x="1869"/>
        <item x="1868"/>
        <item x="518"/>
        <item x="1816"/>
        <item x="1514"/>
        <item x="215"/>
        <item x="429"/>
        <item x="771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1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1"/>
        <item x="344"/>
        <item x="817"/>
        <item x="310"/>
        <item x="1150"/>
        <item x="1071"/>
        <item x="1316"/>
        <item x="1182"/>
        <item x="1427"/>
        <item x="1020"/>
        <item x="1550"/>
        <item x="689"/>
        <item x="1485"/>
        <item x="287"/>
        <item x="312"/>
        <item x="289"/>
        <item x="311"/>
        <item x="288"/>
        <item x="1306"/>
        <item x="356"/>
        <item x="358"/>
        <item x="800"/>
        <item x="357"/>
        <item x="186"/>
        <item x="277"/>
        <item x="1330"/>
        <item x="383"/>
        <item x="1602"/>
        <item x="188"/>
        <item x="278"/>
        <item x="935"/>
        <item x="591"/>
        <item x="187"/>
        <item x="275"/>
        <item x="671"/>
        <item x="279"/>
        <item x="897"/>
        <item x="281"/>
        <item x="280"/>
        <item x="1073"/>
        <item x="973"/>
        <item x="1700"/>
        <item x="185"/>
        <item x="276"/>
        <item x="691"/>
        <item x="1198"/>
        <item x="1045"/>
        <item x="1629"/>
        <item x="651"/>
        <item x="791"/>
        <item x="793"/>
        <item x="1021"/>
        <item x="459"/>
        <item x="517"/>
        <item x="1296"/>
        <item x="1131"/>
        <item x="602"/>
        <item x="841"/>
        <item x="551"/>
        <item x="1169"/>
        <item x="1343"/>
        <item x="1141"/>
        <item x="936"/>
        <item x="1157"/>
        <item x="907"/>
        <item x="208"/>
        <item x="1623"/>
        <item x="1184"/>
        <item x="1186"/>
        <item x="1249"/>
        <item x="1435"/>
        <item x="1726"/>
        <item x="933"/>
        <item x="932"/>
        <item x="106"/>
        <item x="1775"/>
        <item x="203"/>
        <item x="105"/>
        <item x="1434"/>
        <item x="1349"/>
        <item x="1278"/>
        <item x="580"/>
        <item x="660"/>
        <item x="562"/>
        <item x="658"/>
        <item x="579"/>
        <item x="1050"/>
        <item x="659"/>
        <item x="83"/>
        <item x="86"/>
        <item x="85"/>
        <item x="1839"/>
        <item x="583"/>
        <item x="902"/>
        <item x="901"/>
        <item x="711"/>
        <item x="1393"/>
        <item x="977"/>
        <item x="1118"/>
        <item x="1263"/>
        <item x="1227"/>
        <item x="131"/>
        <item x="1808"/>
        <item x="844"/>
        <item x="72"/>
        <item x="447"/>
        <item x="1248"/>
        <item x="586"/>
        <item x="969"/>
        <item x="1814"/>
        <item x="1051"/>
        <item x="937"/>
        <item x="1825"/>
        <item x="958"/>
        <item x="1494"/>
        <item x="1733"/>
        <item x="416"/>
        <item x="994"/>
        <item x="1010"/>
        <item x="913"/>
        <item x="124"/>
        <item x="1664"/>
        <item x="1665"/>
        <item x="997"/>
        <item x="1778"/>
        <item x="1779"/>
        <item x="13"/>
        <item x="627"/>
        <item x="1041"/>
        <item x="1720"/>
        <item x="1013"/>
        <item x="1483"/>
        <item x="735"/>
        <item x="908"/>
        <item x="1798"/>
        <item x="836"/>
        <item x="1172"/>
        <item x="1320"/>
        <item x="1790"/>
        <item x="1400"/>
        <item x="883"/>
        <item x="775"/>
        <item x="1739"/>
        <item x="1386"/>
        <item x="1262"/>
        <item x="615"/>
        <item x="614"/>
        <item x="613"/>
        <item x="737"/>
        <item x="736"/>
        <item x="94"/>
        <item x="949"/>
        <item x="1464"/>
        <item x="1465"/>
        <item x="396"/>
        <item x="1530"/>
        <item x="1568"/>
        <item x="804"/>
        <item x="1017"/>
        <item x="1231"/>
        <item x="970"/>
        <item x="1521"/>
        <item x="14"/>
        <item x="1281"/>
        <item x="1387"/>
        <item x="506"/>
        <item x="1450"/>
        <item x="1334"/>
        <item x="1666"/>
        <item x="1829"/>
        <item x="1715"/>
        <item x="555"/>
        <item x="1716"/>
        <item x="1089"/>
        <item x="1138"/>
        <item x="1718"/>
        <item x="1245"/>
        <item x="1780"/>
        <item x="1207"/>
        <item x="1288"/>
        <item x="1307"/>
        <item x="1142"/>
        <item x="1563"/>
        <item x="1840"/>
        <item x="1489"/>
        <item x="393"/>
        <item x="402"/>
        <item x="515"/>
        <item x="554"/>
        <item x="635"/>
        <item x="1694"/>
        <item x="886"/>
        <item x="1856"/>
        <item x="1124"/>
        <item x="1512"/>
        <item x="1509"/>
        <item x="1786"/>
        <item x="247"/>
        <item x="1405"/>
        <item x="1121"/>
        <item x="487"/>
        <item x="963"/>
        <item x="144"/>
        <item x="292"/>
        <item x="146"/>
        <item x="872"/>
        <item x="147"/>
        <item x="1618"/>
        <item x="404"/>
        <item x="1466"/>
        <item x="1619"/>
        <item x="491"/>
        <item x="209"/>
        <item x="1596"/>
        <item x="227"/>
        <item x="225"/>
        <item x="232"/>
        <item x="226"/>
        <item x="1064"/>
        <item x="406"/>
        <item x="1852"/>
        <item x="840"/>
        <item x="1327"/>
        <item x="1305"/>
        <item x="475"/>
        <item x="542"/>
        <item x="1791"/>
        <item x="81"/>
        <item x="473"/>
        <item x="1209"/>
        <item x="341"/>
        <item x="648"/>
        <item x="1279"/>
        <item x="1369"/>
        <item x="1370"/>
        <item x="1324"/>
        <item x="1758"/>
        <item x="32"/>
        <item x="1597"/>
        <item x="527"/>
        <item x="1692"/>
        <item x="418"/>
        <item x="1776"/>
        <item x="263"/>
        <item x="1252"/>
        <item x="320"/>
        <item x="338"/>
        <item x="139"/>
        <item x="732"/>
        <item x="369"/>
        <item x="1493"/>
        <item x="681"/>
        <item x="140"/>
        <item x="1012"/>
        <item x="1357"/>
        <item x="768"/>
        <item x="536"/>
        <item x="1822"/>
        <item x="1477"/>
        <item x="1374"/>
        <item x="641"/>
        <item x="213"/>
        <item x="1085"/>
        <item x="1660"/>
        <item x="1109"/>
        <item x="1424"/>
        <item x="1606"/>
        <item x="1762"/>
        <item x="1639"/>
        <item x="1232"/>
        <item x="1206"/>
        <item x="533"/>
        <item x="729"/>
        <item x="919"/>
        <item x="569"/>
        <item x="570"/>
        <item x="1028"/>
        <item x="546"/>
        <item x="1230"/>
        <item x="1297"/>
        <item x="1002"/>
        <item x="853"/>
        <item x="390"/>
        <item x="1519"/>
        <item x="765"/>
        <item x="212"/>
        <item x="1708"/>
        <item x="876"/>
        <item x="252"/>
        <item x="955"/>
        <item x="259"/>
        <item x="264"/>
        <item x="742"/>
        <item x="1709"/>
        <item x="1652"/>
        <item x="1609"/>
        <item x="258"/>
        <item x="255"/>
        <item x="1821"/>
        <item x="254"/>
        <item x="1526"/>
        <item x="376"/>
        <item x="1034"/>
        <item x="253"/>
        <item x="1523"/>
        <item x="375"/>
        <item x="1659"/>
        <item x="744"/>
        <item x="373"/>
        <item x="374"/>
        <item x="1491"/>
        <item x="256"/>
        <item x="257"/>
        <item x="685"/>
        <item x="260"/>
        <item x="964"/>
        <item x="261"/>
        <item x="349"/>
        <item x="1645"/>
        <item x="262"/>
        <item x="1055"/>
        <item x="1570"/>
        <item x="438"/>
        <item x="439"/>
        <item x="743"/>
        <item x="1329"/>
        <item x="1632"/>
        <item x="1755"/>
        <item x="988"/>
        <item x="989"/>
        <item x="1531"/>
        <item x="1433"/>
        <item x="1432"/>
        <item x="368"/>
        <item x="95"/>
        <item x="96"/>
        <item x="758"/>
        <item x="1535"/>
        <item x="1058"/>
        <item x="1362"/>
        <item x="1287"/>
        <item x="1122"/>
        <item x="565"/>
        <item x="772"/>
        <item x="59"/>
        <item x="834"/>
        <item x="1753"/>
        <item x="145"/>
        <item x="514"/>
        <item x="584"/>
        <item x="716"/>
        <item x="35"/>
        <item x="1135"/>
        <item x="1707"/>
        <item x="1436"/>
        <item x="1384"/>
        <item x="380"/>
        <item x="353"/>
        <item x="1439"/>
        <item x="455"/>
        <item x="381"/>
        <item x="359"/>
        <item x="1042"/>
        <item x="382"/>
        <item x="1155"/>
        <item x="1388"/>
        <item x="354"/>
        <item x="1183"/>
        <item x="1481"/>
        <item x="1202"/>
        <item x="686"/>
        <item x="135"/>
        <item x="293"/>
        <item x="549"/>
        <item x="550"/>
        <item x="149"/>
        <item x="644"/>
        <item x="430"/>
        <item x="291"/>
        <item x="757"/>
        <item x="130"/>
        <item x="1309"/>
        <item x="298"/>
        <item x="299"/>
        <item x="1428"/>
        <item x="1295"/>
        <item x="364"/>
        <item x="1806"/>
        <item x="296"/>
        <item x="134"/>
        <item x="412"/>
        <item x="1770"/>
        <item x="1810"/>
        <item x="1812"/>
        <item x="996"/>
        <item x="680"/>
        <item x="839"/>
        <item x="415"/>
        <item x="159"/>
        <item x="157"/>
        <item x="158"/>
        <item x="900"/>
        <item x="1456"/>
        <item x="1495"/>
        <item x="1498"/>
        <item x="1496"/>
        <item x="707"/>
        <item x="1240"/>
        <item x="448"/>
        <item x="1447"/>
        <item x="48"/>
        <item x="697"/>
        <item x="57"/>
        <item x="794"/>
        <item x="29"/>
        <item x="27"/>
        <item x="28"/>
        <item x="26"/>
        <item x="25"/>
        <item x="172"/>
        <item x="1292"/>
        <item x="171"/>
        <item x="243"/>
        <item x="1813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1564"/>
        <item x="1419"/>
        <item x="461"/>
        <item x="201"/>
        <item x="419"/>
        <item x="214"/>
        <item x="233"/>
        <item x="434"/>
        <item x="370"/>
        <item x="1201"/>
        <item x="693"/>
        <item x="1104"/>
        <item x="1105"/>
        <item x="1084"/>
        <item x="696"/>
        <item x="692"/>
        <item x="1630"/>
        <item x="1087"/>
        <item x="1522"/>
        <item x="1468"/>
        <item x="764"/>
        <item x="1540"/>
        <item x="480"/>
        <item x="706"/>
        <item x="33"/>
        <item x="1843"/>
        <item x="1785"/>
        <item x="1648"/>
        <item x="1653"/>
        <item x="1580"/>
        <item x="978"/>
        <item x="801"/>
        <item x="802"/>
        <item x="629"/>
        <item x="630"/>
        <item x="1703"/>
        <item x="524"/>
        <item x="966"/>
        <item x="1152"/>
        <item x="815"/>
        <item x="1215"/>
        <item x="1837"/>
        <item x="1794"/>
        <item x="1368"/>
        <item x="90"/>
        <item x="616"/>
        <item x="1676"/>
        <item x="1410"/>
        <item x="1409"/>
        <item x="1022"/>
        <item x="1704"/>
        <item x="1328"/>
        <item x="1072"/>
        <item x="1291"/>
        <item x="1025"/>
        <item x="1065"/>
        <item x="882"/>
        <item x="1501"/>
        <item x="683"/>
        <item x="1706"/>
        <item x="1635"/>
        <item x="1800"/>
        <item x="1699"/>
        <item x="1170"/>
        <item x="1440"/>
        <item x="1460"/>
        <item x="854"/>
        <item x="1565"/>
        <item x="1457"/>
        <item x="526"/>
        <item x="703"/>
        <item x="1151"/>
        <item x="851"/>
        <item x="1622"/>
        <item x="1809"/>
        <item x="1335"/>
        <item x="1166"/>
        <item x="1478"/>
        <item x="523"/>
        <item x="795"/>
        <item x="1037"/>
        <item x="998"/>
        <item x="926"/>
        <item x="1259"/>
        <item x="1873"/>
        <item x="1006"/>
        <item x="1147"/>
        <item x="1516"/>
        <item x="1621"/>
        <item x="999"/>
        <item x="1459"/>
        <item x="1031"/>
        <item x="1044"/>
        <item x="1154"/>
        <item x="1510"/>
        <item x="1004"/>
        <item x="752"/>
        <item x="1341"/>
        <item x="1234"/>
        <item x="1470"/>
        <item x="1797"/>
        <item x="1350"/>
        <item x="1132"/>
        <item x="1805"/>
        <item x="1294"/>
        <item x="1185"/>
        <item x="784"/>
        <item x="1283"/>
        <item x="88"/>
        <item x="1048"/>
        <item x="1303"/>
        <item x="1766"/>
        <item x="1767"/>
        <item x="990"/>
        <item x="1418"/>
        <item x="235"/>
        <item x="42"/>
        <item x="43"/>
        <item x="1547"/>
        <item x="123"/>
        <item x="76"/>
        <item x="77"/>
        <item x="829"/>
        <item x="304"/>
        <item x="1256"/>
        <item x="317"/>
        <item x="855"/>
        <item x="520"/>
        <item x="1108"/>
        <item x="1165"/>
        <item x="1190"/>
        <item x="1796"/>
        <item x="1711"/>
        <item x="1325"/>
        <item x="888"/>
        <item x="766"/>
        <item x="915"/>
        <item x="1807"/>
        <item x="1446"/>
        <item x="653"/>
        <item x="1754"/>
        <item x="1276"/>
        <item x="1684"/>
        <item x="1238"/>
        <item x="109"/>
        <item x="878"/>
        <item x="881"/>
        <item x="112"/>
        <item x="1332"/>
        <item x="1270"/>
        <item x="249"/>
        <item x="929"/>
        <item x="699"/>
        <item x="702"/>
        <item x="1204"/>
        <item x="1236"/>
        <item x="469"/>
        <item x="698"/>
        <item x="862"/>
        <item x="863"/>
        <item x="1702"/>
        <item x="864"/>
        <item x="657"/>
        <item x="1576"/>
        <item x="812"/>
        <item x="1312"/>
        <item x="1356"/>
        <item x="1624"/>
        <item x="481"/>
        <item x="1764"/>
        <item x="15"/>
        <item x="1171"/>
        <item x="927"/>
        <item x="1911"/>
        <item x="1253"/>
        <item x="1429"/>
        <item x="1213"/>
        <item x="1600"/>
        <item x="1599"/>
        <item x="150"/>
        <item x="294"/>
        <item x="589"/>
        <item x="218"/>
        <item x="449"/>
        <item x="1693"/>
        <item x="1763"/>
        <item x="1336"/>
        <item x="420"/>
        <item x="806"/>
        <item x="316"/>
        <item x="151"/>
        <item x="1474"/>
        <item x="237"/>
        <item x="315"/>
        <item x="425"/>
        <item x="1225"/>
        <item x="391"/>
        <item x="1339"/>
        <item x="1134"/>
        <item x="238"/>
        <item x="1115"/>
        <item x="906"/>
        <item x="548"/>
        <item x="567"/>
        <item x="471"/>
        <item x="513"/>
        <item x="779"/>
        <item x="1423"/>
        <item x="1286"/>
        <item x="521"/>
        <item x="133"/>
        <item x="594"/>
        <item x="561"/>
        <item x="297"/>
        <item x="319"/>
        <item x="467"/>
        <item x="468"/>
        <item x="605"/>
        <item x="1782"/>
        <item x="1214"/>
        <item x="1735"/>
        <item x="809"/>
        <item x="1128"/>
        <item x="1148"/>
        <item x="1300"/>
        <item x="1029"/>
        <item x="1850"/>
        <item x="492"/>
        <item x="388"/>
        <item x="222"/>
        <item x="1430"/>
        <item x="445"/>
        <item x="1836"/>
        <item x="1067"/>
        <item x="1513"/>
        <item x="922"/>
        <item x="1853"/>
        <item x="1211"/>
        <item x="1571"/>
        <item x="452"/>
        <item x="1673"/>
        <item x="1140"/>
        <item x="1126"/>
        <item x="747"/>
        <item x="1721"/>
        <item x="778"/>
        <item x="1859"/>
        <item x="1608"/>
        <item x="1781"/>
        <item x="17"/>
        <item x="343"/>
        <item x="528"/>
        <item x="397"/>
        <item x="40"/>
        <item x="1391"/>
        <item x="604"/>
        <item x="1801"/>
        <item x="1063"/>
        <item x="891"/>
        <item x="1651"/>
        <item x="350"/>
        <item x="31"/>
        <item x="633"/>
        <item x="482"/>
        <item x="667"/>
        <item x="661"/>
        <item x="1125"/>
        <item x="266"/>
        <item x="912"/>
        <item x="265"/>
        <item x="1116"/>
        <item x="1095"/>
        <item x="519"/>
        <item x="632"/>
        <item x="1180"/>
        <item x="1558"/>
        <item x="1461"/>
        <item x="1701"/>
        <item x="340"/>
        <item x="1254"/>
        <item x="1333"/>
        <item x="1613"/>
        <item x="371"/>
        <item x="234"/>
        <item x="423"/>
        <item x="516"/>
        <item x="1094"/>
        <item x="701"/>
        <item x="677"/>
        <item x="1717"/>
        <item x="975"/>
        <item x="972"/>
        <item x="1756"/>
        <item x="1078"/>
        <item x="1272"/>
        <item x="1378"/>
        <item x="1771"/>
        <item x="79"/>
        <item x="39"/>
        <item x="796"/>
        <item x="687"/>
        <item x="1691"/>
        <item x="1200"/>
        <item x="880"/>
        <item x="792"/>
        <item x="300"/>
        <item x="301"/>
        <item x="336"/>
        <item x="441"/>
        <item x="392"/>
        <item x="493"/>
        <item x="1500"/>
        <item x="1454"/>
        <item x="1745"/>
        <item x="1827"/>
        <item x="372"/>
        <item x="6"/>
        <item x="3"/>
        <item x="324"/>
        <item x="409"/>
        <item x="1760"/>
        <item x="1"/>
        <item x="0"/>
        <item x="387"/>
        <item x="509"/>
        <item x="984"/>
        <item x="1841"/>
        <item x="810"/>
        <item x="898"/>
        <item x="1420"/>
        <item x="850"/>
        <item x="537"/>
        <item x="646"/>
        <item x="1217"/>
        <item x="816"/>
        <item x="399"/>
        <item x="334"/>
        <item x="333"/>
        <item x="1233"/>
        <item x="1375"/>
        <item x="637"/>
        <item x="1855"/>
        <item x="1625"/>
        <item x="1695"/>
        <item x="1452"/>
        <item x="1358"/>
        <item x="1490"/>
        <item x="867"/>
        <item x="1265"/>
        <item x="497"/>
        <item x="676"/>
        <item x="1667"/>
        <item x="1024"/>
        <item x="1023"/>
        <item x="1107"/>
        <item x="1365"/>
        <item x="44"/>
        <item x="41"/>
        <item x="93"/>
        <item x="92"/>
        <item x="476"/>
        <item x="408"/>
        <item x="1136"/>
        <item x="1743"/>
        <item x="1244"/>
        <item x="474"/>
        <item x="544"/>
        <item x="948"/>
        <item x="1441"/>
        <item x="1127"/>
        <item x="204"/>
        <item x="741"/>
        <item x="995"/>
        <item x="733"/>
        <item x="654"/>
        <item x="1271"/>
        <item x="1601"/>
        <item x="1870"/>
        <item x="1159"/>
        <item x="530"/>
        <item x="531"/>
        <item x="19"/>
        <item x="1222"/>
        <item x="1408"/>
        <item x="745"/>
        <item x="1310"/>
        <item x="1119"/>
        <item x="1848"/>
        <item x="398"/>
        <item x="1815"/>
        <item x="1397"/>
        <item x="1361"/>
        <item x="1367"/>
        <item x="1379"/>
        <item x="1189"/>
        <item x="1346"/>
        <item x="1235"/>
        <item x="1731"/>
        <item x="959"/>
        <item x="987"/>
        <item x="684"/>
        <item x="56"/>
        <item x="55"/>
        <item x="1345"/>
        <item x="1196"/>
        <item x="1197"/>
        <item x="30"/>
        <item x="440"/>
        <item x="1866"/>
        <item x="1537"/>
        <item x="1421"/>
        <item x="1752"/>
        <item x="1646"/>
        <item x="1079"/>
        <item x="610"/>
        <item x="690"/>
        <item x="1661"/>
        <item x="719"/>
        <item x="718"/>
        <item x="1359"/>
        <item x="1019"/>
        <item x="386"/>
        <item x="107"/>
        <item x="856"/>
        <item x="111"/>
        <item x="869"/>
        <item x="540"/>
        <item x="619"/>
        <item x="1742"/>
        <item x="1824"/>
        <item x="1772"/>
        <item x="1845"/>
        <item x="1354"/>
        <item x="1595"/>
        <item x="773"/>
        <item x="1056"/>
        <item x="875"/>
        <item x="1176"/>
        <item x="861"/>
        <item x="1586"/>
        <item x="1544"/>
        <item x="991"/>
        <item x="845"/>
        <item x="1713"/>
        <item x="1543"/>
        <item x="1156"/>
        <item x="1668"/>
        <item x="1545"/>
        <item x="1792"/>
        <item x="1242"/>
        <item x="943"/>
        <item x="723"/>
        <item x="16"/>
        <item x="18"/>
        <item x="303"/>
        <item x="754"/>
        <item x="4"/>
        <item x="759"/>
        <item x="624"/>
        <item x="620"/>
        <item x="1857"/>
        <item x="1458"/>
        <item x="24"/>
        <item x="1411"/>
        <item x="825"/>
        <item x="1117"/>
        <item x="118"/>
        <item x="884"/>
        <item x="541"/>
        <item x="1437"/>
        <item x="1817"/>
        <item x="1740"/>
        <item x="331"/>
        <item x="323"/>
        <item x="120"/>
        <item x="113"/>
        <item x="1603"/>
        <item x="1591"/>
        <item x="1592"/>
        <item x="121"/>
        <item x="1640"/>
        <item x="1584"/>
        <item x="1583"/>
        <item x="1585"/>
        <item x="1508"/>
        <item x="1687"/>
        <item x="777"/>
        <item x="1685"/>
        <item x="1582"/>
        <item x="1581"/>
        <item x="321"/>
        <item x="748"/>
        <item x="361"/>
        <item x="230"/>
        <item x="231"/>
        <item x="228"/>
        <item x="1750"/>
        <item x="1671"/>
        <item x="229"/>
        <item x="1534"/>
        <item x="1533"/>
        <item x="1532"/>
        <item x="832"/>
        <item x="1443"/>
        <item x="125"/>
        <item x="355"/>
        <item x="328"/>
        <item x="871"/>
        <item x="1146"/>
        <item x="1865"/>
        <item x="1751"/>
        <item x="1203"/>
        <item x="1462"/>
        <item x="1143"/>
        <item x="1144"/>
        <item x="389"/>
        <item x="1871"/>
        <item x="849"/>
        <item x="838"/>
        <item x="1145"/>
        <item x="678"/>
        <item x="1075"/>
        <item x="1074"/>
        <item x="1266"/>
        <item x="401"/>
        <item x="587"/>
        <item x="1415"/>
        <item x="69"/>
        <item x="70"/>
        <item x="71"/>
        <item x="102"/>
        <item x="738"/>
        <item x="668"/>
        <item x="1484"/>
        <item x="1610"/>
        <item x="1656"/>
        <item x="1655"/>
        <item x="824"/>
        <item x="848"/>
        <item x="1038"/>
        <item x="1027"/>
        <item x="942"/>
        <item x="1264"/>
        <item x="1683"/>
        <item x="87"/>
        <item x="1277"/>
        <item x="51"/>
        <item x="53"/>
        <item x="52"/>
        <item x="54"/>
        <item x="122"/>
        <item x="1331"/>
        <item x="45"/>
        <item x="1353"/>
        <item x="205"/>
        <item x="1467"/>
        <item x="860"/>
        <item x="442"/>
        <item x="413"/>
        <item x="405"/>
        <item x="1867"/>
        <item x="500"/>
        <item x="1177"/>
        <item x="110"/>
        <item x="466"/>
        <item x="501"/>
        <item x="992"/>
        <item x="1538"/>
        <item x="770"/>
        <item x="38"/>
        <item x="1062"/>
        <item x="1319"/>
        <item x="1860"/>
        <item x="1026"/>
        <item x="1112"/>
        <item x="223"/>
        <item x="1761"/>
        <item x="1524"/>
        <item x="921"/>
        <item x="1219"/>
        <item x="917"/>
        <item x="532"/>
        <item x="1250"/>
        <item x="329"/>
        <item x="472"/>
        <item x="974"/>
        <item x="730"/>
        <item x="167"/>
        <item x="244"/>
        <item x="558"/>
        <item x="166"/>
        <item x="1191"/>
        <item x="894"/>
        <item x="857"/>
        <item x="670"/>
        <item x="1527"/>
        <item x="246"/>
        <item x="165"/>
        <item x="245"/>
        <item x="655"/>
        <item x="1615"/>
        <item x="1162"/>
        <item x="348"/>
        <item x="169"/>
        <item x="1407"/>
        <item x="1293"/>
        <item x="1223"/>
        <item x="1406"/>
        <item x="1445"/>
        <item x="1488"/>
        <item x="170"/>
        <item x="568"/>
        <item x="143"/>
        <item x="1092"/>
        <item x="168"/>
        <item x="318"/>
        <item x="242"/>
        <item x="595"/>
        <item x="1018"/>
        <item x="1224"/>
        <item x="781"/>
        <item x="1638"/>
        <item x="1228"/>
        <item x="529"/>
        <item x="1385"/>
        <item x="1874"/>
        <item x="1851"/>
        <item x="307"/>
        <item x="326"/>
        <item x="327"/>
        <item x="395"/>
        <item x="453"/>
        <item x="664"/>
        <item x="704"/>
        <item x="1631"/>
        <item x="1831"/>
        <item x="1875"/>
        <item x="1876"/>
        <item x="1877"/>
        <item x="1878"/>
        <item x="1879"/>
        <item x="1880"/>
        <item x="1881"/>
        <item x="1882"/>
        <item x="1883"/>
        <item x="1884"/>
        <item x="1174"/>
        <item x="1525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2"/>
        <item x="1913"/>
        <item x="1914"/>
        <item x="1916"/>
        <item x="1917"/>
        <item x="1918"/>
        <item x="295"/>
        <item x="454"/>
        <item x="909"/>
        <item x="1919"/>
        <item x="1920"/>
        <item x="1921"/>
        <item x="1922"/>
        <item x="1923"/>
        <item m="1" x="2359"/>
        <item m="1" x="2360"/>
        <item x="1926"/>
        <item x="1927"/>
        <item x="1928"/>
        <item x="1929"/>
        <item x="1930"/>
        <item x="1924"/>
        <item x="192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8"/>
        <item x="2019"/>
        <item x="2020"/>
        <item x="2021"/>
        <item x="2022"/>
        <item x="2023"/>
        <item x="2024"/>
        <item x="2017"/>
        <item x="2025"/>
        <item x="2026"/>
        <item x="2027"/>
        <item x="2028"/>
        <item x="2029"/>
        <item x="2030"/>
        <item x="2031"/>
        <item x="2032"/>
        <item x="1381"/>
        <item x="2033"/>
        <item x="2034"/>
        <item x="2035"/>
        <item x="2036"/>
        <item x="2037"/>
        <item x="2038"/>
        <item x="2039"/>
        <item x="2040"/>
        <item x="2041"/>
        <item x="2044"/>
        <item x="2045"/>
        <item x="2042"/>
        <item x="2043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3"/>
        <item x="2094"/>
        <item x="2095"/>
        <item x="176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993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3"/>
        <item x="2184"/>
        <item x="2182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71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092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09"/>
        <item x="2270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1546"/>
        <item x="1768"/>
        <item x="1915"/>
        <item x="2222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5">
    <i>
      <x v="231"/>
      <x v="52"/>
      <x/>
      <x v="1152"/>
    </i>
    <i r="3">
      <x v="1422"/>
    </i>
    <i>
      <x v="288"/>
      <x v="52"/>
      <x/>
      <x v="1856"/>
    </i>
    <i>
      <x v="346"/>
      <x v="125"/>
      <x v="2"/>
      <x v="1439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8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7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389">
        <item m="1" x="388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m="1" x="387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0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78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77"/>
        <item x="165"/>
        <item x="166"/>
        <item x="167"/>
        <item x="168"/>
        <item x="169"/>
        <item x="170"/>
        <item x="171"/>
        <item x="172"/>
        <item m="1" x="179"/>
        <item x="173"/>
        <item x="174"/>
        <item x="175"/>
        <item x="17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298">
        <item h="1" m="1" x="289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81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290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293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84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297"/>
        <item h="1" m="1" x="285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294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291"/>
        <item h="1" x="14"/>
        <item h="1" x="78"/>
        <item h="1" x="74"/>
        <item h="1" x="46"/>
        <item h="1" x="144"/>
        <item h="1" m="1" x="296"/>
        <item h="1" x="48"/>
        <item h="1" x="92"/>
        <item h="1" x="41"/>
        <item h="1" x="128"/>
        <item h="1" x="38"/>
        <item h="1" m="1" x="295"/>
        <item h="1" x="159"/>
        <item h="1" x="227"/>
        <item h="1" x="100"/>
        <item h="1" x="111"/>
        <item h="1" x="205"/>
        <item h="1" m="1" x="282"/>
        <item h="1" x="29"/>
        <item h="1" x="20"/>
        <item h="1" x="53"/>
        <item h="1" x="19"/>
        <item h="1" x="220"/>
        <item h="1" x="85"/>
        <item h="1" x="114"/>
        <item h="1" x="33"/>
        <item h="1" m="1" x="286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87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70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8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36"/>
        <item h="1" x="263"/>
        <item h="1" x="264"/>
        <item h="1" x="265"/>
        <item h="1" x="266"/>
        <item h="1" x="267"/>
        <item h="1" x="268"/>
        <item h="1" x="269"/>
        <item h="1" x="271"/>
        <item h="1" x="272"/>
        <item h="1" m="1" x="292"/>
        <item h="1" x="273"/>
        <item h="1" x="274"/>
        <item h="1" x="275"/>
        <item h="1" x="276"/>
        <item h="1" x="277"/>
        <item h="1" x="278"/>
        <item h="1" m="1" x="288"/>
        <item h="1" x="279"/>
        <item h="1" x="2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6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61">
        <item h="1" x="1541"/>
        <item h="1" x="1662"/>
        <item h="1" x="725"/>
        <item h="1" x="495"/>
        <item h="1" x="985"/>
        <item h="1" x="1830"/>
        <item h="1" x="484"/>
        <item h="1" x="611"/>
        <item h="1" x="649"/>
        <item h="1" x="132"/>
        <item h="1" x="1529"/>
        <item h="1" x="1392"/>
        <item h="1" x="914"/>
        <item h="1" x="1103"/>
        <item h="1" x="1553"/>
        <item h="1" x="1552"/>
        <item h="1" x="1679"/>
        <item h="1" x="1680"/>
        <item h="1" x="1681"/>
        <item h="1" x="618"/>
        <item h="1" x="774"/>
        <item h="1" x="1395"/>
        <item h="1" x="1663"/>
        <item h="1" x="464"/>
        <item h="1" x="211"/>
        <item h="1" x="97"/>
        <item h="1" x="1008"/>
        <item h="1" x="465"/>
        <item h="1" x="1819"/>
        <item h="1" x="61"/>
        <item h="1" x="62"/>
        <item h="1" x="63"/>
        <item h="1" x="1647"/>
        <item h="1" x="982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8"/>
        <item h="1" x="1035"/>
        <item h="1" x="647"/>
        <item h="1" x="1326"/>
        <item h="1" x="202"/>
        <item h="1" x="1722"/>
        <item h="1" x="485"/>
        <item h="1" x="1269"/>
        <item h="1" x="1442"/>
        <item h="1" x="941"/>
        <item h="1" x="1593"/>
        <item h="1" x="1633"/>
        <item h="1" x="345"/>
        <item h="1" x="1594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1"/>
        <item h="1" x="1129"/>
        <item h="1" x="1130"/>
        <item h="1" x="762"/>
        <item h="1" x="183"/>
        <item h="1" x="511"/>
        <item h="1" x="268"/>
        <item h="1" x="384"/>
        <item h="1" x="1229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7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590"/>
        <item h="1" x="1714"/>
        <item h="1" x="1644"/>
        <item h="1" x="1016"/>
        <item h="1" x="1826"/>
        <item h="1" x="512"/>
        <item h="1" x="1160"/>
        <item h="1" x="138"/>
        <item h="1" x="1589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2"/>
        <item h="1" x="1260"/>
        <item h="1" x="776"/>
        <item h="1" x="182"/>
        <item h="1" x="1082"/>
        <item h="1" x="1164"/>
        <item h="1" x="947"/>
        <item h="1" x="1304"/>
        <item h="1" x="49"/>
        <item h="1" x="1181"/>
        <item h="1" x="539"/>
        <item h="1" x="617"/>
        <item h="1" x="1548"/>
        <item h="1" x="68"/>
        <item h="1" x="1455"/>
        <item h="1" x="1569"/>
        <item h="1" x="1057"/>
        <item h="1" x="1216"/>
        <item h="1" x="1617"/>
        <item h="1" x="858"/>
        <item h="1" x="1360"/>
        <item h="1" x="1347"/>
        <item h="1" x="1688"/>
        <item h="1" x="585"/>
        <item h="1" x="1083"/>
        <item h="1" x="351"/>
        <item h="1" x="1390"/>
        <item h="1" x="808"/>
        <item h="1" x="1789"/>
        <item h="1" x="1308"/>
        <item h="1" x="436"/>
        <item h="1" x="1757"/>
        <item h="1" x="1366"/>
        <item h="1" x="219"/>
        <item h="1" x="220"/>
        <item h="1" x="1838"/>
        <item h="1" x="1299"/>
        <item h="1" x="1832"/>
        <item h="1" x="1120"/>
        <item h="1" x="1712"/>
        <item h="1" x="547"/>
        <item h="1" x="960"/>
        <item h="1" x="938"/>
        <item h="1" x="830"/>
        <item h="1" x="946"/>
        <item h="1" x="956"/>
        <item h="1" x="1719"/>
        <item h="1" x="1061"/>
        <item h="1" x="920"/>
        <item h="1" x="721"/>
        <item h="1" x="1425"/>
        <item h="1" x="1834"/>
        <item h="1" x="1783"/>
        <item h="1" x="1788"/>
        <item h="1" x="1258"/>
        <item h="1" x="957"/>
        <item h="1" x="971"/>
        <item h="1" x="1399"/>
        <item h="1" x="1318"/>
        <item h="1" x="1289"/>
        <item h="1" x="486"/>
        <item h="1" x="846"/>
        <item h="1" x="939"/>
        <item h="1" x="612"/>
        <item h="1" x="407"/>
        <item h="1" x="789"/>
        <item h="1" x="101"/>
        <item h="1" x="100"/>
        <item h="1" x="1323"/>
        <item h="1" x="1463"/>
        <item h="1" x="129"/>
        <item h="1" x="126"/>
        <item h="1" x="866"/>
        <item h="1" x="1284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2"/>
        <item h="1" x="1598"/>
        <item h="1" x="1053"/>
        <item h="1" x="1741"/>
        <item h="1" x="1573"/>
        <item h="1" x="1054"/>
        <item h="1" x="1401"/>
        <item h="1" x="1402"/>
        <item h="1" x="1744"/>
        <item h="1" x="814"/>
        <item h="1" x="1858"/>
        <item h="1" x="753"/>
        <item h="1" x="1842"/>
        <item h="1" x="1282"/>
        <item h="1" x="1551"/>
        <item h="1" x="1579"/>
        <item h="1" x="831"/>
        <item h="1" x="835"/>
        <item h="1" x="892"/>
        <item h="1" x="893"/>
        <item h="1" x="1528"/>
        <item h="1" x="813"/>
        <item h="1" x="1777"/>
        <item h="1" x="1052"/>
        <item h="1" x="1241"/>
        <item h="1" x="1313"/>
        <item h="1" x="7"/>
        <item h="1" x="308"/>
        <item h="1" x="1499"/>
        <item h="1" x="1604"/>
        <item h="1" x="108"/>
        <item h="1" x="1322"/>
        <item h="1" x="1864"/>
        <item h="1" x="1255"/>
        <item h="1" x="1194"/>
        <item h="1" x="2"/>
        <item h="1" x="827"/>
        <item h="1" x="424"/>
        <item h="1" x="1557"/>
        <item h="1" x="980"/>
        <item h="1" x="1081"/>
        <item h="1" x="1337"/>
        <item h="1" x="663"/>
        <item h="1" x="1178"/>
        <item h="1" x="1536"/>
        <item h="1" x="679"/>
        <item h="1" x="1849"/>
        <item h="1" x="346"/>
        <item h="1" x="457"/>
        <item h="1" x="456"/>
        <item h="1" x="1802"/>
        <item h="1" x="1611"/>
        <item h="1" x="414"/>
        <item h="1" x="499"/>
        <item h="1" x="1123"/>
        <item h="1" x="1188"/>
        <item h="1" x="210"/>
        <item h="1" x="870"/>
        <item h="1" x="1321"/>
        <item h="1" x="895"/>
        <item h="1" x="1416"/>
        <item h="1" x="1372"/>
        <item h="1" x="1746"/>
        <item h="1" x="1497"/>
        <item h="1" x="1650"/>
        <item h="1" x="1730"/>
        <item h="1" x="739"/>
        <item h="1" x="443"/>
        <item h="1" x="1503"/>
        <item h="1" x="1747"/>
        <item h="1" x="1572"/>
        <item h="1" x="986"/>
        <item h="1" x="877"/>
        <item h="1" x="788"/>
        <item h="1" x="1000"/>
        <item h="1" x="1847"/>
        <item h="1" x="1759"/>
        <item h="1" x="1818"/>
        <item h="1" x="599"/>
        <item h="1" x="1376"/>
        <item h="1" x="708"/>
        <item h="1" x="1377"/>
        <item h="1" x="1226"/>
        <item h="1" x="1060"/>
        <item h="1" x="931"/>
        <item h="1" x="23"/>
        <item h="1" x="22"/>
        <item h="1" x="833"/>
        <item h="1" x="650"/>
        <item h="1" x="1793"/>
        <item h="1" x="1690"/>
        <item h="1" x="962"/>
        <item h="1" x="1317"/>
        <item h="1" x="1677"/>
        <item h="1" x="1736"/>
        <item h="1" x="1487"/>
        <item h="1" x="1220"/>
        <item h="1" x="1862"/>
        <item h="1" x="597"/>
        <item h="1" x="596"/>
        <item h="1" x="1612"/>
        <item h="1" x="1773"/>
        <item h="1" x="552"/>
        <item h="1" x="1199"/>
        <item h="1" x="1221"/>
        <item h="1" x="1268"/>
        <item h="1" x="1033"/>
        <item h="1" x="1649"/>
        <item h="1" x="740"/>
        <item h="1" x="337"/>
        <item h="1" x="479"/>
        <item h="1" x="478"/>
        <item h="1" x="645"/>
        <item h="1" x="1149"/>
        <item h="1" x="1187"/>
        <item h="1" x="1237"/>
        <item h="1" x="1413"/>
        <item h="1" x="1414"/>
        <item h="1" x="1448"/>
        <item h="1" x="1036"/>
        <item h="1" x="422"/>
        <item h="1" x="1267"/>
        <item h="1" x="339"/>
        <item h="1" x="1476"/>
        <item h="1" x="503"/>
        <item h="1" x="78"/>
        <item h="1" x="460"/>
        <item h="1" x="712"/>
        <item h="1" x="722"/>
        <item h="1" x="58"/>
        <item h="1" x="1046"/>
        <item h="1" x="1620"/>
        <item h="1" x="1422"/>
        <item h="1" x="675"/>
        <item h="1" x="1686"/>
        <item h="1" x="636"/>
        <item h="1" x="1734"/>
        <item h="1" x="750"/>
        <item h="1" x="673"/>
        <item h="1" x="1088"/>
        <item h="1" x="672"/>
        <item h="1" x="1382"/>
        <item h="1" x="1030"/>
        <item h="1" x="1626"/>
        <item h="1" x="1803"/>
        <item h="1" x="1854"/>
        <item h="1" x="1389"/>
        <item h="1" x="335"/>
        <item h="1" x="782"/>
        <item h="1" x="1799"/>
        <item h="1" x="798"/>
        <item h="1" x="790"/>
        <item h="1" x="780"/>
        <item h="1" x="967"/>
        <item h="1" x="674"/>
        <item h="1" x="1338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6"/>
        <item h="1" x="1158"/>
        <item h="1" x="477"/>
        <item h="1" x="1486"/>
        <item h="1" x="1032"/>
        <item h="1" x="1732"/>
        <item h="1" x="1567"/>
        <item h="1" x="1725"/>
        <item h="1" x="656"/>
        <item h="1" x="1504"/>
        <item h="1" x="1562"/>
        <item h="1" x="1208"/>
        <item h="1" x="1195"/>
        <item h="1" x="522"/>
        <item h="1" x="1275"/>
        <item h="1" x="1274"/>
        <item h="1" x="783"/>
        <item h="1" x="1705"/>
        <item h="1" x="1175"/>
        <item h="1" x="1247"/>
        <item h="1" x="67"/>
        <item h="1" x="734"/>
        <item h="1" x="462"/>
        <item h="1" x="463"/>
        <item h="1" x="1518"/>
        <item h="1" x="625"/>
        <item h="1" x="951"/>
        <item h="1" x="1218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4"/>
        <item h="1" x="560"/>
        <item h="1" x="1246"/>
        <item h="1" x="1674"/>
        <item h="1" x="510"/>
        <item h="1" x="767"/>
        <item h="1" x="332"/>
        <item h="1" x="976"/>
        <item h="1" x="1394"/>
        <item h="1" x="746"/>
        <item h="1" x="458"/>
        <item h="1" x="1737"/>
        <item h="1" x="601"/>
        <item h="1" x="306"/>
        <item h="1" x="302"/>
        <item h="1" x="553"/>
        <item h="1" x="865"/>
        <item h="1" x="1412"/>
        <item h="1" x="1351"/>
        <item h="1" x="1352"/>
        <item h="1" x="822"/>
        <item h="1" x="1210"/>
        <item h="1" x="325"/>
        <item h="1" x="600"/>
        <item h="1" x="1784"/>
        <item h="1" x="950"/>
        <item h="1" x="1469"/>
        <item h="1" x="155"/>
        <item h="1" x="1473"/>
        <item h="1" x="154"/>
        <item h="1" x="446"/>
        <item h="1" x="1492"/>
        <item h="1" x="1636"/>
        <item h="1" x="221"/>
        <item h="1" x="713"/>
        <item h="1" x="1179"/>
        <item h="1" x="128"/>
        <item h="1" x="1011"/>
        <item h="1" x="1578"/>
        <item h="1" x="1475"/>
        <item h="1" x="1290"/>
        <item h="1" x="127"/>
        <item h="1" x="417"/>
        <item h="1" x="1364"/>
        <item h="1" x="1344"/>
        <item h="1" x="1380"/>
        <item h="1" x="1555"/>
        <item h="1" x="1574"/>
        <item h="1" x="1729"/>
        <item h="1" x="1556"/>
        <item h="1" x="1774"/>
        <item h="1" x="1560"/>
        <item h="1" x="1311"/>
        <item h="1" x="1173"/>
        <item h="1" x="1193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2"/>
        <item h="1" x="979"/>
        <item h="1" x="426"/>
        <item h="1" x="1723"/>
        <item h="1" x="1505"/>
        <item h="1" x="818"/>
        <item h="1" x="342"/>
        <item h="1" x="592"/>
        <item h="1" x="899"/>
        <item h="1" x="365"/>
        <item h="1" x="760"/>
        <item h="1" x="1404"/>
        <item h="1" x="1453"/>
        <item h="1" x="859"/>
        <item h="1" x="1520"/>
        <item h="1" x="507"/>
        <item h="1" x="666"/>
        <item h="1" x="640"/>
        <item h="1" x="924"/>
        <item h="1" x="1417"/>
        <item h="1" x="330"/>
        <item h="1" x="1696"/>
        <item h="1" x="1161"/>
        <item h="1" x="923"/>
        <item h="1" x="1844"/>
        <item h="1" x="1769"/>
        <item h="1" x="1605"/>
        <item h="1" x="352"/>
        <item h="1" x="1373"/>
        <item h="1" x="1301"/>
        <item h="1" x="1449"/>
        <item h="1" x="852"/>
        <item h="1" x="1627"/>
        <item h="1" x="1727"/>
        <item h="1" x="1302"/>
        <item h="1" x="1689"/>
        <item h="1" x="1833"/>
        <item h="1" x="1451"/>
        <item h="1" x="1710"/>
        <item h="1" x="1670"/>
        <item h="1" x="1654"/>
        <item h="1" x="1748"/>
        <item h="1" x="1749"/>
        <item h="1" x="1863"/>
        <item h="1" x="1658"/>
        <item h="1" x="1657"/>
        <item h="1" x="823"/>
        <item h="1" x="724"/>
        <item h="1" x="968"/>
        <item h="1" x="797"/>
        <item h="1" x="1205"/>
        <item h="1" x="1616"/>
        <item h="1" x="1828"/>
        <item h="1" x="1482"/>
        <item h="1" x="1003"/>
        <item h="1" x="669"/>
        <item h="1" x="1153"/>
        <item h="1" x="662"/>
        <item h="1" x="1285"/>
        <item h="1" x="1559"/>
        <item h="1" x="1480"/>
        <item h="1" x="709"/>
        <item h="1" x="1261"/>
        <item h="1" x="1403"/>
        <item h="1" x="1738"/>
        <item h="1" x="1506"/>
        <item h="1" x="1471"/>
        <item h="1" x="954"/>
        <item h="1" x="490"/>
        <item h="1" x="1340"/>
        <item h="1" x="1835"/>
        <item h="1" x="819"/>
        <item h="1" x="1069"/>
        <item h="1" x="1257"/>
        <item h="1" x="1163"/>
        <item h="1" x="1039"/>
        <item h="1" x="432"/>
        <item h="1" x="1479"/>
        <item h="1" x="1502"/>
        <item h="1" x="433"/>
        <item h="1" x="918"/>
        <item h="1" x="1675"/>
        <item h="1" x="1724"/>
        <item h="1" x="1139"/>
        <item h="1" x="1637"/>
        <item h="1" x="1371"/>
        <item h="1" x="622"/>
        <item h="1" x="1168"/>
        <item h="1" x="1212"/>
        <item h="1" x="623"/>
        <item h="1" x="1507"/>
        <item h="1" x="638"/>
        <item h="1" x="761"/>
        <item h="1" x="1098"/>
        <item h="1" x="1167"/>
        <item h="1" x="1342"/>
        <item h="1" x="559"/>
        <item h="1" x="1577"/>
        <item h="1" x="1515"/>
        <item h="1" x="1070"/>
        <item h="1" x="598"/>
        <item h="1" x="928"/>
        <item h="1" x="216"/>
        <item h="1" x="1511"/>
        <item h="1" x="1628"/>
        <item h="1" x="556"/>
        <item h="1" x="1096"/>
        <item h="1" x="763"/>
        <item h="1" x="1561"/>
        <item h="1" x="1804"/>
        <item h="1" x="363"/>
        <item h="1" x="1314"/>
        <item h="1" x="164"/>
        <item h="1" x="874"/>
        <item h="1" x="153"/>
        <item h="1" x="847"/>
        <item h="1" x="731"/>
        <item h="1" x="1009"/>
        <item h="1" x="821"/>
        <item h="1" x="250"/>
        <item h="1" x="1273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39"/>
        <item h="1" x="1438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7"/>
        <item h="1" x="1517"/>
        <item h="1" x="1315"/>
        <item h="1" x="572"/>
        <item h="1" x="1097"/>
        <item h="1" x="1795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8"/>
        <item h="1" x="582"/>
        <item h="1" x="1355"/>
        <item h="1" x="1682"/>
        <item h="1" x="905"/>
        <item h="1" x="89"/>
        <item h="1" x="84"/>
        <item h="1" x="1243"/>
        <item h="1" x="1280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6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3"/>
        <item h="1" x="1348"/>
        <item h="1" x="1861"/>
        <item h="1" x="1823"/>
        <item h="1" x="1820"/>
        <item h="1" x="1728"/>
        <item h="1" x="1587"/>
        <item h="1" x="1588"/>
        <item h="1" x="1363"/>
        <item h="1" x="1575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6"/>
        <item h="1" x="578"/>
        <item h="1" x="73"/>
        <item h="1" x="628"/>
        <item h="1" x="571"/>
        <item h="1" x="1869"/>
        <item h="1" x="1868"/>
        <item h="1" x="518"/>
        <item h="1" x="1816"/>
        <item h="1" x="1514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1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1"/>
        <item h="1" x="344"/>
        <item h="1" x="817"/>
        <item h="1" x="310"/>
        <item h="1" x="1150"/>
        <item h="1" x="1071"/>
        <item h="1" x="1316"/>
        <item h="1" x="1182"/>
        <item h="1" x="1427"/>
        <item h="1" x="1020"/>
        <item h="1" x="1550"/>
        <item h="1" x="689"/>
        <item h="1" x="1485"/>
        <item h="1" x="287"/>
        <item h="1" x="312"/>
        <item h="1" x="289"/>
        <item h="1" x="311"/>
        <item h="1" x="288"/>
        <item h="1" x="1306"/>
        <item h="1" x="356"/>
        <item h="1" x="358"/>
        <item h="1" x="800"/>
        <item h="1" x="357"/>
        <item h="1" x="186"/>
        <item h="1" x="277"/>
        <item h="1" x="1330"/>
        <item h="1" x="383"/>
        <item h="1" x="1602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8"/>
        <item h="1" x="1045"/>
        <item h="1" x="1629"/>
        <item h="1" x="651"/>
        <item h="1" x="791"/>
        <item h="1" x="793"/>
        <item h="1" x="1021"/>
        <item h="1" x="459"/>
        <item h="1" x="517"/>
        <item h="1" x="1296"/>
        <item h="1" x="1131"/>
        <item h="1" x="602"/>
        <item h="1" x="841"/>
        <item h="1" x="551"/>
        <item h="1" x="1169"/>
        <item h="1" x="1343"/>
        <item h="1" x="1141"/>
        <item h="1" x="936"/>
        <item h="1" x="1157"/>
        <item h="1" x="907"/>
        <item h="1" x="208"/>
        <item h="1" x="1623"/>
        <item h="1" x="1184"/>
        <item h="1" x="1186"/>
        <item h="1" x="1249"/>
        <item h="1" x="1435"/>
        <item h="1" x="1726"/>
        <item h="1" x="933"/>
        <item h="1" x="932"/>
        <item h="1" x="106"/>
        <item h="1" x="1775"/>
        <item h="1" x="203"/>
        <item h="1" x="105"/>
        <item h="1" x="1434"/>
        <item h="1" x="1349"/>
        <item h="1" x="1278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9"/>
        <item h="1" x="583"/>
        <item h="1" x="902"/>
        <item h="1" x="901"/>
        <item h="1" x="711"/>
        <item h="1" x="1393"/>
        <item h="1" x="977"/>
        <item h="1" x="1118"/>
        <item h="1" x="1263"/>
        <item h="1" x="1227"/>
        <item h="1" x="131"/>
        <item h="1" x="1808"/>
        <item h="1" x="844"/>
        <item h="1" x="72"/>
        <item h="1" x="447"/>
        <item h="1" x="1248"/>
        <item h="1" x="586"/>
        <item h="1" x="969"/>
        <item h="1" x="1814"/>
        <item h="1" x="1051"/>
        <item h="1" x="937"/>
        <item h="1" x="1825"/>
        <item h="1" x="958"/>
        <item h="1" x="1494"/>
        <item h="1" x="1733"/>
        <item h="1" x="416"/>
        <item h="1" x="994"/>
        <item h="1" x="1010"/>
        <item h="1" x="913"/>
        <item h="1" x="124"/>
        <item h="1" x="1664"/>
        <item h="1" x="1665"/>
        <item h="1" x="997"/>
        <item h="1" x="1778"/>
        <item h="1" x="1779"/>
        <item h="1" x="13"/>
        <item h="1" x="627"/>
        <item h="1" x="1041"/>
        <item h="1" x="1720"/>
        <item h="1" x="1013"/>
        <item h="1" x="1483"/>
        <item h="1" x="735"/>
        <item h="1" x="908"/>
        <item h="1" x="1798"/>
        <item h="1" x="836"/>
        <item h="1" x="1172"/>
        <item h="1" x="1320"/>
        <item h="1" x="1790"/>
        <item h="1" x="1400"/>
        <item h="1" x="883"/>
        <item h="1" x="775"/>
        <item h="1" x="1739"/>
        <item h="1" x="1386"/>
        <item h="1" x="1262"/>
        <item h="1" x="615"/>
        <item h="1" x="614"/>
        <item h="1" x="613"/>
        <item h="1" x="737"/>
        <item h="1" x="736"/>
        <item h="1" x="94"/>
        <item h="1" x="949"/>
        <item h="1" x="1464"/>
        <item h="1" x="1465"/>
        <item h="1" x="396"/>
        <item h="1" x="1530"/>
        <item h="1" x="1568"/>
        <item h="1" x="804"/>
        <item h="1" x="1017"/>
        <item h="1" x="1231"/>
        <item h="1" x="970"/>
        <item h="1" x="1521"/>
        <item h="1" x="14"/>
        <item h="1" x="1281"/>
        <item h="1" x="1387"/>
        <item h="1" x="506"/>
        <item h="1" x="1450"/>
        <item h="1" x="1334"/>
        <item h="1" x="1666"/>
        <item h="1" x="1829"/>
        <item h="1" x="1715"/>
        <item h="1" x="555"/>
        <item h="1" x="1716"/>
        <item h="1" x="1089"/>
        <item h="1" x="1138"/>
        <item h="1" x="1718"/>
        <item h="1" x="1245"/>
        <item h="1" x="1780"/>
        <item h="1" x="1207"/>
        <item h="1" x="1288"/>
        <item h="1" x="1307"/>
        <item h="1" x="1142"/>
        <item h="1" x="1563"/>
        <item h="1" x="1840"/>
        <item h="1" x="1489"/>
        <item h="1" x="393"/>
        <item h="1" x="402"/>
        <item h="1" x="515"/>
        <item h="1" x="554"/>
        <item h="1" x="635"/>
        <item h="1" x="1694"/>
        <item h="1" x="886"/>
        <item h="1" x="1856"/>
        <item h="1" x="1124"/>
        <item h="1" x="1512"/>
        <item h="1" x="1509"/>
        <item h="1" x="1786"/>
        <item h="1" x="247"/>
        <item h="1" x="1405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6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2"/>
        <item h="1" x="840"/>
        <item h="1" x="1327"/>
        <item h="1" x="1305"/>
        <item h="1" x="475"/>
        <item h="1" x="542"/>
        <item h="1" x="1791"/>
        <item h="1" x="81"/>
        <item h="1" x="473"/>
        <item h="1" x="1209"/>
        <item h="1" x="341"/>
        <item h="1" x="648"/>
        <item h="1" x="1279"/>
        <item h="1" x="1369"/>
        <item h="1" x="1370"/>
        <item h="1" x="1324"/>
        <item h="1" x="1758"/>
        <item h="1" x="32"/>
        <item h="1" x="1597"/>
        <item h="1" x="527"/>
        <item h="1" x="1692"/>
        <item h="1" x="418"/>
        <item h="1" x="1776"/>
        <item h="1" x="263"/>
        <item h="1" x="1252"/>
        <item h="1" x="320"/>
        <item h="1" x="338"/>
        <item h="1" x="139"/>
        <item h="1" x="732"/>
        <item h="1" x="369"/>
        <item h="1" x="1493"/>
        <item h="1" x="681"/>
        <item h="1" x="140"/>
        <item h="1" x="1012"/>
        <item h="1" x="1357"/>
        <item h="1" x="768"/>
        <item h="1" x="536"/>
        <item h="1" x="1822"/>
        <item h="1" x="1477"/>
        <item h="1" x="1374"/>
        <item h="1" x="641"/>
        <item h="1" x="213"/>
        <item h="1" x="1085"/>
        <item h="1" x="1660"/>
        <item h="1" x="1109"/>
        <item h="1" x="1424"/>
        <item h="1" x="1606"/>
        <item h="1" x="1762"/>
        <item h="1" x="1639"/>
        <item h="1" x="1232"/>
        <item h="1" x="1206"/>
        <item h="1" x="533"/>
        <item h="1" x="729"/>
        <item h="1" x="919"/>
        <item h="1" x="569"/>
        <item h="1" x="570"/>
        <item h="1" x="1028"/>
        <item h="1" x="546"/>
        <item h="1" x="1230"/>
        <item h="1" x="1297"/>
        <item h="1" x="1002"/>
        <item h="1" x="853"/>
        <item h="1" x="390"/>
        <item h="1" x="1519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1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1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29"/>
        <item h="1" x="1632"/>
        <item h="1" x="1755"/>
        <item h="1" x="988"/>
        <item h="1" x="989"/>
        <item h="1" x="1531"/>
        <item h="1" x="1433"/>
        <item h="1" x="1432"/>
        <item h="1" x="368"/>
        <item h="1" x="95"/>
        <item h="1" x="96"/>
        <item h="1" x="758"/>
        <item h="1" x="1535"/>
        <item h="1" x="1058"/>
        <item h="1" x="1362"/>
        <item h="1" x="1287"/>
        <item h="1" x="1122"/>
        <item h="1" x="565"/>
        <item h="1" x="772"/>
        <item h="1" x="59"/>
        <item h="1" x="834"/>
        <item h="1" x="1753"/>
        <item h="1" x="145"/>
        <item h="1" x="514"/>
        <item h="1" x="584"/>
        <item h="1" x="716"/>
        <item h="1" x="35"/>
        <item h="1" x="1135"/>
        <item h="1" x="1707"/>
        <item h="1" x="1436"/>
        <item h="1" x="1384"/>
        <item h="1" x="380"/>
        <item h="1" x="353"/>
        <item h="1" x="1439"/>
        <item h="1" x="455"/>
        <item h="1" x="381"/>
        <item h="1" x="359"/>
        <item h="1" x="1042"/>
        <item h="1" x="382"/>
        <item h="1" x="1155"/>
        <item h="1" x="1388"/>
        <item h="1" x="354"/>
        <item h="1" x="1183"/>
        <item h="1" x="1481"/>
        <item h="1" x="1202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09"/>
        <item h="1" x="298"/>
        <item h="1" x="299"/>
        <item h="1" x="1428"/>
        <item h="1" x="1295"/>
        <item h="1" x="364"/>
        <item h="1" x="1806"/>
        <item h="1" x="296"/>
        <item h="1" x="134"/>
        <item h="1" x="412"/>
        <item h="1" x="1770"/>
        <item h="1" x="1810"/>
        <item h="1" x="1812"/>
        <item h="1" x="996"/>
        <item h="1" x="680"/>
        <item h="1" x="839"/>
        <item h="1" x="415"/>
        <item h="1" x="159"/>
        <item h="1" x="157"/>
        <item h="1" x="158"/>
        <item h="1" x="900"/>
        <item h="1" x="1456"/>
        <item h="1" x="1495"/>
        <item h="1" x="1498"/>
        <item h="1" x="1496"/>
        <item h="1" x="707"/>
        <item h="1" x="1240"/>
        <item h="1" x="448"/>
        <item h="1" x="1447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2"/>
        <item h="1" x="171"/>
        <item h="1" x="243"/>
        <item h="1" x="1813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19"/>
        <item h="1" x="461"/>
        <item h="1" x="201"/>
        <item h="1" x="419"/>
        <item h="1" x="214"/>
        <item h="1" x="233"/>
        <item h="1" x="434"/>
        <item h="1" x="370"/>
        <item h="1" x="1201"/>
        <item h="1" x="693"/>
        <item h="1" x="1104"/>
        <item h="1" x="1105"/>
        <item h="1" x="1084"/>
        <item h="1" x="696"/>
        <item h="1" x="692"/>
        <item h="1" x="1630"/>
        <item h="1" x="1087"/>
        <item h="1" x="1522"/>
        <item h="1" x="1468"/>
        <item h="1" x="764"/>
        <item h="1" x="1540"/>
        <item h="1" x="480"/>
        <item h="1" x="706"/>
        <item h="1" x="33"/>
        <item h="1" x="1843"/>
        <item h="1" x="1785"/>
        <item h="1" x="1648"/>
        <item h="1" x="1653"/>
        <item h="1" x="1580"/>
        <item h="1" x="978"/>
        <item h="1" x="801"/>
        <item h="1" x="802"/>
        <item h="1" x="629"/>
        <item h="1" x="630"/>
        <item h="1" x="1703"/>
        <item h="1" x="524"/>
        <item h="1" x="966"/>
        <item h="1" x="1152"/>
        <item h="1" x="815"/>
        <item h="1" x="1215"/>
        <item h="1" x="1837"/>
        <item h="1" x="1794"/>
        <item h="1" x="1368"/>
        <item h="1" x="90"/>
        <item h="1" x="616"/>
        <item h="1" x="1676"/>
        <item h="1" x="1410"/>
        <item h="1" x="1409"/>
        <item h="1" x="1022"/>
        <item h="1" x="1704"/>
        <item h="1" x="1328"/>
        <item h="1" x="1072"/>
        <item h="1" x="1291"/>
        <item h="1" x="1025"/>
        <item h="1" x="1065"/>
        <item h="1" x="882"/>
        <item h="1" x="1501"/>
        <item h="1" x="683"/>
        <item h="1" x="1706"/>
        <item h="1" x="1635"/>
        <item h="1" x="1800"/>
        <item h="1" x="1699"/>
        <item h="1" x="1170"/>
        <item h="1" x="1440"/>
        <item h="1" x="1460"/>
        <item h="1" x="854"/>
        <item h="1" x="1565"/>
        <item h="1" x="1457"/>
        <item h="1" x="526"/>
        <item h="1" x="703"/>
        <item h="1" x="1151"/>
        <item h="1" x="851"/>
        <item h="1" x="1622"/>
        <item h="1" x="1809"/>
        <item h="1" x="1335"/>
        <item h="1" x="1166"/>
        <item h="1" x="1478"/>
        <item h="1" x="523"/>
        <item h="1" x="795"/>
        <item h="1" x="1037"/>
        <item h="1" x="998"/>
        <item h="1" x="926"/>
        <item h="1" x="1259"/>
        <item h="1" x="1873"/>
        <item h="1" x="1006"/>
        <item h="1" x="1147"/>
        <item h="1" x="1516"/>
        <item h="1" x="1621"/>
        <item h="1" x="999"/>
        <item h="1" x="1459"/>
        <item h="1" x="1031"/>
        <item h="1" x="1044"/>
        <item h="1" x="1154"/>
        <item h="1" x="1510"/>
        <item h="1" x="1004"/>
        <item h="1" x="752"/>
        <item h="1" x="1341"/>
        <item h="1" x="1234"/>
        <item h="1" x="1470"/>
        <item h="1" x="1797"/>
        <item h="1" x="1350"/>
        <item h="1" x="1132"/>
        <item h="1" x="1805"/>
        <item h="1" x="1294"/>
        <item h="1" x="1185"/>
        <item h="1" x="784"/>
        <item h="1" x="1283"/>
        <item h="1" x="88"/>
        <item h="1" x="1048"/>
        <item h="1" x="1303"/>
        <item h="1" x="1766"/>
        <item h="1" x="1767"/>
        <item h="1" x="990"/>
        <item h="1" x="1418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6"/>
        <item h="1" x="317"/>
        <item h="1" x="855"/>
        <item h="1" x="520"/>
        <item h="1" x="1108"/>
        <item h="1" x="1165"/>
        <item h="1" x="1190"/>
        <item h="1" x="1796"/>
        <item h="1" x="1711"/>
        <item h="1" x="1325"/>
        <item h="1" x="888"/>
        <item h="1" x="766"/>
        <item h="1" x="915"/>
        <item h="1" x="1807"/>
        <item h="1" x="1446"/>
        <item h="1" x="653"/>
        <item h="1" x="1754"/>
        <item h="1" x="1276"/>
        <item h="1" x="1684"/>
        <item h="1" x="1238"/>
        <item h="1" x="109"/>
        <item h="1" x="878"/>
        <item h="1" x="881"/>
        <item h="1" x="112"/>
        <item h="1" x="1332"/>
        <item h="1" x="1270"/>
        <item h="1" x="249"/>
        <item h="1" x="929"/>
        <item h="1" x="699"/>
        <item h="1" x="702"/>
        <item h="1" x="1204"/>
        <item h="1" x="1236"/>
        <item h="1" x="469"/>
        <item h="1" x="698"/>
        <item h="1" x="862"/>
        <item h="1" x="863"/>
        <item h="1" x="1702"/>
        <item h="1" x="864"/>
        <item h="1" x="657"/>
        <item h="1" x="1576"/>
        <item h="1" x="812"/>
        <item h="1" x="1312"/>
        <item h="1" x="1356"/>
        <item h="1" x="1624"/>
        <item h="1" x="481"/>
        <item h="1" x="1764"/>
        <item h="1" x="15"/>
        <item h="1" x="1171"/>
        <item h="1" x="927"/>
        <item h="1" x="1911"/>
        <item h="1" x="1253"/>
        <item h="1" x="1429"/>
        <item h="1" x="1213"/>
        <item h="1" x="1600"/>
        <item h="1" x="1599"/>
        <item x="150"/>
        <item h="1" x="294"/>
        <item h="1" x="589"/>
        <item h="1" x="218"/>
        <item h="1" x="449"/>
        <item h="1" x="1693"/>
        <item h="1" x="1763"/>
        <item h="1" x="1336"/>
        <item h="1" x="420"/>
        <item h="1" x="806"/>
        <item h="1" x="316"/>
        <item h="1" x="151"/>
        <item h="1" x="1474"/>
        <item h="1" x="237"/>
        <item h="1" x="315"/>
        <item h="1" x="425"/>
        <item h="1" x="1225"/>
        <item h="1" x="391"/>
        <item h="1" x="1339"/>
        <item h="1" x="1134"/>
        <item h="1" x="238"/>
        <item h="1" x="1115"/>
        <item h="1" x="906"/>
        <item h="1" x="548"/>
        <item h="1" x="567"/>
        <item h="1" x="471"/>
        <item h="1" x="513"/>
        <item h="1" x="779"/>
        <item h="1" x="1423"/>
        <item h="1" x="1286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2"/>
        <item h="1" x="1214"/>
        <item h="1" x="1735"/>
        <item h="1" x="809"/>
        <item h="1" x="1128"/>
        <item h="1" x="1148"/>
        <item h="1" x="1300"/>
        <item h="1" x="1029"/>
        <item h="1" x="1850"/>
        <item h="1" x="492"/>
        <item h="1" x="388"/>
        <item h="1" x="222"/>
        <item h="1" x="1430"/>
        <item h="1" x="445"/>
        <item h="1" x="1836"/>
        <item h="1" x="1067"/>
        <item h="1" x="1513"/>
        <item h="1" x="922"/>
        <item h="1" x="1853"/>
        <item h="1" x="1211"/>
        <item h="1" x="1571"/>
        <item h="1" x="452"/>
        <item h="1" x="1673"/>
        <item h="1" x="1140"/>
        <item h="1" x="1126"/>
        <item h="1" x="747"/>
        <item h="1" x="1721"/>
        <item h="1" x="778"/>
        <item h="1" x="1859"/>
        <item h="1" x="1608"/>
        <item h="1" x="1781"/>
        <item h="1" x="17"/>
        <item h="1" x="343"/>
        <item h="1" x="528"/>
        <item h="1" x="397"/>
        <item h="1" x="40"/>
        <item h="1" x="1391"/>
        <item h="1" x="604"/>
        <item h="1" x="1801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0"/>
        <item h="1" x="1558"/>
        <item h="1" x="1461"/>
        <item h="1" x="1701"/>
        <item h="1" x="340"/>
        <item h="1" x="1254"/>
        <item h="1" x="1333"/>
        <item h="1" x="1613"/>
        <item h="1" x="371"/>
        <item h="1" x="234"/>
        <item h="1" x="423"/>
        <item h="1" x="516"/>
        <item h="1" x="1094"/>
        <item h="1" x="701"/>
        <item h="1" x="677"/>
        <item h="1" x="1717"/>
        <item h="1" x="975"/>
        <item h="1" x="972"/>
        <item h="1" x="1756"/>
        <item h="1" x="1078"/>
        <item h="1" x="1272"/>
        <item h="1" x="1378"/>
        <item h="1" x="1771"/>
        <item h="1" x="79"/>
        <item h="1" x="39"/>
        <item h="1" x="796"/>
        <item h="1" x="687"/>
        <item h="1" x="1691"/>
        <item h="1" x="1200"/>
        <item h="1" x="880"/>
        <item h="1" x="792"/>
        <item h="1" x="300"/>
        <item h="1" x="301"/>
        <item h="1" x="336"/>
        <item h="1" x="441"/>
        <item h="1" x="392"/>
        <item h="1" x="493"/>
        <item h="1" x="1500"/>
        <item h="1" x="1454"/>
        <item h="1" x="1745"/>
        <item h="1" x="1827"/>
        <item h="1" x="372"/>
        <item h="1" x="6"/>
        <item h="1" x="3"/>
        <item h="1" x="324"/>
        <item h="1" x="409"/>
        <item h="1" x="1760"/>
        <item h="1" x="1"/>
        <item h="1" x="0"/>
        <item h="1" x="387"/>
        <item h="1" x="509"/>
        <item h="1" x="984"/>
        <item h="1" x="1841"/>
        <item h="1" x="810"/>
        <item h="1" x="898"/>
        <item h="1" x="1420"/>
        <item h="1" x="850"/>
        <item h="1" x="537"/>
        <item h="1" x="646"/>
        <item h="1" x="1217"/>
        <item h="1" x="816"/>
        <item h="1" x="399"/>
        <item h="1" x="334"/>
        <item h="1" x="333"/>
        <item h="1" x="1233"/>
        <item h="1" x="1375"/>
        <item h="1" x="637"/>
        <item h="1" x="1855"/>
        <item h="1" x="1625"/>
        <item h="1" x="1695"/>
        <item h="1" x="1452"/>
        <item h="1" x="1358"/>
        <item h="1" x="1490"/>
        <item h="1" x="867"/>
        <item h="1" x="1265"/>
        <item h="1" x="497"/>
        <item h="1" x="676"/>
        <item h="1" x="1667"/>
        <item h="1" x="1024"/>
        <item h="1" x="1023"/>
        <item h="1" x="1107"/>
        <item h="1" x="1365"/>
        <item h="1" x="44"/>
        <item h="1" x="41"/>
        <item h="1" x="93"/>
        <item h="1" x="92"/>
        <item h="1" x="476"/>
        <item h="1" x="408"/>
        <item h="1" x="1136"/>
        <item h="1" x="1743"/>
        <item h="1" x="1244"/>
        <item h="1" x="474"/>
        <item h="1" x="544"/>
        <item h="1" x="948"/>
        <item h="1" x="1441"/>
        <item h="1" x="1127"/>
        <item h="1" x="204"/>
        <item h="1" x="741"/>
        <item h="1" x="995"/>
        <item h="1" x="733"/>
        <item h="1" x="654"/>
        <item h="1" x="1271"/>
        <item h="1" x="1601"/>
        <item h="1" x="1870"/>
        <item h="1" x="1159"/>
        <item h="1" x="530"/>
        <item h="1" x="531"/>
        <item h="1" x="19"/>
        <item h="1" x="1222"/>
        <item h="1" x="1408"/>
        <item h="1" x="745"/>
        <item h="1" x="1310"/>
        <item h="1" x="1119"/>
        <item h="1" x="1848"/>
        <item h="1" x="398"/>
        <item h="1" x="1815"/>
        <item h="1" x="1397"/>
        <item h="1" x="1361"/>
        <item h="1" x="1367"/>
        <item h="1" x="1379"/>
        <item h="1" x="1189"/>
        <item h="1" x="1346"/>
        <item h="1" x="1235"/>
        <item h="1" x="1731"/>
        <item h="1" x="959"/>
        <item h="1" x="987"/>
        <item h="1" x="684"/>
        <item h="1" x="56"/>
        <item h="1" x="55"/>
        <item h="1" x="1345"/>
        <item h="1" x="1196"/>
        <item h="1" x="1197"/>
        <item h="1" x="30"/>
        <item h="1" x="440"/>
        <item h="1" x="1866"/>
        <item h="1" x="1537"/>
        <item h="1" x="1421"/>
        <item h="1" x="1752"/>
        <item h="1" x="1646"/>
        <item h="1" x="1079"/>
        <item h="1" x="610"/>
        <item h="1" x="690"/>
        <item h="1" x="1661"/>
        <item h="1" x="719"/>
        <item h="1" x="718"/>
        <item h="1" x="1359"/>
        <item h="1" x="1019"/>
        <item h="1" x="386"/>
        <item h="1" x="107"/>
        <item h="1" x="856"/>
        <item h="1" x="111"/>
        <item h="1" x="869"/>
        <item h="1" x="540"/>
        <item h="1" x="619"/>
        <item h="1" x="1742"/>
        <item h="1" x="1824"/>
        <item h="1" x="1772"/>
        <item h="1" x="1845"/>
        <item h="1" x="1354"/>
        <item h="1" x="1595"/>
        <item h="1" x="773"/>
        <item h="1" x="1056"/>
        <item h="1" x="875"/>
        <item h="1" x="1176"/>
        <item h="1" x="861"/>
        <item h="1" x="1586"/>
        <item h="1" x="1544"/>
        <item h="1" x="991"/>
        <item h="1" x="845"/>
        <item h="1" x="1713"/>
        <item h="1" x="1543"/>
        <item h="1" x="1156"/>
        <item h="1" x="1668"/>
        <item h="1" x="1545"/>
        <item h="1" x="1792"/>
        <item h="1" x="1242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7"/>
        <item h="1" x="1458"/>
        <item h="1" x="24"/>
        <item h="1" x="1411"/>
        <item h="1" x="825"/>
        <item h="1" x="1117"/>
        <item h="1" x="118"/>
        <item h="1" x="884"/>
        <item h="1" x="541"/>
        <item h="1" x="1437"/>
        <item h="1" x="1817"/>
        <item h="1" x="1740"/>
        <item h="1" x="331"/>
        <item h="1" x="323"/>
        <item h="1" x="120"/>
        <item h="1" x="113"/>
        <item h="1" x="1603"/>
        <item h="1" x="1591"/>
        <item h="1" x="1592"/>
        <item h="1" x="121"/>
        <item h="1" x="1640"/>
        <item h="1" x="1584"/>
        <item h="1" x="1583"/>
        <item h="1" x="1585"/>
        <item h="1" x="1508"/>
        <item h="1" x="1687"/>
        <item h="1" x="777"/>
        <item h="1" x="1685"/>
        <item h="1" x="1582"/>
        <item h="1" x="1581"/>
        <item h="1" x="321"/>
        <item h="1" x="748"/>
        <item h="1" x="361"/>
        <item h="1" x="230"/>
        <item h="1" x="231"/>
        <item h="1" x="228"/>
        <item h="1" x="1750"/>
        <item h="1" x="1671"/>
        <item h="1" x="229"/>
        <item h="1" x="1534"/>
        <item h="1" x="1533"/>
        <item h="1" x="1532"/>
        <item h="1" x="832"/>
        <item h="1" x="1443"/>
        <item h="1" x="125"/>
        <item h="1" x="355"/>
        <item h="1" x="328"/>
        <item h="1" x="871"/>
        <item h="1" x="1146"/>
        <item h="1" x="1865"/>
        <item h="1" x="1751"/>
        <item h="1" x="1203"/>
        <item h="1" x="1462"/>
        <item h="1" x="1143"/>
        <item h="1" x="1144"/>
        <item h="1" x="389"/>
        <item h="1" x="1871"/>
        <item h="1" x="849"/>
        <item h="1" x="838"/>
        <item h="1" x="1145"/>
        <item h="1" x="678"/>
        <item h="1" x="1075"/>
        <item h="1" x="1074"/>
        <item h="1" x="1266"/>
        <item h="1" x="401"/>
        <item h="1" x="587"/>
        <item h="1" x="1415"/>
        <item h="1" x="69"/>
        <item h="1" x="70"/>
        <item h="1" x="71"/>
        <item h="1" x="102"/>
        <item h="1" x="738"/>
        <item h="1" x="668"/>
        <item h="1" x="1484"/>
        <item h="1" x="1610"/>
        <item h="1" x="1656"/>
        <item h="1" x="1655"/>
        <item h="1" x="824"/>
        <item h="1" x="848"/>
        <item h="1" x="1038"/>
        <item h="1" x="1027"/>
        <item h="1" x="942"/>
        <item h="1" x="1264"/>
        <item h="1" x="1683"/>
        <item h="1" x="87"/>
        <item h="1" x="1277"/>
        <item h="1" x="51"/>
        <item h="1" x="53"/>
        <item h="1" x="52"/>
        <item h="1" x="54"/>
        <item h="1" x="122"/>
        <item h="1" x="1331"/>
        <item h="1" x="45"/>
        <item h="1" x="1353"/>
        <item h="1" x="205"/>
        <item h="1" x="1467"/>
        <item h="1" x="860"/>
        <item h="1" x="442"/>
        <item h="1" x="413"/>
        <item h="1" x="405"/>
        <item h="1" x="1867"/>
        <item h="1" x="500"/>
        <item h="1" x="1177"/>
        <item h="1" x="110"/>
        <item h="1" x="466"/>
        <item h="1" x="501"/>
        <item h="1" x="992"/>
        <item h="1" x="1538"/>
        <item h="1" x="770"/>
        <item h="1" x="38"/>
        <item h="1" x="1062"/>
        <item h="1" x="1319"/>
        <item h="1" x="1860"/>
        <item h="1" x="1026"/>
        <item h="1" x="1112"/>
        <item h="1" x="223"/>
        <item h="1" x="1761"/>
        <item h="1" x="1524"/>
        <item h="1" x="921"/>
        <item h="1" x="1219"/>
        <item h="1" x="917"/>
        <item h="1" x="532"/>
        <item h="1" x="1250"/>
        <item h="1" x="329"/>
        <item h="1" x="472"/>
        <item h="1" x="974"/>
        <item h="1" x="730"/>
        <item h="1" x="167"/>
        <item h="1" x="244"/>
        <item h="1" x="558"/>
        <item h="1" x="166"/>
        <item h="1" x="1191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2"/>
        <item h="1" x="348"/>
        <item h="1" x="169"/>
        <item h="1" x="1407"/>
        <item h="1" x="1293"/>
        <item h="1" x="1223"/>
        <item h="1" x="1406"/>
        <item h="1" x="1445"/>
        <item h="1" x="1488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4"/>
        <item h="1" x="781"/>
        <item h="1" x="1638"/>
        <item h="1" x="1228"/>
        <item h="1" x="529"/>
        <item h="1" x="1385"/>
        <item h="1" x="1874"/>
        <item h="1" x="1851"/>
        <item h="1" x="307"/>
        <item h="1" x="326"/>
        <item h="1" x="327"/>
        <item h="1" x="395"/>
        <item h="1" x="453"/>
        <item h="1" x="664"/>
        <item h="1" x="704"/>
        <item h="1" x="1631"/>
        <item h="1" x="1831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174"/>
        <item h="1" x="1525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0"/>
        <item h="1" x="1912"/>
        <item h="1" x="1913"/>
        <item h="1" x="1914"/>
        <item h="1" x="1916"/>
        <item h="1" x="1917"/>
        <item h="1" x="1918"/>
        <item h="1" x="295"/>
        <item h="1" x="454"/>
        <item h="1" x="909"/>
        <item h="1" x="1919"/>
        <item h="1" x="1920"/>
        <item h="1" x="1921"/>
        <item h="1" x="1922"/>
        <item h="1" x="1923"/>
        <item h="1" m="1" x="2359"/>
        <item h="1" m="1" x="2360"/>
        <item h="1" x="1926"/>
        <item h="1" x="1927"/>
        <item h="1" x="1928"/>
        <item h="1" x="1929"/>
        <item h="1" x="1930"/>
        <item h="1" x="1924"/>
        <item h="1" x="1925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4"/>
        <item h="1" x="2015"/>
        <item h="1" x="2016"/>
        <item h="1" x="2018"/>
        <item h="1" x="2019"/>
        <item h="1" x="2020"/>
        <item h="1" x="2021"/>
        <item h="1" x="2022"/>
        <item h="1" x="2023"/>
        <item h="1" x="2024"/>
        <item h="1" x="2017"/>
        <item h="1" x="2025"/>
        <item h="1" x="2026"/>
        <item h="1" x="2027"/>
        <item h="1" x="2028"/>
        <item h="1" x="2029"/>
        <item h="1" x="2030"/>
        <item h="1" x="2031"/>
        <item h="1" x="2032"/>
        <item h="1" x="1381"/>
        <item h="1" x="2033"/>
        <item h="1" x="2034"/>
        <item h="1" x="2035"/>
        <item h="1" x="2036"/>
        <item h="1" x="2037"/>
        <item h="1" x="2038"/>
        <item h="1" x="2039"/>
        <item h="1" x="2040"/>
        <item h="1" x="2041"/>
        <item h="1" x="2044"/>
        <item h="1" x="2045"/>
        <item h="1" x="2042"/>
        <item h="1" x="2043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7"/>
        <item h="1" x="2088"/>
        <item h="1" x="2089"/>
        <item h="1" x="2090"/>
        <item h="1" x="2091"/>
        <item h="1" x="2093"/>
        <item h="1" x="2094"/>
        <item h="1" x="2095"/>
        <item h="1" x="176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2105"/>
        <item h="1" x="2106"/>
        <item h="1" x="2107"/>
        <item h="1" x="2108"/>
        <item h="1" x="2109"/>
        <item h="1" x="993"/>
        <item h="1" x="2110"/>
        <item h="1" x="2111"/>
        <item h="1" x="2112"/>
        <item h="1" x="2113"/>
        <item h="1" x="2114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6"/>
        <item h="1" x="2177"/>
        <item h="1" x="2178"/>
        <item h="1" x="2179"/>
        <item h="1" x="2180"/>
        <item h="1" x="2181"/>
        <item h="1" x="2183"/>
        <item h="1" x="2184"/>
        <item h="1" x="2182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3"/>
        <item h="1" x="2204"/>
        <item h="1" x="2205"/>
        <item h="1" x="2206"/>
        <item h="1" x="2207"/>
        <item h="1" x="2208"/>
        <item h="1" x="2210"/>
        <item h="1" x="2211"/>
        <item h="1" x="2212"/>
        <item h="1" x="2213"/>
        <item h="1" x="2214"/>
        <item h="1" x="2215"/>
        <item h="1" x="2216"/>
        <item h="1" x="2217"/>
        <item h="1" x="2218"/>
        <item h="1" x="2219"/>
        <item h="1" x="2220"/>
        <item h="1" x="2221"/>
        <item h="1" x="2271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249"/>
        <item h="1" x="2250"/>
        <item h="1" x="2251"/>
        <item h="1" x="2252"/>
        <item h="1" x="2253"/>
        <item h="1" x="2254"/>
        <item h="1" x="2092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64"/>
        <item h="1" x="2265"/>
        <item h="1" x="2266"/>
        <item h="1" x="2267"/>
        <item h="1" x="2268"/>
        <item h="1" x="2269"/>
        <item h="1" x="2209"/>
        <item h="1" x="2270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1546"/>
        <item h="1" x="1768"/>
        <item h="1" x="1915"/>
        <item h="1" x="2222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2"/>
        <item h="1" x="2353"/>
        <item h="1" x="2354"/>
        <item h="1" x="2355"/>
        <item h="1" x="2356"/>
        <item h="1" x="2357"/>
        <item h="1" x="23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3">
    <i>
      <x v="141"/>
      <x v="29"/>
      <x v="1409"/>
      <x/>
    </i>
    <i>
      <x v="388"/>
      <x v="125"/>
      <x v="1409"/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298">
        <i x="289"/>
        <i x="13"/>
        <i x="142"/>
        <i x="118"/>
        <i x="191"/>
        <i x="16"/>
        <i x="228"/>
        <i x="21"/>
        <i x="4"/>
        <i x="86"/>
        <i x="126"/>
        <i x="8"/>
        <i x="154"/>
        <i x="263"/>
        <i x="281"/>
        <i x="187"/>
        <i x="231"/>
        <i x="262"/>
        <i x="105"/>
        <i x="3"/>
        <i x="131"/>
        <i x="25"/>
        <i x="269"/>
        <i x="200"/>
        <i x="121"/>
        <i x="135"/>
        <i x="203"/>
        <i x="253"/>
        <i x="233"/>
        <i x="0"/>
        <i x="77"/>
        <i x="106"/>
        <i x="232"/>
        <i x="230"/>
        <i x="217"/>
        <i x="132"/>
        <i x="117"/>
        <i x="190"/>
        <i x="290"/>
        <i x="2"/>
        <i x="254"/>
        <i x="56"/>
        <i x="292"/>
        <i x="192"/>
        <i x="180"/>
        <i x="115"/>
        <i x="51"/>
        <i x="255"/>
        <i x="36"/>
        <i x="145"/>
        <i x="184"/>
        <i x="91"/>
        <i x="196"/>
        <i x="259"/>
        <i x="161"/>
        <i x="147"/>
        <i x="71"/>
        <i x="260"/>
        <i x="22"/>
        <i x="99"/>
        <i x="31"/>
        <i x="72"/>
        <i x="43"/>
        <i x="261"/>
        <i x="204"/>
        <i x="276"/>
        <i x="5"/>
        <i x="246"/>
        <i x="158"/>
        <i x="248"/>
        <i x="152"/>
        <i x="75"/>
        <i x="166" s="1"/>
        <i x="219"/>
        <i x="266"/>
        <i x="112"/>
        <i x="129"/>
        <i x="80"/>
        <i x="199"/>
        <i x="168"/>
        <i x="202"/>
        <i x="162"/>
        <i x="172"/>
        <i x="293"/>
        <i x="120"/>
        <i x="237"/>
        <i x="257"/>
        <i x="250"/>
        <i x="271"/>
        <i x="149"/>
        <i x="119"/>
        <i x="157"/>
        <i x="44"/>
        <i x="181"/>
        <i x="101"/>
        <i x="127"/>
        <i x="175"/>
        <i x="160"/>
        <i x="210"/>
        <i x="215"/>
        <i x="125"/>
        <i x="189"/>
        <i x="124"/>
        <i x="224"/>
        <i x="123"/>
        <i x="109"/>
        <i x="81"/>
        <i x="136"/>
        <i x="223"/>
        <i x="139"/>
        <i x="280"/>
        <i x="275"/>
        <i x="164"/>
        <i x="194"/>
        <i x="211"/>
        <i x="222"/>
        <i x="277"/>
        <i x="225"/>
        <i x="55"/>
        <i x="107"/>
        <i x="83"/>
        <i x="264"/>
        <i x="214"/>
        <i x="134"/>
        <i x="138"/>
        <i x="212"/>
        <i x="244"/>
        <i x="185"/>
        <i x="90"/>
        <i x="284"/>
        <i x="54"/>
        <i x="23"/>
        <i x="150"/>
        <i x="213"/>
        <i x="243"/>
        <i x="63"/>
        <i x="10"/>
        <i x="146"/>
        <i x="171"/>
        <i x="247"/>
        <i x="238"/>
        <i x="151"/>
        <i x="113"/>
        <i x="140"/>
        <i x="156"/>
        <i x="201"/>
        <i x="65"/>
        <i x="32"/>
        <i x="273"/>
        <i x="94"/>
        <i x="163"/>
        <i x="182"/>
        <i x="95"/>
        <i x="297"/>
        <i x="285"/>
        <i x="155"/>
        <i x="148"/>
        <i x="167"/>
        <i x="188"/>
        <i x="278"/>
        <i x="177"/>
        <i x="1"/>
        <i x="116"/>
        <i x="249"/>
        <i x="35"/>
        <i x="61"/>
        <i x="294"/>
        <i x="240"/>
        <i x="229"/>
        <i x="52"/>
        <i x="24"/>
        <i x="221"/>
        <i x="9"/>
        <i x="122"/>
        <i x="15"/>
        <i x="47"/>
        <i x="173"/>
        <i x="133"/>
        <i x="239"/>
        <i x="84"/>
        <i x="68"/>
        <i x="17"/>
        <i x="42"/>
        <i x="143"/>
        <i x="12"/>
        <i x="87"/>
        <i x="11"/>
        <i x="102"/>
        <i x="195"/>
        <i x="218"/>
        <i x="288"/>
        <i x="179"/>
        <i x="141"/>
        <i x="97"/>
        <i x="88"/>
        <i x="70"/>
        <i x="69"/>
        <i x="291"/>
        <i x="14"/>
        <i x="78"/>
        <i x="74"/>
        <i x="46"/>
        <i x="144"/>
        <i x="296"/>
        <i x="245"/>
        <i x="48"/>
        <i x="92"/>
        <i x="279"/>
        <i x="41"/>
        <i x="128"/>
        <i x="38"/>
        <i x="295"/>
        <i x="159"/>
        <i x="227"/>
        <i x="100"/>
        <i x="111"/>
        <i x="205"/>
        <i x="274"/>
        <i x="282"/>
        <i x="29"/>
        <i x="20"/>
        <i x="256"/>
        <i x="53"/>
        <i x="19"/>
        <i x="220"/>
        <i x="85"/>
        <i x="114"/>
        <i x="33"/>
        <i x="286"/>
        <i x="268"/>
        <i x="66"/>
        <i x="26"/>
        <i x="37"/>
        <i x="137"/>
        <i x="73"/>
        <i x="193"/>
        <i x="59"/>
        <i x="60"/>
        <i x="234"/>
        <i x="34"/>
        <i x="45"/>
        <i x="186"/>
        <i x="62"/>
        <i x="287"/>
        <i x="165"/>
        <i x="18"/>
        <i x="235"/>
        <i x="236"/>
        <i x="76"/>
        <i x="49"/>
        <i x="174"/>
        <i x="265"/>
        <i x="50"/>
        <i x="170"/>
        <i x="96"/>
        <i x="103"/>
        <i x="242"/>
        <i x="176"/>
        <i x="169"/>
        <i x="272"/>
        <i x="79"/>
        <i x="6"/>
        <i x="82"/>
        <i x="216"/>
        <i x="110"/>
        <i x="267"/>
        <i x="197"/>
        <i x="258"/>
        <i x="178"/>
        <i x="28"/>
        <i x="183"/>
        <i x="7"/>
        <i x="58"/>
        <i x="209"/>
        <i x="98"/>
        <i x="89"/>
        <i x="130"/>
        <i x="93"/>
        <i x="251"/>
        <i x="208"/>
        <i x="270"/>
        <i x="226"/>
        <i x="40"/>
        <i x="30"/>
        <i x="64"/>
        <i x="57"/>
        <i x="108"/>
        <i x="206"/>
        <i x="27"/>
        <i x="207"/>
        <i x="67"/>
        <i x="241"/>
        <i x="104"/>
        <i x="153"/>
        <i x="252"/>
        <i x="39"/>
        <i x="198"/>
        <i x="283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7">
        <i x="1"/>
        <i x="8"/>
        <i x="14"/>
        <i x="11"/>
        <i x="3"/>
        <i x="13"/>
        <i x="4"/>
        <i x="10"/>
        <i x="2"/>
        <i x="9"/>
        <i x="12"/>
        <i x="15"/>
        <i x="7"/>
        <i x="5"/>
        <i x="0"/>
        <i x="6"/>
        <i x="16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3" s="1"/>
        <i x="8" s="1" nd="1"/>
        <i x="3" s="1" nd="1"/>
        <i x="1" s="1" nd="1"/>
        <i x="7" s="1" nd="1"/>
        <i x="2" s="1" nd="1"/>
        <i x="12" s="1" nd="1"/>
        <i x="11" s="1" nd="1"/>
        <i x="4" s="1" nd="1"/>
        <i x="9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298">
        <i x="84" s="1"/>
        <i x="289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3" nd="1"/>
        <i x="281" nd="1"/>
        <i x="187" nd="1"/>
        <i x="231" nd="1"/>
        <i x="262" nd="1"/>
        <i x="105" nd="1"/>
        <i x="3" nd="1"/>
        <i x="131" nd="1"/>
        <i x="25" nd="1"/>
        <i x="269" nd="1"/>
        <i x="200" nd="1"/>
        <i x="121" nd="1"/>
        <i x="135" nd="1"/>
        <i x="203" nd="1"/>
        <i x="253" nd="1"/>
        <i x="233" nd="1"/>
        <i x="0" nd="1"/>
        <i x="77" nd="1"/>
        <i x="106" nd="1"/>
        <i x="232" nd="1"/>
        <i x="230" nd="1"/>
        <i x="217" nd="1"/>
        <i x="132" nd="1"/>
        <i x="117" nd="1"/>
        <i x="190" nd="1"/>
        <i x="290" nd="1"/>
        <i x="2" nd="1"/>
        <i x="254" nd="1"/>
        <i x="56" nd="1"/>
        <i x="292" nd="1"/>
        <i x="192" nd="1"/>
        <i x="180" nd="1"/>
        <i x="115" nd="1"/>
        <i x="51" nd="1"/>
        <i x="255" nd="1"/>
        <i x="36" nd="1"/>
        <i x="145" nd="1"/>
        <i x="184" nd="1"/>
        <i x="91" nd="1"/>
        <i x="196" nd="1"/>
        <i x="259" nd="1"/>
        <i x="161" nd="1"/>
        <i x="147" nd="1"/>
        <i x="71" nd="1"/>
        <i x="260" nd="1"/>
        <i x="22" nd="1"/>
        <i x="99" nd="1"/>
        <i x="31" nd="1"/>
        <i x="72" nd="1"/>
        <i x="43" nd="1"/>
        <i x="261" nd="1"/>
        <i x="204" nd="1"/>
        <i x="276" nd="1"/>
        <i x="5" nd="1"/>
        <i x="246" nd="1"/>
        <i x="158" nd="1"/>
        <i x="248" nd="1"/>
        <i x="152" nd="1"/>
        <i x="75" nd="1"/>
        <i x="166" nd="1"/>
        <i x="219" nd="1"/>
        <i x="266" nd="1"/>
        <i x="112" nd="1"/>
        <i x="129" nd="1"/>
        <i x="80" nd="1"/>
        <i x="199" nd="1"/>
        <i x="168" nd="1"/>
        <i x="202" nd="1"/>
        <i x="162" nd="1"/>
        <i x="172" nd="1"/>
        <i x="293" nd="1"/>
        <i x="120" nd="1"/>
        <i x="237" nd="1"/>
        <i x="257" nd="1"/>
        <i x="250" nd="1"/>
        <i x="271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81" nd="1"/>
        <i x="136" nd="1"/>
        <i x="223" nd="1"/>
        <i x="139" nd="1"/>
        <i x="280" nd="1"/>
        <i x="275" nd="1"/>
        <i x="164" nd="1"/>
        <i x="194" nd="1"/>
        <i x="211" nd="1"/>
        <i x="222" nd="1"/>
        <i x="277" nd="1"/>
        <i x="225" nd="1"/>
        <i x="55" nd="1"/>
        <i x="107" nd="1"/>
        <i x="83" nd="1"/>
        <i x="264" nd="1"/>
        <i x="214" nd="1"/>
        <i x="134" nd="1"/>
        <i x="138" nd="1"/>
        <i x="212" nd="1"/>
        <i x="244" nd="1"/>
        <i x="185" nd="1"/>
        <i x="90" nd="1"/>
        <i x="284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38" nd="1"/>
        <i x="151" nd="1"/>
        <i x="113" nd="1"/>
        <i x="140" nd="1"/>
        <i x="156" nd="1"/>
        <i x="201" nd="1"/>
        <i x="65" nd="1"/>
        <i x="32" nd="1"/>
        <i x="273" nd="1"/>
        <i x="94" nd="1"/>
        <i x="163" nd="1"/>
        <i x="182" nd="1"/>
        <i x="95" nd="1"/>
        <i x="297" nd="1"/>
        <i x="285" nd="1"/>
        <i x="155" nd="1"/>
        <i x="148" nd="1"/>
        <i x="167" nd="1"/>
        <i x="188" nd="1"/>
        <i x="278" nd="1"/>
        <i x="177" nd="1"/>
        <i x="1" nd="1"/>
        <i x="116" nd="1"/>
        <i x="249" nd="1"/>
        <i x="35" nd="1"/>
        <i x="61" nd="1"/>
        <i x="294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88" nd="1"/>
        <i x="179" nd="1"/>
        <i x="141" nd="1"/>
        <i x="97" nd="1"/>
        <i x="88" nd="1"/>
        <i x="70" nd="1"/>
        <i x="69" nd="1"/>
        <i x="291" nd="1"/>
        <i x="14" nd="1"/>
        <i x="78" nd="1"/>
        <i x="74" nd="1"/>
        <i x="46" nd="1"/>
        <i x="144" nd="1"/>
        <i x="296" nd="1"/>
        <i x="245" nd="1"/>
        <i x="48" nd="1"/>
        <i x="92" nd="1"/>
        <i x="279" nd="1"/>
        <i x="41" nd="1"/>
        <i x="128" nd="1"/>
        <i x="38" nd="1"/>
        <i x="295" nd="1"/>
        <i x="159" nd="1"/>
        <i x="227" nd="1"/>
        <i x="100" nd="1"/>
        <i x="111" nd="1"/>
        <i x="205" nd="1"/>
        <i x="274" nd="1"/>
        <i x="282" nd="1"/>
        <i x="29" nd="1"/>
        <i x="20" nd="1"/>
        <i x="256" nd="1"/>
        <i x="53" nd="1"/>
        <i x="19" nd="1"/>
        <i x="220" nd="1"/>
        <i x="85" nd="1"/>
        <i x="114" nd="1"/>
        <i x="33" nd="1"/>
        <i x="286" nd="1"/>
        <i x="268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87" nd="1"/>
        <i x="165" nd="1"/>
        <i x="18" nd="1"/>
        <i x="235" nd="1"/>
        <i x="236" nd="1"/>
        <i x="76" nd="1"/>
        <i x="49" nd="1"/>
        <i x="174" nd="1"/>
        <i x="265" nd="1"/>
        <i x="50" nd="1"/>
        <i x="170" nd="1"/>
        <i x="96" nd="1"/>
        <i x="103" nd="1"/>
        <i x="242" nd="1"/>
        <i x="176" nd="1"/>
        <i x="169" nd="1"/>
        <i x="272" nd="1"/>
        <i x="79" nd="1"/>
        <i x="6" nd="1"/>
        <i x="82" nd="1"/>
        <i x="216" nd="1"/>
        <i x="110" nd="1"/>
        <i x="267" nd="1"/>
        <i x="197" nd="1"/>
        <i x="258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1" nd="1"/>
        <i x="208" nd="1"/>
        <i x="270" nd="1"/>
        <i x="226" nd="1"/>
        <i x="40" nd="1"/>
        <i x="30" nd="1"/>
        <i x="64" nd="1"/>
        <i x="57" nd="1"/>
        <i x="108" nd="1"/>
        <i x="206" nd="1"/>
        <i x="27" nd="1"/>
        <i x="207" nd="1"/>
        <i x="67" nd="1"/>
        <i x="241" nd="1"/>
        <i x="104" nd="1"/>
        <i x="153" nd="1"/>
        <i x="252" nd="1"/>
        <i x="39" nd="1"/>
        <i x="198" nd="1"/>
        <i x="283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361">
        <i x="2033"/>
        <i x="1786"/>
        <i x="1405"/>
        <i x="1810"/>
        <i x="172"/>
        <i x="171"/>
        <i x="378"/>
        <i x="1270"/>
        <i x="249"/>
        <i x="929"/>
        <i x="315"/>
        <i x="167"/>
        <i x="1191"/>
        <i x="246"/>
        <i x="165"/>
        <i x="1615"/>
        <i x="348"/>
        <i x="169"/>
        <i x="1223"/>
        <i x="1406" s="1"/>
        <i x="1488"/>
        <i x="143"/>
        <i x="1932"/>
        <i x="168"/>
        <i x="595"/>
        <i x="2360" nd="1"/>
        <i x="2359" nd="1"/>
        <i x="1541" nd="1"/>
        <i x="1662" nd="1"/>
        <i x="725" nd="1"/>
        <i x="495" nd="1"/>
        <i x="985" nd="1"/>
        <i x="1830" nd="1"/>
        <i x="484" nd="1"/>
        <i x="611" nd="1"/>
        <i x="2268" nd="1"/>
        <i x="649" nd="1"/>
        <i x="132" nd="1"/>
        <i x="1894" nd="1"/>
        <i x="1529" nd="1"/>
        <i x="1392" nd="1"/>
        <i x="914" nd="1"/>
        <i x="1103" nd="1"/>
        <i x="1553" nd="1"/>
        <i x="1552" nd="1"/>
        <i x="1679" nd="1"/>
        <i x="1680" nd="1"/>
        <i x="1681" nd="1"/>
        <i x="1997" nd="1"/>
        <i x="618" nd="1"/>
        <i x="774" nd="1"/>
        <i x="1395" nd="1"/>
        <i x="1663" nd="1"/>
        <i x="464" nd="1"/>
        <i x="211" nd="1"/>
        <i x="97" nd="1"/>
        <i x="1008" nd="1"/>
        <i x="465" nd="1"/>
        <i x="1819" nd="1"/>
        <i x="61" nd="1"/>
        <i x="62" nd="1"/>
        <i x="63" nd="1"/>
        <i x="1647" nd="1"/>
        <i x="2054" nd="1"/>
        <i x="982" nd="1"/>
        <i x="2075" nd="1"/>
        <i x="98" nd="1"/>
        <i x="1007" nd="1"/>
        <i x="508" nd="1"/>
        <i x="1549" nd="1"/>
        <i x="444" nd="1"/>
        <i x="60" nd="1"/>
        <i x="64" nd="1"/>
        <i x="65" nd="1"/>
        <i x="1672" nd="1"/>
        <i x="1298" nd="1"/>
        <i x="1035" nd="1"/>
        <i x="1994" nd="1"/>
        <i x="647" nd="1"/>
        <i x="2152" nd="1"/>
        <i x="1326" nd="1"/>
        <i x="202" nd="1"/>
        <i x="1722" nd="1"/>
        <i x="307" nd="1"/>
        <i x="485" nd="1"/>
        <i x="1269" nd="1"/>
        <i x="1442" nd="1"/>
        <i x="1896" nd="1"/>
        <i x="941" nd="1"/>
        <i x="1593" nd="1"/>
        <i x="1633" nd="1"/>
        <i x="345" nd="1"/>
        <i x="2328" nd="1"/>
        <i x="1594" nd="1"/>
        <i x="2325" nd="1"/>
        <i x="347" nd="1"/>
        <i x="1895" nd="1"/>
        <i x="944" nd="1"/>
        <i x="1001" nd="1"/>
        <i x="267" nd="1"/>
        <i x="174" nd="1"/>
        <i x="1080" nd="1"/>
        <i x="534" nd="1"/>
        <i x="1102" nd="1"/>
        <i x="535" nd="1"/>
        <i x="173" nd="1"/>
        <i x="177" nd="1"/>
        <i x="634" nd="1"/>
        <i x="136" nd="1"/>
        <i x="362" nd="1"/>
        <i x="1431" nd="1"/>
        <i x="1929" nd="1"/>
        <i x="1129" nd="1"/>
        <i x="1130" nd="1"/>
        <i x="762" nd="1"/>
        <i x="2005" nd="1"/>
        <i x="183" nd="1"/>
        <i x="511" nd="1"/>
        <i x="268" nd="1"/>
        <i x="384" nd="1"/>
        <i x="1229" nd="1"/>
        <i x="890" nd="1"/>
        <i x="1643" nd="1"/>
        <i x="360" nd="1"/>
        <i x="148" nd="1"/>
        <i x="271" nd="1"/>
        <i x="642" nd="1"/>
        <i x="367" nd="1"/>
        <i x="2045" nd="1"/>
        <i x="269" nd="1"/>
        <i x="176" nd="1"/>
        <i x="2048" nd="1"/>
        <i x="2034" nd="1"/>
        <i x="590" nd="1"/>
        <i x="1091" nd="1"/>
        <i x="1101" nd="1"/>
        <i x="431" nd="1"/>
        <i x="621" nd="1"/>
        <i x="175" nd="1"/>
        <i x="470" nd="1"/>
        <i x="2110" nd="1"/>
        <i x="181" nd="1"/>
        <i x="1787" nd="1"/>
        <i x="1614" nd="1"/>
        <i x="2294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302" nd="1"/>
        <i x="1697" nd="1"/>
        <i x="755" nd="1"/>
        <i x="837" nd="1"/>
        <i x="631" nd="1"/>
        <i x="2256" nd="1"/>
        <i x="1093" nd="1"/>
        <i x="756" nd="1"/>
        <i x="1133" nd="1"/>
        <i x="217" nd="1"/>
        <i x="179" nd="1"/>
        <i x="1590" nd="1"/>
        <i x="1966" nd="1"/>
        <i x="1714" nd="1"/>
        <i x="1644" nd="1"/>
        <i x="1016" nd="1"/>
        <i x="1826" nd="1"/>
        <i x="512" nd="1"/>
        <i x="1160" nd="1"/>
        <i x="138" nd="1"/>
        <i x="2025" nd="1"/>
        <i x="1589" nd="1"/>
        <i x="1090" nd="1"/>
        <i x="1099" nd="1"/>
        <i x="1100" nd="1"/>
        <i x="200" nd="1"/>
        <i x="2004" nd="1"/>
        <i x="1698" nd="1"/>
        <i x="489" nd="1"/>
        <i x="142" nd="1"/>
        <i x="488" nd="1"/>
        <i x="273" nd="1"/>
        <i x="910" nd="1"/>
        <i x="2270" nd="1"/>
        <i x="496" nd="1"/>
        <i x="2038" nd="1"/>
        <i x="2228" nd="1"/>
        <i x="786" nd="1"/>
        <i x="1111" nd="1"/>
        <i x="184" nd="1"/>
        <i x="2017" nd="1"/>
        <i x="241" nd="1"/>
        <i x="224" nd="1"/>
        <i x="911" nd="1"/>
        <i x="2311" nd="1"/>
        <i x="180" nd="1"/>
        <i x="1472" nd="1"/>
        <i x="2264" nd="1"/>
        <i x="2102" nd="1"/>
        <i x="1260" nd="1"/>
        <i x="776" nd="1"/>
        <i x="182" nd="1"/>
        <i x="1082" nd="1"/>
        <i x="1164" nd="1"/>
        <i x="947" nd="1"/>
        <i x="1304" nd="1"/>
        <i x="49" nd="1"/>
        <i x="1181" nd="1"/>
        <i x="539" nd="1"/>
        <i x="617" nd="1"/>
        <i x="2262" nd="1"/>
        <i x="1548" nd="1"/>
        <i x="68" nd="1"/>
        <i x="1455" nd="1"/>
        <i x="1569" nd="1"/>
        <i x="1057" nd="1"/>
        <i x="1381" nd="1"/>
        <i x="1216" nd="1"/>
        <i x="1617" nd="1"/>
        <i x="858" nd="1"/>
        <i x="1360" nd="1"/>
        <i x="1347" nd="1"/>
        <i x="1688" nd="1"/>
        <i x="585" nd="1"/>
        <i x="1083" nd="1"/>
        <i x="351" nd="1"/>
        <i x="1390" nd="1"/>
        <i x="808" nd="1"/>
        <i x="1789" nd="1"/>
        <i x="2323" nd="1"/>
        <i x="1957" nd="1"/>
        <i x="2278" nd="1"/>
        <i x="2357" nd="1"/>
        <i x="1308" nd="1"/>
        <i x="436" nd="1"/>
        <i x="1757" nd="1"/>
        <i x="1366" nd="1"/>
        <i x="219" nd="1"/>
        <i x="220" nd="1"/>
        <i x="1838" nd="1"/>
        <i x="1299" nd="1"/>
        <i x="1832" nd="1"/>
        <i x="1120" nd="1"/>
        <i x="1712" nd="1"/>
        <i x="547" nd="1"/>
        <i x="960" nd="1"/>
        <i x="938" nd="1"/>
        <i x="830" nd="1"/>
        <i x="946" nd="1"/>
        <i x="956" nd="1"/>
        <i x="1719" nd="1"/>
        <i x="1061" nd="1"/>
        <i x="920" nd="1"/>
        <i x="721" nd="1"/>
        <i x="1425" nd="1"/>
        <i x="1834" nd="1"/>
        <i x="1880" nd="1"/>
        <i x="1783" nd="1"/>
        <i x="2139" nd="1"/>
        <i x="1788" nd="1"/>
        <i x="1258" nd="1"/>
        <i x="957" nd="1"/>
        <i x="971" nd="1"/>
        <i x="1399" nd="1"/>
        <i x="1318" nd="1"/>
        <i x="1289" nd="1"/>
        <i x="2130" nd="1"/>
        <i x="486" nd="1"/>
        <i x="2314" nd="1"/>
        <i x="846" nd="1"/>
        <i x="939" nd="1"/>
        <i x="2320" nd="1"/>
        <i x="2081" nd="1"/>
        <i x="2342" nd="1"/>
        <i x="612" nd="1"/>
        <i x="407" nd="1"/>
        <i x="789" nd="1"/>
        <i x="101" nd="1"/>
        <i x="100" nd="1"/>
        <i x="2057" nd="1"/>
        <i x="1323" nd="1"/>
        <i x="1463" nd="1"/>
        <i x="129" nd="1"/>
        <i x="126" nd="1"/>
        <i x="866" nd="1"/>
        <i x="1284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2" nd="1"/>
        <i x="704" nd="1"/>
        <i x="1598" nd="1"/>
        <i x="1053" nd="1"/>
        <i x="1741" nd="1"/>
        <i x="1573" nd="1"/>
        <i x="1054" nd="1"/>
        <i x="1401" nd="1"/>
        <i x="1402" nd="1"/>
        <i x="1744" nd="1"/>
        <i x="814" nd="1"/>
        <i x="1858" nd="1"/>
        <i x="753" nd="1"/>
        <i x="1842" nd="1"/>
        <i x="1282" nd="1"/>
        <i x="2149" nd="1"/>
        <i x="2148" nd="1"/>
        <i x="1551" nd="1"/>
        <i x="1579" nd="1"/>
        <i x="831" nd="1"/>
        <i x="835" nd="1"/>
        <i x="892" nd="1"/>
        <i x="893" nd="1"/>
        <i x="1528" nd="1"/>
        <i x="813" nd="1"/>
        <i x="1777" nd="1"/>
        <i x="1935" nd="1"/>
        <i x="2252" nd="1"/>
        <i x="1052" nd="1"/>
        <i x="1241" nd="1"/>
        <i x="1313" nd="1"/>
        <i x="7" nd="1"/>
        <i x="308" nd="1"/>
        <i x="1499" nd="1"/>
        <i x="1604" nd="1"/>
        <i x="108" nd="1"/>
        <i x="2056" nd="1"/>
        <i x="1322" nd="1"/>
        <i x="1864" nd="1"/>
        <i x="1255" nd="1"/>
        <i x="1194" nd="1"/>
        <i x="2" nd="1"/>
        <i x="827" nd="1"/>
        <i x="424" nd="1"/>
        <i x="1557" nd="1"/>
        <i x="980" nd="1"/>
        <i x="1081" nd="1"/>
        <i x="1953" nd="1"/>
        <i x="1337" nd="1"/>
        <i x="2061" nd="1"/>
        <i x="663" nd="1"/>
        <i x="1178" nd="1"/>
        <i x="1536" nd="1"/>
        <i x="679" nd="1"/>
        <i x="1914" nd="1"/>
        <i x="1849" nd="1"/>
        <i x="346" nd="1"/>
        <i x="457" nd="1"/>
        <i x="456" nd="1"/>
        <i x="1802" nd="1"/>
        <i x="1611" nd="1"/>
        <i x="414" nd="1"/>
        <i x="2301" nd="1"/>
        <i x="499" nd="1"/>
        <i x="1904" nd="1"/>
        <i x="1905" nd="1"/>
        <i x="2026" nd="1"/>
        <i x="1123" nd="1"/>
        <i x="1631" nd="1"/>
        <i x="1188" nd="1"/>
        <i x="210" nd="1"/>
        <i x="870" nd="1"/>
        <i x="2003" nd="1"/>
        <i x="1321" nd="1"/>
        <i x="895" nd="1"/>
        <i x="1416" nd="1"/>
        <i x="1372" nd="1"/>
        <i x="1746" nd="1"/>
        <i x="1497" nd="1"/>
        <i x="1650" nd="1"/>
        <i x="2086" nd="1"/>
        <i x="1730" nd="1"/>
        <i x="739" nd="1"/>
        <i x="1913" nd="1"/>
        <i x="443" nd="1"/>
        <i x="1503" nd="1"/>
        <i x="2188" nd="1"/>
        <i x="1747" nd="1"/>
        <i x="1572" nd="1"/>
        <i x="986" nd="1"/>
        <i x="877" nd="1"/>
        <i x="788" nd="1"/>
        <i x="1000" nd="1"/>
        <i x="1847" nd="1"/>
        <i x="1759" nd="1"/>
        <i x="1818" nd="1"/>
        <i x="2330" nd="1"/>
        <i x="599" nd="1"/>
        <i x="1376" nd="1"/>
        <i x="708" nd="1"/>
        <i x="1377" nd="1"/>
        <i x="2234" nd="1"/>
        <i x="1226" nd="1"/>
        <i x="1936" nd="1"/>
        <i x="1060" nd="1"/>
        <i x="931" nd="1"/>
        <i x="2307" nd="1"/>
        <i x="23" nd="1"/>
        <i x="22" nd="1"/>
        <i x="833" nd="1"/>
        <i x="650" nd="1"/>
        <i x="1793" nd="1"/>
        <i x="1690" nd="1"/>
        <i x="962" nd="1"/>
        <i x="1317" nd="1"/>
        <i x="2007" nd="1"/>
        <i x="1677" nd="1"/>
        <i x="1736" nd="1"/>
        <i x="1487" nd="1"/>
        <i x="1220" nd="1"/>
        <i x="1954" nd="1"/>
        <i x="1862" nd="1"/>
        <i x="597" nd="1"/>
        <i x="596" nd="1"/>
        <i x="1612" nd="1"/>
        <i x="2113" nd="1"/>
        <i x="1773" nd="1"/>
        <i x="552" nd="1"/>
        <i x="1199" nd="1"/>
        <i x="1221" nd="1"/>
        <i x="1268" nd="1"/>
        <i x="1033" nd="1"/>
        <i x="1649" nd="1"/>
        <i x="740" nd="1"/>
        <i x="337" nd="1"/>
        <i x="2318" nd="1"/>
        <i x="479" nd="1"/>
        <i x="478" nd="1"/>
        <i x="2306" nd="1"/>
        <i x="2117" nd="1"/>
        <i x="2207" nd="1"/>
        <i x="645" nd="1"/>
        <i x="2093" nd="1"/>
        <i x="2097" nd="1"/>
        <i x="2343" nd="1"/>
        <i x="1149" nd="1"/>
        <i x="1897" nd="1"/>
        <i x="1975" nd="1"/>
        <i x="1187" nd="1"/>
        <i x="664" nd="1"/>
        <i x="1237" nd="1"/>
        <i x="1413" nd="1"/>
        <i x="1414" nd="1"/>
        <i x="1448" nd="1"/>
        <i x="1036" nd="1"/>
        <i x="422" nd="1"/>
        <i x="1267" nd="1"/>
        <i x="339" nd="1"/>
        <i x="1476" nd="1"/>
        <i x="503" nd="1"/>
        <i x="78" nd="1"/>
        <i x="460" nd="1"/>
        <i x="712" nd="1"/>
        <i x="722" nd="1"/>
        <i x="58" nd="1"/>
        <i x="1046" nd="1"/>
        <i x="1620" nd="1"/>
        <i x="1971" nd="1"/>
        <i x="1422" nd="1"/>
        <i x="675" nd="1"/>
        <i x="1686" nd="1"/>
        <i x="636" nd="1"/>
        <i x="1734" nd="1"/>
        <i x="2041" nd="1"/>
        <i x="750" nd="1"/>
        <i x="673" nd="1"/>
        <i x="1088" nd="1"/>
        <i x="672" nd="1"/>
        <i x="2272" nd="1"/>
        <i x="2309" nd="1"/>
        <i x="1382" nd="1"/>
        <i x="1030" nd="1"/>
        <i x="1949" nd="1"/>
        <i x="1626" nd="1"/>
        <i x="1803" nd="1"/>
        <i x="1854" nd="1"/>
        <i x="1962" nd="1"/>
        <i x="2322" nd="1"/>
        <i x="1389" nd="1"/>
        <i x="335" nd="1"/>
        <i x="782" nd="1"/>
        <i x="1799" nd="1"/>
        <i x="798" nd="1"/>
        <i x="2090" nd="1"/>
        <i x="790" nd="1"/>
        <i x="780" nd="1"/>
        <i x="967" nd="1"/>
        <i x="2308" nd="1"/>
        <i x="674" nd="1"/>
        <i x="1338" nd="1"/>
        <i x="925" nd="1"/>
        <i x="1607" nd="1"/>
        <i x="682" nd="1"/>
        <i x="2194" nd="1"/>
        <i x="2063" nd="1"/>
        <i x="879" nd="1"/>
        <i x="1068" nd="1"/>
        <i x="1669" nd="1"/>
        <i x="1076" nd="1"/>
        <i x="953" nd="1"/>
        <i x="394" nd="1"/>
        <i x="2136" nd="1"/>
        <i x="751" nd="1"/>
        <i x="2179" nd="1"/>
        <i x="498" nd="1"/>
        <i x="1426" nd="1"/>
        <i x="1158" nd="1"/>
        <i x="477" nd="1"/>
        <i x="1486" nd="1"/>
        <i x="2137" nd="1"/>
        <i x="1032" nd="1"/>
        <i x="2135" nd="1"/>
        <i x="1732" nd="1"/>
        <i x="1567" nd="1"/>
        <i x="1725" nd="1"/>
        <i x="656" nd="1"/>
        <i x="1504" nd="1"/>
        <i x="1884" nd="1"/>
        <i x="1562" nd="1"/>
        <i x="1208" nd="1"/>
        <i x="1195" nd="1"/>
        <i x="522" nd="1"/>
        <i x="1275" nd="1"/>
        <i x="1274" nd="1"/>
        <i x="2289" nd="1"/>
        <i x="783" nd="1"/>
        <i x="1705" nd="1"/>
        <i x="1175" nd="1"/>
        <i x="1247" nd="1"/>
        <i x="2277" nd="1"/>
        <i x="67" nd="1"/>
        <i x="734" nd="1"/>
        <i x="462" nd="1"/>
        <i x="463" nd="1"/>
        <i x="1900" nd="1"/>
        <i x="1518" nd="1"/>
        <i x="625" nd="1"/>
        <i x="951" nd="1"/>
        <i x="1218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4" nd="1"/>
        <i x="560" nd="1"/>
        <i x="1246" nd="1"/>
        <i x="1989" nd="1"/>
        <i x="2053" nd="1"/>
        <i x="2055" nd="1"/>
        <i x="1674" nd="1"/>
        <i x="510" nd="1"/>
        <i x="767" nd="1"/>
        <i x="332" nd="1"/>
        <i x="2120" nd="1"/>
        <i x="976" nd="1"/>
        <i x="1394" nd="1"/>
        <i x="746" nd="1"/>
        <i x="458" nd="1"/>
        <i x="1737" nd="1"/>
        <i x="601" nd="1"/>
        <i x="2313" nd="1"/>
        <i x="2260" nd="1"/>
        <i x="306" nd="1"/>
        <i x="2265" nd="1"/>
        <i x="2213" nd="1"/>
        <i x="302" nd="1"/>
        <i x="1937" nd="1"/>
        <i x="553" nd="1"/>
        <i x="865" nd="1"/>
        <i x="1412" nd="1"/>
        <i x="1351" nd="1"/>
        <i x="1352" nd="1"/>
        <i x="822" nd="1"/>
        <i x="1210" nd="1"/>
        <i x="325" nd="1"/>
        <i x="600" nd="1"/>
        <i x="2250" nd="1"/>
        <i x="1784" nd="1"/>
        <i x="950" nd="1"/>
        <i x="2126" nd="1"/>
        <i x="1469" nd="1"/>
        <i x="2085" nd="1"/>
        <i x="155" nd="1"/>
        <i x="1473" nd="1"/>
        <i x="154" nd="1"/>
        <i x="2355" nd="1"/>
        <i x="446" nd="1"/>
        <i x="1492" nd="1"/>
        <i x="1636" nd="1"/>
        <i x="221" nd="1"/>
        <i x="713" nd="1"/>
        <i x="1179" nd="1"/>
        <i x="128" nd="1"/>
        <i x="1011" nd="1"/>
        <i x="2248" nd="1"/>
        <i x="1578" nd="1"/>
        <i x="1475" nd="1"/>
        <i x="2021" nd="1"/>
        <i x="1290" nd="1"/>
        <i x="127" nd="1"/>
        <i x="417" nd="1"/>
        <i x="1364" nd="1"/>
        <i x="1344" nd="1"/>
        <i x="1380" nd="1"/>
        <i x="2091" nd="1"/>
        <i x="1555" nd="1"/>
        <i x="1875" nd="1"/>
        <i x="2105" nd="1"/>
        <i x="1574" nd="1"/>
        <i x="1729" nd="1"/>
        <i x="1556" nd="1"/>
        <i x="2106" nd="1"/>
        <i x="2052" nd="1"/>
        <i x="1774" nd="1"/>
        <i x="1560" nd="1"/>
        <i x="1973" nd="1"/>
        <i x="1311" nd="1"/>
        <i x="1173" nd="1"/>
        <i x="1193" nd="1"/>
        <i x="2080" nd="1"/>
        <i x="2016" nd="1"/>
        <i x="119" nd="1"/>
        <i x="2287" nd="1"/>
        <i x="411" nd="1"/>
        <i x="410" nd="1"/>
        <i x="74" nd="1"/>
        <i x="75" nd="1"/>
        <i x="1059" nd="1"/>
        <i x="694" nd="1"/>
        <i x="695" nd="1"/>
        <i x="577" nd="1"/>
        <i x="1641" nd="1"/>
        <i x="1192" nd="1"/>
        <i x="979" nd="1"/>
        <i x="426" nd="1"/>
        <i x="1723" nd="1"/>
        <i x="1877" nd="1"/>
        <i x="1505" nd="1"/>
        <i x="818" nd="1"/>
        <i x="342" nd="1"/>
        <i x="592" nd="1"/>
        <i x="899" nd="1"/>
        <i x="365" nd="1"/>
        <i x="760" nd="1"/>
        <i x="1404" nd="1"/>
        <i x="1453" nd="1"/>
        <i x="859" nd="1"/>
        <i x="1520" nd="1"/>
        <i x="507" nd="1"/>
        <i x="666" nd="1"/>
        <i x="640" nd="1"/>
        <i x="924" nd="1"/>
        <i x="1930" nd="1"/>
        <i x="2121" nd="1"/>
        <i x="2050" nd="1"/>
        <i x="1417" nd="1"/>
        <i x="2233" nd="1"/>
        <i x="330" nd="1"/>
        <i x="1696" nd="1"/>
        <i x="1161" nd="1"/>
        <i x="923" nd="1"/>
        <i x="1844" nd="1"/>
        <i x="2151" nd="1"/>
        <i x="1769" nd="1"/>
        <i x="1605" nd="1"/>
        <i x="352" nd="1"/>
        <i x="1373" nd="1"/>
        <i x="1301" nd="1"/>
        <i x="1449" nd="1"/>
        <i x="852" nd="1"/>
        <i x="1627" nd="1"/>
        <i x="1727" nd="1"/>
        <i x="1302" nd="1"/>
        <i x="1881" nd="1"/>
        <i x="1689" nd="1"/>
        <i x="2018" nd="1"/>
        <i x="1833" nd="1"/>
        <i x="1451" nd="1"/>
        <i x="1710" nd="1"/>
        <i x="1670" nd="1"/>
        <i x="1654" nd="1"/>
        <i x="1748" nd="1"/>
        <i x="1749" nd="1"/>
        <i x="1863" nd="1"/>
        <i x="1658" nd="1"/>
        <i x="1657" nd="1"/>
        <i x="823" nd="1"/>
        <i x="724" nd="1"/>
        <i x="2164" nd="1"/>
        <i x="968" nd="1"/>
        <i x="797" nd="1"/>
        <i x="1205" nd="1"/>
        <i x="1616" nd="1"/>
        <i x="2065" nd="1"/>
        <i x="2042" nd="1"/>
        <i x="1828" nd="1"/>
        <i x="1482" nd="1"/>
        <i x="1003" nd="1"/>
        <i x="669" nd="1"/>
        <i x="1153" nd="1"/>
        <i x="662" nd="1"/>
        <i x="2160" nd="1"/>
        <i x="1285" nd="1"/>
        <i x="1559" nd="1"/>
        <i x="1480" nd="1"/>
        <i x="709" nd="1"/>
        <i x="2332" nd="1"/>
        <i x="1261" nd="1"/>
        <i x="1403" nd="1"/>
        <i x="1738" nd="1"/>
        <i x="1506" nd="1"/>
        <i x="1471" nd="1"/>
        <i x="954" nd="1"/>
        <i x="490" nd="1"/>
        <i x="2058" nd="1"/>
        <i x="1340" nd="1"/>
        <i x="1835" nd="1"/>
        <i x="819" nd="1"/>
        <i x="2198" nd="1"/>
        <i x="1069" nd="1"/>
        <i x="1257" nd="1"/>
        <i x="1163" nd="1"/>
        <i x="2060" nd="1"/>
        <i x="1039" nd="1"/>
        <i x="432" nd="1"/>
        <i x="2184" nd="1"/>
        <i x="1479" nd="1"/>
        <i x="2167" nd="1"/>
        <i x="1502" nd="1"/>
        <i x="433" nd="1"/>
        <i x="918" nd="1"/>
        <i x="1944" nd="1"/>
        <i x="1675" nd="1"/>
        <i x="1724" nd="1"/>
        <i x="2140" nd="1"/>
        <i x="1139" nd="1"/>
        <i x="2190" nd="1"/>
        <i x="1970" nd="1"/>
        <i x="1637" nd="1"/>
        <i x="1371" nd="1"/>
        <i x="2255" nd="1"/>
        <i x="2161" nd="1"/>
        <i x="622" nd="1"/>
        <i x="1168" nd="1"/>
        <i x="2358" nd="1"/>
        <i x="1907" nd="1"/>
        <i x="2201" nd="1"/>
        <i x="1887" nd="1"/>
        <i x="2043" nd="1"/>
        <i x="1212" nd="1"/>
        <i x="623" nd="1"/>
        <i x="1507" nd="1"/>
        <i x="638" nd="1"/>
        <i x="2183" nd="1"/>
        <i x="761" nd="1"/>
        <i x="1098" nd="1"/>
        <i x="1167" nd="1"/>
        <i x="1342" nd="1"/>
        <i x="559" nd="1"/>
        <i x="1577" nd="1"/>
        <i x="1515" nd="1"/>
        <i x="1070" nd="1"/>
        <i x="598" nd="1"/>
        <i x="928" nd="1"/>
        <i x="216" nd="1"/>
        <i x="1511" nd="1"/>
        <i x="1628" nd="1"/>
        <i x="556" nd="1"/>
        <i x="1096" nd="1"/>
        <i x="763" nd="1"/>
        <i x="1561" nd="1"/>
        <i x="1804" nd="1"/>
        <i x="1988" nd="1"/>
        <i x="363" nd="1"/>
        <i x="1314" nd="1"/>
        <i x="164" nd="1"/>
        <i x="874" nd="1"/>
        <i x="153" nd="1"/>
        <i x="847" nd="1"/>
        <i x="731" nd="1"/>
        <i x="1009" nd="1"/>
        <i x="821" nd="1"/>
        <i x="250" nd="1"/>
        <i x="1273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39" nd="1"/>
        <i x="2334" nd="1"/>
        <i x="2006" nd="1"/>
        <i x="1438" nd="1"/>
        <i x="451" nd="1"/>
        <i x="573" nd="1"/>
        <i x="450" nd="1"/>
        <i x="1047" nd="1"/>
        <i x="504" nd="1"/>
        <i x="505" nd="1"/>
        <i x="2214" nd="1"/>
        <i x="665" nd="1"/>
        <i x="2280" nd="1"/>
        <i x="322" nd="1"/>
        <i x="2285" nd="1"/>
        <i x="2216" nd="1"/>
        <i x="206" nd="1"/>
        <i x="207" nd="1"/>
        <i x="1137" nd="1"/>
        <i x="1517" nd="1"/>
        <i x="1315" nd="1"/>
        <i x="572" nd="1"/>
        <i x="1097" nd="1"/>
        <i x="2350" nd="1"/>
        <i x="2271" nd="1"/>
        <i x="2222" nd="1"/>
        <i x="2261" nd="1"/>
        <i x="1795" nd="1"/>
        <i x="1086" nd="1"/>
        <i x="2077" nd="1"/>
        <i x="2196" nd="1"/>
        <i x="66" nd="1"/>
        <i x="575" nd="1"/>
        <i x="576" nd="1"/>
        <i x="421" nd="1"/>
        <i x="2147" nd="1"/>
        <i x="1043" nd="1"/>
        <i x="91" nd="1"/>
        <i x="2062" nd="1"/>
        <i x="700" nd="1"/>
        <i x="36" nd="1"/>
        <i x="903" nd="1"/>
        <i x="1049" nd="1"/>
        <i x="904" nd="1"/>
        <i x="82" nd="1"/>
        <i x="581" nd="1"/>
        <i x="1398" nd="1"/>
        <i x="582" nd="1"/>
        <i x="1355" nd="1"/>
        <i x="1682" nd="1"/>
        <i x="905" nd="1"/>
        <i x="89" nd="1"/>
        <i x="84" nd="1"/>
        <i x="1243" nd="1"/>
        <i x="1280" nd="1"/>
        <i x="2166" nd="1"/>
        <i x="2224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6" nd="1"/>
        <i x="609" nd="1"/>
        <i x="99" nd="1"/>
        <i x="2329" nd="1"/>
        <i x="103" nd="1"/>
        <i x="104" nd="1"/>
        <i x="1976" nd="1"/>
        <i x="885" nd="1"/>
        <i x="37" nd="1"/>
        <i x="1114" nd="1"/>
        <i x="2098" nd="1"/>
        <i x="1113" nd="1"/>
        <i x="1955" nd="1"/>
        <i x="1983" nd="1"/>
        <i x="717" nd="1"/>
        <i x="720" nd="1"/>
        <i x="1542" nd="1"/>
        <i x="437" nd="1"/>
        <i x="715" nd="1"/>
        <i x="714" nd="1"/>
        <i x="1987" nd="1"/>
        <i x="2002" nd="1"/>
        <i x="873" nd="1"/>
        <i x="2226" nd="1"/>
        <i x="1015" nd="1"/>
        <i x="525" nd="1"/>
        <i x="803" nd="1"/>
        <i x="1938" nd="1"/>
        <i x="2051" nd="1"/>
        <i x="688" nd="1"/>
        <i x="1956" nd="1"/>
        <i x="1921" nd="1"/>
        <i x="34" nd="1"/>
        <i x="983" nd="1"/>
        <i x="50" nd="1"/>
        <i x="1383" nd="1"/>
        <i x="1348" nd="1"/>
        <i x="2235" nd="1"/>
        <i x="1861" nd="1"/>
        <i x="1823" nd="1"/>
        <i x="1820" nd="1"/>
        <i x="2208" nd="1"/>
        <i x="2112" nd="1"/>
        <i x="1728" nd="1"/>
        <i x="1587" nd="1"/>
        <i x="1588" nd="1"/>
        <i x="1363" nd="1"/>
        <i x="1575" nd="1"/>
        <i x="1554" nd="1"/>
        <i x="805" nd="1"/>
        <i x="5" nd="1"/>
        <i x="385" nd="1"/>
        <i x="2263" nd="1"/>
        <i x="11" nd="1"/>
        <i x="21" nd="1"/>
        <i x="9" nd="1"/>
        <i x="12" nd="1"/>
        <i x="10" nd="1"/>
        <i x="20" nd="1"/>
        <i x="8" nd="1"/>
        <i x="1396" nd="1"/>
        <i x="578" nd="1"/>
        <i x="73" nd="1"/>
        <i x="628" nd="1"/>
        <i x="571" nd="1"/>
        <i x="1869" nd="1"/>
        <i x="1868" nd="1"/>
        <i x="1931" nd="1"/>
        <i x="518" nd="1"/>
        <i x="1816" nd="1"/>
        <i x="1514" nd="1"/>
        <i x="2319" nd="1"/>
        <i x="215" nd="1"/>
        <i x="429" nd="1"/>
        <i x="771" nd="1"/>
        <i x="1999" nd="1"/>
        <i x="1952" nd="1"/>
        <i x="2073" nd="1"/>
        <i x="1948" nd="1"/>
        <i x="2047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1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1" nd="1"/>
        <i x="344" nd="1"/>
        <i x="817" nd="1"/>
        <i x="310" nd="1"/>
        <i x="2143" nd="1"/>
        <i x="1150" nd="1"/>
        <i x="1071" nd="1"/>
        <i x="1316" nd="1"/>
        <i x="1182" nd="1"/>
        <i x="1427" nd="1"/>
        <i x="2039" nd="1"/>
        <i x="1020" nd="1"/>
        <i x="1550" nd="1"/>
        <i x="689" nd="1"/>
        <i x="1485" nd="1"/>
        <i x="287" nd="1"/>
        <i x="312" nd="1"/>
        <i x="289" nd="1"/>
        <i x="311" nd="1"/>
        <i x="288" nd="1"/>
        <i x="1306" nd="1"/>
        <i x="356" nd="1"/>
        <i x="358" nd="1"/>
        <i x="800" nd="1"/>
        <i x="357" nd="1"/>
        <i x="186" nd="1"/>
        <i x="2100" nd="1"/>
        <i x="277" nd="1"/>
        <i x="1967" nd="1"/>
        <i x="1330" nd="1"/>
        <i x="383" nd="1"/>
        <i x="1602" nd="1"/>
        <i x="188" nd="1"/>
        <i x="278" nd="1"/>
        <i x="935" nd="1"/>
        <i x="591" nd="1"/>
        <i x="2354" nd="1"/>
        <i x="187" nd="1"/>
        <i x="275" nd="1"/>
        <i x="2246" nd="1"/>
        <i x="2225" nd="1"/>
        <i x="671" nd="1"/>
        <i x="279" nd="1"/>
        <i x="2304" nd="1"/>
        <i x="897" nd="1"/>
        <i x="281" nd="1"/>
        <i x="280" nd="1"/>
        <i x="1073" nd="1"/>
        <i x="973" nd="1"/>
        <i x="1700" nd="1"/>
        <i x="185" nd="1"/>
        <i x="276" nd="1"/>
        <i x="2251" nd="1"/>
        <i x="2269" nd="1"/>
        <i x="691" nd="1"/>
        <i x="1198" nd="1"/>
        <i x="1045" nd="1"/>
        <i x="1629" nd="1"/>
        <i x="651" nd="1"/>
        <i x="791" nd="1"/>
        <i x="2037" nd="1"/>
        <i x="793" nd="1"/>
        <i x="1925" nd="1"/>
        <i x="1021" nd="1"/>
        <i x="459" nd="1"/>
        <i x="517" nd="1"/>
        <i x="2177" nd="1"/>
        <i x="1296" nd="1"/>
        <i x="1131" nd="1"/>
        <i x="602" nd="1"/>
        <i x="841" nd="1"/>
        <i x="551" nd="1"/>
        <i x="1169" nd="1"/>
        <i x="1343" nd="1"/>
        <i x="1141" nd="1"/>
        <i x="936" nd="1"/>
        <i x="1157" nd="1"/>
        <i x="907" nd="1"/>
        <i x="208" nd="1"/>
        <i x="2031" nd="1"/>
        <i x="1623" nd="1"/>
        <i x="1184" nd="1"/>
        <i x="1186" nd="1"/>
        <i x="1249" nd="1"/>
        <i x="1435" nd="1"/>
        <i x="1726" nd="1"/>
        <i x="933" nd="1"/>
        <i x="932" nd="1"/>
        <i x="106" nd="1"/>
        <i x="1775" nd="1"/>
        <i x="203" nd="1"/>
        <i x="105" nd="1"/>
        <i x="2104" nd="1"/>
        <i x="1434" nd="1"/>
        <i x="1349" nd="1"/>
        <i x="1278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9" nd="1"/>
        <i x="583" nd="1"/>
        <i x="902" nd="1"/>
        <i x="901" nd="1"/>
        <i x="2027" nd="1"/>
        <i x="711" nd="1"/>
        <i x="1393" nd="1"/>
        <i x="977" nd="1"/>
        <i x="1118" nd="1"/>
        <i x="2210" nd="1"/>
        <i x="2211" nd="1"/>
        <i x="2223" nd="1"/>
        <i x="2212" nd="1"/>
        <i x="2209" nd="1"/>
        <i x="1263" nd="1"/>
        <i x="1227" nd="1"/>
        <i x="131" nd="1"/>
        <i x="2239" nd="1"/>
        <i x="1808" nd="1"/>
        <i x="844" nd="1"/>
        <i x="72" nd="1"/>
        <i x="447" nd="1"/>
        <i x="1248" nd="1"/>
        <i x="586" nd="1"/>
        <i x="969" nd="1"/>
        <i x="2292" nd="1"/>
        <i x="1814" nd="1"/>
        <i x="1051" nd="1"/>
        <i x="937" nd="1"/>
        <i x="1825" nd="1"/>
        <i x="958" nd="1"/>
        <i x="1494" nd="1"/>
        <i x="2178" nd="1"/>
        <i x="2266" nd="1"/>
        <i x="1733" nd="1"/>
        <i x="2108" nd="1"/>
        <i x="416" nd="1"/>
        <i x="994" nd="1"/>
        <i x="1010" nd="1"/>
        <i x="913" nd="1"/>
        <i x="124" nd="1"/>
        <i x="1664" nd="1"/>
        <i x="1665" nd="1"/>
        <i x="997" nd="1"/>
        <i x="1778" nd="1"/>
        <i x="1779" nd="1"/>
        <i x="13" nd="1"/>
        <i x="627" nd="1"/>
        <i x="2310" nd="1"/>
        <i x="2087" nd="1"/>
        <i x="1041" nd="1"/>
        <i x="1720" nd="1"/>
        <i x="1013" nd="1"/>
        <i x="1483" nd="1"/>
        <i x="735" nd="1"/>
        <i x="908" nd="1"/>
        <i x="2159" nd="1"/>
        <i x="1798" nd="1"/>
        <i x="836" nd="1"/>
        <i x="1172" nd="1"/>
        <i x="1320" nd="1"/>
        <i x="1790" nd="1"/>
        <i x="1400" nd="1"/>
        <i x="2299" nd="1"/>
        <i x="883" nd="1"/>
        <i x="775" nd="1"/>
        <i x="1739" nd="1"/>
        <i x="1386" nd="1"/>
        <i x="1262" nd="1"/>
        <i x="615" nd="1"/>
        <i x="614" nd="1"/>
        <i x="613" nd="1"/>
        <i x="2176" nd="1"/>
        <i x="1941" nd="1"/>
        <i x="737" nd="1"/>
        <i x="736" nd="1"/>
        <i x="94" nd="1"/>
        <i x="949" nd="1"/>
        <i x="1464" nd="1"/>
        <i x="1465" nd="1"/>
        <i x="396" nd="1"/>
        <i x="1530" nd="1"/>
        <i x="1568" nd="1"/>
        <i x="804" nd="1"/>
        <i x="1017" nd="1"/>
        <i x="1231" nd="1"/>
        <i x="970" nd="1"/>
        <i x="1521" nd="1"/>
        <i x="14" nd="1"/>
        <i x="1281" nd="1"/>
        <i x="1387" nd="1"/>
        <i x="506" nd="1"/>
        <i x="2303" nd="1"/>
        <i x="1450" nd="1"/>
        <i x="1974" nd="1"/>
        <i x="1334" nd="1"/>
        <i x="1666" nd="1"/>
        <i x="1995" nd="1"/>
        <i x="1829" nd="1"/>
        <i x="1715" nd="1"/>
        <i x="555" nd="1"/>
        <i x="1716" nd="1"/>
        <i x="2254" nd="1"/>
        <i x="2079" nd="1"/>
        <i x="1945" nd="1"/>
        <i x="1089" nd="1"/>
        <i x="1138" nd="1"/>
        <i x="1718" nd="1"/>
        <i x="1245" nd="1"/>
        <i x="1780" nd="1"/>
        <i x="2084" nd="1"/>
        <i x="2340" nd="1"/>
        <i x="1207" nd="1"/>
        <i x="1288" nd="1"/>
        <i x="2173" nd="1"/>
        <i x="1307" nd="1"/>
        <i x="1142" nd="1"/>
        <i x="1563" nd="1"/>
        <i x="1840" nd="1"/>
        <i x="1489" nd="1"/>
        <i x="1874" nd="1"/>
        <i x="1918" nd="1"/>
        <i x="393" nd="1"/>
        <i x="402" nd="1"/>
        <i x="515" nd="1"/>
        <i x="554" nd="1"/>
        <i x="2040" nd="1"/>
        <i x="635" nd="1"/>
        <i x="1996" nd="1"/>
        <i x="2000" nd="1"/>
        <i x="2059" nd="1"/>
        <i x="2171" nd="1"/>
        <i x="1694" nd="1"/>
        <i x="886" nd="1"/>
        <i x="1856" nd="1"/>
        <i x="1124" nd="1"/>
        <i x="1512" nd="1"/>
        <i x="1509" nd="1"/>
        <i x="2072" nd="1"/>
        <i x="247" nd="1"/>
        <i x="1121" nd="1"/>
        <i x="487" nd="1"/>
        <i x="963" nd="1"/>
        <i x="144" nd="1"/>
        <i x="292" nd="1"/>
        <i x="146" nd="1"/>
        <i x="872" nd="1"/>
        <i x="147" nd="1"/>
        <i x="1618" nd="1"/>
        <i x="404" nd="1"/>
        <i x="2131" nd="1"/>
        <i x="1466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40" nd="1"/>
        <i x="2276" nd="1"/>
        <i x="406" nd="1"/>
        <i x="1852" nd="1"/>
        <i x="2011" nd="1"/>
        <i x="840" nd="1"/>
        <i x="1327" nd="1"/>
        <i x="1305" nd="1"/>
        <i x="475" nd="1"/>
        <i x="542" nd="1"/>
        <i x="2118" nd="1"/>
        <i x="1791" nd="1"/>
        <i x="81" nd="1"/>
        <i x="473" nd="1"/>
        <i x="1209" nd="1"/>
        <i x="2221" nd="1"/>
        <i x="341" nd="1"/>
        <i x="648" nd="1"/>
        <i x="1279" nd="1"/>
        <i x="1369" nd="1"/>
        <i x="1370" nd="1"/>
        <i x="1324" nd="1"/>
        <i x="1758" nd="1"/>
        <i x="32" nd="1"/>
        <i x="2035" nd="1"/>
        <i x="1597" nd="1"/>
        <i x="527" nd="1"/>
        <i x="1692" nd="1"/>
        <i x="418" nd="1"/>
        <i x="1776" nd="1"/>
        <i x="263" nd="1"/>
        <i x="1252" nd="1"/>
        <i x="320" nd="1"/>
        <i x="338" nd="1"/>
        <i x="2339" nd="1"/>
        <i x="139" nd="1"/>
        <i x="732" nd="1"/>
        <i x="369" nd="1"/>
        <i x="1493" nd="1"/>
        <i x="1899" nd="1"/>
        <i x="681" nd="1"/>
        <i x="1902" nd="1"/>
        <i x="140" nd="1"/>
        <i x="1012" nd="1"/>
        <i x="1357" nd="1"/>
        <i x="768" nd="1"/>
        <i x="536" nd="1"/>
        <i x="1822" nd="1"/>
        <i x="1477" nd="1"/>
        <i x="1374" nd="1"/>
        <i x="641" nd="1"/>
        <i x="2141" nd="1"/>
        <i x="213" nd="1"/>
        <i x="1085" nd="1"/>
        <i x="1660" nd="1"/>
        <i x="1109" nd="1"/>
        <i x="1942" nd="1"/>
        <i x="1424" nd="1"/>
        <i x="1606" nd="1"/>
        <i x="1762" nd="1"/>
        <i x="1639" nd="1"/>
        <i x="1232" nd="1"/>
        <i x="2191" nd="1"/>
        <i x="2172" nd="1"/>
        <i x="1206" nd="1"/>
        <i x="533" nd="1"/>
        <i x="2115" nd="1"/>
        <i x="729" nd="1"/>
        <i x="2107" nd="1"/>
        <i x="919" nd="1"/>
        <i x="569" nd="1"/>
        <i x="2229" nd="1"/>
        <i x="570" nd="1"/>
        <i x="1998" nd="1"/>
        <i x="1028" nd="1"/>
        <i x="546" nd="1"/>
        <i x="1230" nd="1"/>
        <i x="1297" nd="1"/>
        <i x="1002" nd="1"/>
        <i x="853" nd="1"/>
        <i x="390" nd="1"/>
        <i x="1519" nd="1"/>
        <i x="765" nd="1"/>
        <i x="1912" nd="1"/>
        <i x="212" nd="1"/>
        <i x="1708" nd="1"/>
        <i x="2175" nd="1"/>
        <i x="876" nd="1"/>
        <i x="252" nd="1"/>
        <i x="955" nd="1"/>
        <i x="259" nd="1"/>
        <i x="264" nd="1"/>
        <i x="742" nd="1"/>
        <i x="1709" nd="1"/>
        <i x="1652" nd="1"/>
        <i x="1609" nd="1"/>
        <i x="258" nd="1"/>
        <i x="255" nd="1"/>
        <i x="1821" nd="1"/>
        <i x="254" nd="1"/>
        <i x="1526" nd="1"/>
        <i x="376" nd="1"/>
        <i x="2109" nd="1"/>
        <i x="1034" nd="1"/>
        <i x="253" nd="1"/>
        <i x="1523" nd="1"/>
        <i x="375" nd="1"/>
        <i x="1659" nd="1"/>
        <i x="744" nd="1"/>
        <i x="373" nd="1"/>
        <i x="374" nd="1"/>
        <i x="1491" nd="1"/>
        <i x="256" nd="1"/>
        <i x="257" nd="1"/>
        <i x="685" nd="1"/>
        <i x="260" nd="1"/>
        <i x="964" nd="1"/>
        <i x="261" nd="1"/>
        <i x="349" nd="1"/>
        <i x="2049" nd="1"/>
        <i x="1645" nd="1"/>
        <i x="262" nd="1"/>
        <i x="1055" nd="1"/>
        <i x="1570" nd="1"/>
        <i x="438" nd="1"/>
        <i x="439" nd="1"/>
        <i x="743" nd="1"/>
        <i x="1329" nd="1"/>
        <i x="1632" nd="1"/>
        <i x="1755" nd="1"/>
        <i x="988" nd="1"/>
        <i x="989" nd="1"/>
        <i x="1531" nd="1"/>
        <i x="1433" nd="1"/>
        <i x="1432" nd="1"/>
        <i x="2015" nd="1"/>
        <i x="2014" nd="1"/>
        <i x="368" nd="1"/>
        <i x="95" nd="1"/>
        <i x="96" nd="1"/>
        <i x="1923" nd="1"/>
        <i x="1922" nd="1"/>
        <i x="758" nd="1"/>
        <i x="1535" nd="1"/>
        <i x="2291" nd="1"/>
        <i x="1058" nd="1"/>
        <i x="1362" nd="1"/>
        <i x="1287" nd="1"/>
        <i x="2290" nd="1"/>
        <i x="1122" nd="1"/>
        <i x="565" nd="1"/>
        <i x="772" nd="1"/>
        <i x="59" nd="1"/>
        <i x="834" nd="1"/>
        <i x="1753" nd="1"/>
        <i x="2133" nd="1"/>
        <i x="145" nd="1"/>
        <i x="514" nd="1"/>
        <i x="1831" nd="1"/>
        <i x="584" nd="1"/>
        <i x="716" nd="1"/>
        <i x="35" nd="1"/>
        <i x="1135" nd="1"/>
        <i x="1707" nd="1"/>
        <i x="1436" nd="1"/>
        <i x="2333" nd="1"/>
        <i x="1384" nd="1"/>
        <i x="380" nd="1"/>
        <i x="353" nd="1"/>
        <i x="1439" nd="1"/>
        <i x="455" nd="1"/>
        <i x="381" nd="1"/>
        <i x="359" nd="1"/>
        <i x="1042" nd="1"/>
        <i x="382" nd="1"/>
        <i x="1155" nd="1"/>
        <i x="1388" nd="1"/>
        <i x="354" nd="1"/>
        <i x="1958" nd="1"/>
        <i x="1183" nd="1"/>
        <i x="1481" nd="1"/>
        <i x="1202" nd="1"/>
        <i x="686" nd="1"/>
        <i x="135" nd="1"/>
        <i x="293" nd="1"/>
        <i x="549" nd="1"/>
        <i x="550" nd="1"/>
        <i x="149" nd="1"/>
        <i x="644" nd="1"/>
        <i x="430" nd="1"/>
        <i x="454" nd="1"/>
        <i x="291" nd="1"/>
        <i x="757" nd="1"/>
        <i x="130" nd="1"/>
        <i x="2134" nd="1"/>
        <i x="2281" nd="1"/>
        <i x="2356" nd="1"/>
        <i x="1309" nd="1"/>
        <i x="298" nd="1"/>
        <i x="2326" nd="1"/>
        <i x="1851" nd="1"/>
        <i x="1950" nd="1"/>
        <i x="299" nd="1"/>
        <i x="1428" nd="1"/>
        <i x="1295" nd="1"/>
        <i x="295" nd="1"/>
        <i x="364" nd="1"/>
        <i x="1806" nd="1"/>
        <i x="296" nd="1"/>
        <i x="134" nd="1"/>
        <i x="412" nd="1"/>
        <i x="1770" nd="1"/>
        <i x="1812" nd="1"/>
        <i x="996" nd="1"/>
        <i x="680" nd="1"/>
        <i x="839" nd="1"/>
        <i x="415" nd="1"/>
        <i x="159" nd="1"/>
        <i x="1928" nd="1"/>
        <i x="157" nd="1"/>
        <i x="158" nd="1"/>
        <i x="2013" nd="1"/>
        <i x="900" nd="1"/>
        <i x="1456" nd="1"/>
        <i x="1495" nd="1"/>
        <i x="1498" nd="1"/>
        <i x="1496" nd="1"/>
        <i x="707" nd="1"/>
        <i x="1240" nd="1"/>
        <i x="448" nd="1"/>
        <i x="1447" nd="1"/>
        <i x="48" nd="1"/>
        <i x="697" nd="1"/>
        <i x="57" nd="1"/>
        <i x="794" nd="1"/>
        <i x="29" nd="1"/>
        <i x="2242" nd="1"/>
        <i x="27" nd="1"/>
        <i x="28" nd="1"/>
        <i x="26" nd="1"/>
        <i x="25" nd="1"/>
        <i x="2092" nd="1"/>
        <i x="1292" nd="1"/>
        <i x="243" nd="1"/>
        <i x="1813" nd="1"/>
        <i x="377" nd="1"/>
        <i x="24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1564" nd="1"/>
        <i x="1419" nd="1"/>
        <i x="461" nd="1"/>
        <i x="2074" nd="1"/>
        <i x="2315" nd="1"/>
        <i x="201" nd="1"/>
        <i x="419" nd="1"/>
        <i x="214" nd="1"/>
        <i x="233" nd="1"/>
        <i x="434" nd="1"/>
        <i x="370" nd="1"/>
        <i x="1201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522" nd="1"/>
        <i x="1468" nd="1"/>
        <i x="764" nd="1"/>
        <i x="1540" nd="1"/>
        <i x="480" nd="1"/>
        <i x="706" nd="1"/>
        <i x="2099" nd="1"/>
        <i x="33" nd="1"/>
        <i x="1768" nd="1"/>
        <i x="1915" nd="1"/>
        <i x="1843" nd="1"/>
        <i x="1785" nd="1"/>
        <i x="2155" nd="1"/>
        <i x="1648" nd="1"/>
        <i x="1653" nd="1"/>
        <i x="2156" nd="1"/>
        <i x="1580" nd="1"/>
        <i x="978" nd="1"/>
        <i x="2153" nd="1"/>
        <i x="2154" nd="1"/>
        <i x="801" nd="1"/>
        <i x="802" nd="1"/>
        <i x="1903" nd="1"/>
        <i x="629" nd="1"/>
        <i x="630" nd="1"/>
        <i x="1963" nd="1"/>
        <i x="1703" nd="1"/>
        <i x="524" nd="1"/>
        <i x="966" nd="1"/>
        <i x="1152" nd="1"/>
        <i x="2096" nd="1"/>
        <i x="815" nd="1"/>
        <i x="1215" nd="1"/>
        <i x="2187" nd="1"/>
        <i x="2203" nd="1"/>
        <i x="2189" nd="1"/>
        <i x="1837" nd="1"/>
        <i x="1794" nd="1"/>
        <i x="1368" nd="1"/>
        <i x="90" nd="1"/>
        <i x="616" nd="1"/>
        <i x="1676" nd="1"/>
        <i x="2321" nd="1"/>
        <i x="1410" nd="1"/>
        <i x="1409" nd="1"/>
        <i x="1022" nd="1"/>
        <i x="1704" nd="1"/>
        <i x="1328" nd="1"/>
        <i x="1878" nd="1"/>
        <i x="1072" nd="1"/>
        <i x="1291" nd="1"/>
        <i x="1025" nd="1"/>
        <i x="1065" nd="1"/>
        <i x="882" nd="1"/>
        <i x="1501" nd="1"/>
        <i x="2200" nd="1"/>
        <i x="683" nd="1"/>
        <i x="1706" nd="1"/>
        <i x="2022" nd="1"/>
        <i x="1635" nd="1"/>
        <i x="1800" nd="1"/>
        <i x="2247" nd="1"/>
        <i x="1699" nd="1"/>
        <i x="1170" nd="1"/>
        <i x="1440" nd="1"/>
        <i x="1460" nd="1"/>
        <i x="854" nd="1"/>
        <i x="1565" nd="1"/>
        <i x="1457" nd="1"/>
        <i x="526" nd="1"/>
        <i x="703" nd="1"/>
        <i x="1151" nd="1"/>
        <i x="851" nd="1"/>
        <i x="1622" nd="1"/>
        <i x="1809" nd="1"/>
        <i x="1335" nd="1"/>
        <i x="1166" nd="1"/>
        <i x="2186" nd="1"/>
        <i x="1478" nd="1"/>
        <i x="1910" nd="1"/>
        <i x="1993" nd="1"/>
        <i x="523" nd="1"/>
        <i x="795" nd="1"/>
        <i x="2066" nd="1"/>
        <i x="2257" nd="1"/>
        <i x="1037" nd="1"/>
        <i x="998" nd="1"/>
        <i x="926" nd="1"/>
        <i x="1259" nd="1"/>
        <i x="1873" nd="1"/>
        <i x="1006" nd="1"/>
        <i x="1147" nd="1"/>
        <i x="1516" nd="1"/>
        <i x="1621" nd="1"/>
        <i x="1908" nd="1"/>
        <i x="999" nd="1"/>
        <i x="1459" nd="1"/>
        <i x="1031" nd="1"/>
        <i x="1959" nd="1"/>
        <i x="1044" nd="1"/>
        <i x="1154" nd="1"/>
        <i x="1510" nd="1"/>
        <i x="1004" nd="1"/>
        <i x="752" nd="1"/>
        <i x="1341" nd="1"/>
        <i x="1234" nd="1"/>
        <i x="1886" nd="1"/>
        <i x="1470" nd="1"/>
        <i x="1797" nd="1"/>
        <i x="1350" nd="1"/>
        <i x="1132" nd="1"/>
        <i x="1805" nd="1"/>
        <i x="1294" nd="1"/>
        <i x="2023" nd="1"/>
        <i x="1185" nd="1"/>
        <i x="784" nd="1"/>
        <i x="1283" nd="1"/>
        <i x="88" nd="1"/>
        <i x="1048" nd="1"/>
        <i x="1303" nd="1"/>
        <i x="1766" nd="1"/>
        <i x="1765" nd="1"/>
        <i x="1767" nd="1"/>
        <i x="990" nd="1"/>
        <i x="1418" nd="1"/>
        <i x="2146" nd="1"/>
        <i x="2336" nd="1"/>
        <i x="235" nd="1"/>
        <i x="42" nd="1"/>
        <i x="43" nd="1"/>
        <i x="1960" nd="1"/>
        <i x="1547" nd="1"/>
        <i x="1985" nd="1"/>
        <i x="2010" nd="1"/>
        <i x="2009" nd="1"/>
        <i x="123" nd="1"/>
        <i x="76" nd="1"/>
        <i x="77" nd="1"/>
        <i x="1984" nd="1"/>
        <i x="829" nd="1"/>
        <i x="304" nd="1"/>
        <i x="1256" nd="1"/>
        <i x="317" nd="1"/>
        <i x="1965" nd="1"/>
        <i x="2298" nd="1"/>
        <i x="855" nd="1"/>
        <i x="520" nd="1"/>
        <i x="1108" nd="1"/>
        <i x="1165" nd="1"/>
        <i x="1190" nd="1"/>
        <i x="1796" nd="1"/>
        <i x="2245" nd="1"/>
        <i x="1711" nd="1"/>
        <i x="2331" nd="1"/>
        <i x="1325" nd="1"/>
        <i x="2232" nd="1"/>
        <i x="2168" nd="1"/>
        <i x="2244" nd="1"/>
        <i x="1947" nd="1"/>
        <i x="888" nd="1"/>
        <i x="766" nd="1"/>
        <i x="915" nd="1"/>
        <i x="1807" nd="1"/>
        <i x="2028" nd="1"/>
        <i x="1446" nd="1"/>
        <i x="653" nd="1"/>
        <i x="2185" nd="1"/>
        <i x="2293" nd="1"/>
        <i x="2138" nd="1"/>
        <i x="1754" nd="1"/>
        <i x="1276" nd="1"/>
        <i x="1684" nd="1"/>
        <i x="1238" nd="1"/>
        <i x="109" nd="1"/>
        <i x="2070" nd="1"/>
        <i x="2069" nd="1"/>
        <i x="2316" nd="1"/>
        <i x="2317" nd="1"/>
        <i x="878" nd="1"/>
        <i x="881" nd="1"/>
        <i x="112" nd="1"/>
        <i x="1927" nd="1"/>
        <i x="1332" nd="1"/>
        <i x="2180" nd="1"/>
        <i x="1525" nd="1"/>
        <i x="699" nd="1"/>
        <i x="2163" nd="1"/>
        <i x="702" nd="1"/>
        <i x="1204" nd="1"/>
        <i x="2024" nd="1"/>
        <i x="1236" nd="1"/>
        <i x="469" nd="1"/>
        <i x="2030" nd="1"/>
        <i x="698" nd="1"/>
        <i x="862" nd="1"/>
        <i x="1990" nd="1"/>
        <i x="863" nd="1"/>
        <i x="1702" nd="1"/>
        <i x="864" nd="1"/>
        <i x="657" nd="1"/>
        <i x="2078" nd="1"/>
        <i x="1576" nd="1"/>
        <i x="2204" nd="1"/>
        <i x="812" nd="1"/>
        <i x="2344" nd="1"/>
        <i x="1312" nd="1"/>
        <i x="1356" nd="1"/>
        <i x="1624" nd="1"/>
        <i x="481" nd="1"/>
        <i x="1764" nd="1"/>
        <i x="15" nd="1"/>
        <i x="1171" nd="1"/>
        <i x="927" nd="1"/>
        <i x="1911" nd="1"/>
        <i x="2127" nd="1"/>
        <i x="2128" nd="1"/>
        <i x="2249" nd="1"/>
        <i x="1253" nd="1"/>
        <i x="1429" nd="1"/>
        <i x="1906" nd="1"/>
        <i x="2236" nd="1"/>
        <i x="1213" nd="1"/>
        <i x="1600" nd="1"/>
        <i x="1599" nd="1"/>
        <i x="150" nd="1"/>
        <i x="294" nd="1"/>
        <i x="589" nd="1"/>
        <i x="218" nd="1"/>
        <i x="449" nd="1"/>
        <i x="1693" nd="1"/>
        <i x="1763" nd="1"/>
        <i x="1969" nd="1"/>
        <i x="1951" nd="1"/>
        <i x="1336" nd="1"/>
        <i x="420" nd="1"/>
        <i x="806" nd="1"/>
        <i x="316" nd="1"/>
        <i x="151" nd="1"/>
        <i x="1474" nd="1"/>
        <i x="237" nd="1"/>
        <i x="2282" nd="1"/>
        <i x="425" nd="1"/>
        <i x="1225" nd="1"/>
        <i x="391" nd="1"/>
        <i x="1339" nd="1"/>
        <i x="1134" nd="1"/>
        <i x="238" nd="1"/>
        <i x="1115" nd="1"/>
        <i x="906" nd="1"/>
        <i x="548" nd="1"/>
        <i x="567" nd="1"/>
        <i x="471" nd="1"/>
        <i x="513" nd="1"/>
        <i x="779" nd="1"/>
        <i x="1909" nd="1"/>
        <i x="1423" nd="1"/>
        <i x="1286" nd="1"/>
        <i x="521" nd="1"/>
        <i x="133" nd="1"/>
        <i x="594" nd="1"/>
        <i x="561" nd="1"/>
        <i x="297" nd="1"/>
        <i x="319" nd="1"/>
        <i x="2071" nd="1"/>
        <i x="467" nd="1"/>
        <i x="468" nd="1"/>
        <i x="605" nd="1"/>
        <i x="2267" nd="1"/>
        <i x="1782" nd="1"/>
        <i x="1214" nd="1"/>
        <i x="2103" nd="1"/>
        <i x="1735" nd="1"/>
        <i x="1917" nd="1"/>
        <i x="809" nd="1"/>
        <i x="1128" nd="1"/>
        <i x="1148" nd="1"/>
        <i x="1300" nd="1"/>
        <i x="1885" nd="1"/>
        <i x="1876" nd="1"/>
        <i x="1029" nd="1"/>
        <i x="1850" nd="1"/>
        <i x="492" nd="1"/>
        <i x="2297" nd="1"/>
        <i x="388" nd="1"/>
        <i x="222" nd="1"/>
        <i x="1430" nd="1"/>
        <i x="445" nd="1"/>
        <i x="2324" nd="1"/>
        <i x="1836" nd="1"/>
        <i x="1067" nd="1"/>
        <i x="1513" nd="1"/>
        <i x="1879" nd="1"/>
        <i x="922" nd="1"/>
        <i x="1853" nd="1"/>
        <i x="1211" nd="1"/>
        <i x="2158" nd="1"/>
        <i x="1571" nd="1"/>
        <i x="452" nd="1"/>
        <i x="2064" nd="1"/>
        <i x="2088" nd="1"/>
        <i x="1673" nd="1"/>
        <i x="1882" nd="1"/>
        <i x="1964" nd="1"/>
        <i x="1140" nd="1"/>
        <i x="1126" nd="1"/>
        <i x="1898" nd="1"/>
        <i x="2001" nd="1"/>
        <i x="747" nd="1"/>
        <i x="1883" nd="1"/>
        <i x="1721" nd="1"/>
        <i x="778" nd="1"/>
        <i x="1859" nd="1"/>
        <i x="1608" nd="1"/>
        <i x="1781" nd="1"/>
        <i x="17" nd="1"/>
        <i x="343" nd="1"/>
        <i x="2348" nd="1"/>
        <i x="528" nd="1"/>
        <i x="397" nd="1"/>
        <i x="2119" nd="1"/>
        <i x="327" nd="1"/>
        <i x="40" nd="1"/>
        <i x="1391" nd="1"/>
        <i x="604" nd="1"/>
        <i x="1801" nd="1"/>
        <i x="1063" nd="1"/>
        <i x="891" nd="1"/>
        <i x="1651" nd="1"/>
        <i x="2346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8" nd="1"/>
        <i x="519" nd="1"/>
        <i x="632" nd="1"/>
        <i x="1180" nd="1"/>
        <i x="1558" nd="1"/>
        <i x="1461" nd="1"/>
        <i x="1701" nd="1"/>
        <i x="340" nd="1"/>
        <i x="1254" nd="1"/>
        <i x="1333" nd="1"/>
        <i x="1613" nd="1"/>
        <i x="371" nd="1"/>
        <i x="234" nd="1"/>
        <i x="423" nd="1"/>
        <i x="516" nd="1"/>
        <i x="2169" nd="1"/>
        <i x="1094" nd="1"/>
        <i x="701" nd="1"/>
        <i x="677" nd="1"/>
        <i x="1717" nd="1"/>
        <i x="975" nd="1"/>
        <i x="2327" nd="1"/>
        <i x="972" nd="1"/>
        <i x="1756" nd="1"/>
        <i x="1078" nd="1"/>
        <i x="1272" nd="1"/>
        <i x="1378" nd="1"/>
        <i x="1771" nd="1"/>
        <i x="2305" nd="1"/>
        <i x="2082" nd="1"/>
        <i x="79" nd="1"/>
        <i x="1980" nd="1"/>
        <i x="1979" nd="1"/>
        <i x="39" nd="1"/>
        <i x="796" nd="1"/>
        <i x="687" nd="1"/>
        <i x="1691" nd="1"/>
        <i x="1200" nd="1"/>
        <i x="880" nd="1"/>
        <i x="792" nd="1"/>
        <i x="2150" nd="1"/>
        <i x="300" nd="1"/>
        <i x="301" nd="1"/>
        <i x="336" nd="1"/>
        <i x="441" nd="1"/>
        <i x="392" nd="1"/>
        <i x="493" nd="1"/>
        <i x="1500" nd="1"/>
        <i x="1454" nd="1"/>
        <i x="1919" nd="1"/>
        <i x="1745" nd="1"/>
        <i x="1827" nd="1"/>
        <i x="372" nd="1"/>
        <i x="6" nd="1"/>
        <i x="3" nd="1"/>
        <i x="324" nd="1"/>
        <i x="409" nd="1"/>
        <i x="2199" nd="1"/>
        <i x="2192" nd="1"/>
        <i x="1760" nd="1"/>
        <i x="1" nd="1"/>
        <i x="0" nd="1"/>
        <i x="387" nd="1"/>
        <i x="509" nd="1"/>
        <i x="984" nd="1"/>
        <i x="1841" nd="1"/>
        <i x="810" nd="1"/>
        <i x="898" nd="1"/>
        <i x="1991" nd="1"/>
        <i x="1420" nd="1"/>
        <i x="850" nd="1"/>
        <i x="2181" nd="1"/>
        <i x="537" nd="1"/>
        <i x="646" nd="1"/>
        <i x="1217" nd="1"/>
        <i x="816" nd="1"/>
        <i x="399" nd="1"/>
        <i x="334" nd="1"/>
        <i x="333" nd="1"/>
        <i x="1233" nd="1"/>
        <i x="1375" nd="1"/>
        <i x="637" nd="1"/>
        <i x="1855" nd="1"/>
        <i x="1625" nd="1"/>
        <i x="2312" nd="1"/>
        <i x="1695" nd="1"/>
        <i x="2044" nd="1"/>
        <i x="1961" nd="1"/>
        <i x="1452" nd="1"/>
        <i x="1358" nd="1"/>
        <i x="1490" nd="1"/>
        <i x="867" nd="1"/>
        <i x="1265" nd="1"/>
        <i x="497" nd="1"/>
        <i x="676" nd="1"/>
        <i x="1667" nd="1"/>
        <i x="2089" nd="1"/>
        <i x="1024" nd="1"/>
        <i x="2195" nd="1"/>
        <i x="1933" nd="1"/>
        <i x="1023" nd="1"/>
        <i x="1107" nd="1"/>
        <i x="2341" nd="1"/>
        <i x="1992" nd="1"/>
        <i x="1365" nd="1"/>
        <i x="1891" nd="1"/>
        <i x="44" nd="1"/>
        <i x="41" nd="1"/>
        <i x="93" nd="1"/>
        <i x="92" nd="1"/>
        <i x="1981" nd="1"/>
        <i x="476" nd="1"/>
        <i x="2288" nd="1"/>
        <i x="408" nd="1"/>
        <i x="1136" nd="1"/>
        <i x="1743" nd="1"/>
        <i x="2243" nd="1"/>
        <i x="1244" nd="1"/>
        <i x="474" nd="1"/>
        <i x="544" nd="1"/>
        <i x="948" nd="1"/>
        <i x="1441" nd="1"/>
        <i x="1127" nd="1"/>
        <i x="204" nd="1"/>
        <i x="741" nd="1"/>
        <i x="995" nd="1"/>
        <i x="733" nd="1"/>
        <i x="654" nd="1"/>
        <i x="1271" nd="1"/>
        <i x="2008" nd="1"/>
        <i x="1601" nd="1"/>
        <i x="2227" nd="1"/>
        <i x="1870" nd="1"/>
        <i x="1889" nd="1"/>
        <i x="1159" nd="1"/>
        <i x="530" nd="1"/>
        <i x="531" nd="1"/>
        <i x="19" nd="1"/>
        <i x="1222" nd="1"/>
        <i x="1408" nd="1"/>
        <i x="2116" nd="1"/>
        <i x="745" nd="1"/>
        <i x="1310" nd="1"/>
        <i x="1119" nd="1"/>
        <i x="1848" nd="1"/>
        <i x="398" nd="1"/>
        <i x="2132" nd="1"/>
        <i x="1815" nd="1"/>
        <i x="1397" nd="1"/>
        <i x="2129" nd="1"/>
        <i x="2335" nd="1"/>
        <i x="1361" nd="1"/>
        <i x="1367" nd="1"/>
        <i x="1379" nd="1"/>
        <i x="2124" nd="1"/>
        <i x="2206" nd="1"/>
        <i x="1189" nd="1"/>
        <i x="1346" nd="1"/>
        <i x="1235" nd="1"/>
        <i x="2165" nd="1"/>
        <i x="2101" nd="1"/>
        <i x="1731" nd="1"/>
        <i x="959" nd="1"/>
        <i x="2144" nd="1"/>
        <i x="987" nd="1"/>
        <i x="684" nd="1"/>
        <i x="1972" nd="1"/>
        <i x="56" nd="1"/>
        <i x="55" nd="1"/>
        <i x="1345" nd="1"/>
        <i x="2352" nd="1"/>
        <i x="2351" nd="1"/>
        <i x="2238" nd="1"/>
        <i x="1196" nd="1"/>
        <i x="1197" nd="1"/>
        <i x="30" nd="1"/>
        <i x="440" nd="1"/>
        <i x="2231" nd="1"/>
        <i x="1866" nd="1"/>
        <i x="1537" nd="1"/>
        <i x="1978" nd="1"/>
        <i x="1421" nd="1"/>
        <i x="1752" nd="1"/>
        <i x="1977" nd="1"/>
        <i x="2111" nd="1"/>
        <i x="1646" nd="1"/>
        <i x="2253" nd="1"/>
        <i x="1079" nd="1"/>
        <i x="610" nd="1"/>
        <i x="1892" nd="1"/>
        <i x="690" nd="1"/>
        <i x="1661" nd="1"/>
        <i x="719" nd="1"/>
        <i x="2019" nd="1"/>
        <i x="718" nd="1"/>
        <i x="1359" nd="1"/>
        <i x="395" nd="1"/>
        <i x="2258" nd="1"/>
        <i x="1019" nd="1"/>
        <i x="2145" nd="1"/>
        <i x="2230" nd="1"/>
        <i x="386" nd="1"/>
        <i x="107" nd="1"/>
        <i x="856" nd="1"/>
        <i x="111" nd="1"/>
        <i x="869" nd="1"/>
        <i x="540" nd="1"/>
        <i x="619" nd="1"/>
        <i x="1742" nd="1"/>
        <i x="1824" nd="1"/>
        <i x="1772" nd="1"/>
        <i x="1845" nd="1"/>
        <i x="1354" nd="1"/>
        <i x="2284" nd="1"/>
        <i x="1595" nd="1"/>
        <i x="2283" nd="1"/>
        <i x="773" nd="1"/>
        <i x="1056" nd="1"/>
        <i x="875" nd="1"/>
        <i x="2123" nd="1"/>
        <i x="1176" nd="1"/>
        <i x="861" nd="1"/>
        <i x="1586" nd="1"/>
        <i x="2220" nd="1"/>
        <i x="1544" nd="1"/>
        <i x="1901" nd="1"/>
        <i x="991" nd="1"/>
        <i x="1890" nd="1"/>
        <i x="845" nd="1"/>
        <i x="2218" nd="1"/>
        <i x="2217" nd="1"/>
        <i x="2094" nd="1"/>
        <i x="2095" nd="1"/>
        <i x="2259" nd="1"/>
        <i x="1713" nd="1"/>
        <i x="1543" nd="1"/>
        <i x="2032" nd="1"/>
        <i x="2237" nd="1"/>
        <i x="1156" nd="1"/>
        <i x="1668" nd="1"/>
        <i x="1545" nd="1"/>
        <i x="1792" nd="1"/>
        <i x="1242" nd="1"/>
        <i x="943" nd="1"/>
        <i x="723" nd="1"/>
        <i x="16" nd="1"/>
        <i x="18" nd="1"/>
        <i x="2122" nd="1"/>
        <i x="2300" nd="1"/>
        <i x="2068" nd="1"/>
        <i x="2067" nd="1"/>
        <i x="1946" nd="1"/>
        <i x="303" nd="1"/>
        <i x="754" nd="1"/>
        <i x="4" nd="1"/>
        <i x="759" nd="1"/>
        <i x="624" nd="1"/>
        <i x="620" nd="1"/>
        <i x="1857" nd="1"/>
        <i x="2197" nd="1"/>
        <i x="1943" nd="1"/>
        <i x="1458" nd="1"/>
        <i x="24" nd="1"/>
        <i x="1411" nd="1"/>
        <i x="825" nd="1"/>
        <i x="1117" nd="1"/>
        <i x="1986" nd="1"/>
        <i x="118" nd="1"/>
        <i x="1968" nd="1"/>
        <i x="884" nd="1"/>
        <i x="541" nd="1"/>
        <i x="1437" nd="1"/>
        <i x="1817" nd="1"/>
        <i x="1740" nd="1"/>
        <i x="2347" nd="1"/>
        <i x="331" nd="1"/>
        <i x="323" nd="1"/>
        <i x="120" nd="1"/>
        <i x="113" nd="1"/>
        <i x="1939" nd="1"/>
        <i x="2353" nd="1"/>
        <i x="1603" nd="1"/>
        <i x="1591" nd="1"/>
        <i x="1592" nd="1"/>
        <i x="121" nd="1"/>
        <i x="1640" nd="1"/>
        <i x="1584" nd="1"/>
        <i x="1583" nd="1"/>
        <i x="1585" nd="1"/>
        <i x="1508" nd="1"/>
        <i x="1687" nd="1"/>
        <i x="777" nd="1"/>
        <i x="2142" nd="1"/>
        <i x="1685" nd="1"/>
        <i x="2170" nd="1"/>
        <i x="1582" nd="1"/>
        <i x="1581" nd="1"/>
        <i x="2241" nd="1"/>
        <i x="2182" nd="1"/>
        <i x="321" nd="1"/>
        <i x="748" nd="1"/>
        <i x="2286" nd="1"/>
        <i x="361" nd="1"/>
        <i x="2274" nd="1"/>
        <i x="230" nd="1"/>
        <i x="231" nd="1"/>
        <i x="228" nd="1"/>
        <i x="1750" nd="1"/>
        <i x="1671" nd="1"/>
        <i x="229" nd="1"/>
        <i x="1893" nd="1"/>
        <i x="2337" nd="1"/>
        <i x="1534" nd="1"/>
        <i x="993" nd="1"/>
        <i x="1533" nd="1"/>
        <i x="1532" nd="1"/>
        <i x="832" nd="1"/>
        <i x="1443" nd="1"/>
        <i x="125" nd="1"/>
        <i x="2114" nd="1"/>
        <i x="355" nd="1"/>
        <i x="328" nd="1"/>
        <i x="871" nd="1"/>
        <i x="1146" nd="1"/>
        <i x="1865" nd="1"/>
        <i x="1751" nd="1"/>
        <i x="1203" nd="1"/>
        <i x="1462" nd="1"/>
        <i x="1143" nd="1"/>
        <i x="1144" nd="1"/>
        <i x="2279" nd="1"/>
        <i x="389" nd="1"/>
        <i x="1871" nd="1"/>
        <i x="849" nd="1"/>
        <i x="1934" nd="1"/>
        <i x="838" nd="1"/>
        <i x="2012" nd="1"/>
        <i x="1145" nd="1"/>
        <i x="678" nd="1"/>
        <i x="1075" nd="1"/>
        <i x="1074" nd="1"/>
        <i x="1266" nd="1"/>
        <i x="401" nd="1"/>
        <i x="587" nd="1"/>
        <i x="1916" nd="1"/>
        <i x="1415" nd="1"/>
        <i x="69" nd="1"/>
        <i x="70" nd="1"/>
        <i x="71" nd="1"/>
        <i x="102" nd="1"/>
        <i x="738" nd="1"/>
        <i x="2349" nd="1"/>
        <i x="668" nd="1"/>
        <i x="1484" nd="1"/>
        <i x="1610" nd="1"/>
        <i x="1656" nd="1"/>
        <i x="1655" nd="1"/>
        <i x="824" nd="1"/>
        <i x="2202" nd="1"/>
        <i x="848" nd="1"/>
        <i x="1038" nd="1"/>
        <i x="1027" nd="1"/>
        <i x="2076" nd="1"/>
        <i x="942" nd="1"/>
        <i x="1264" nd="1"/>
        <i x="2275" nd="1"/>
        <i x="2215" nd="1"/>
        <i x="1924" nd="1"/>
        <i x="1683" nd="1"/>
        <i x="87" nd="1"/>
        <i x="2036" nd="1"/>
        <i x="2046" nd="1"/>
        <i x="2162" nd="1"/>
        <i x="1277" nd="1"/>
        <i x="1546" nd="1"/>
        <i x="51" nd="1"/>
        <i x="53" nd="1"/>
        <i x="52" nd="1"/>
        <i x="54" nd="1"/>
        <i x="2083" nd="1"/>
        <i x="2219" nd="1"/>
        <i x="122" nd="1"/>
        <i x="2296" nd="1"/>
        <i x="1331" nd="1"/>
        <i x="45" nd="1"/>
        <i x="1353" nd="1"/>
        <i x="1940" nd="1"/>
        <i x="205" nd="1"/>
        <i x="1467" nd="1"/>
        <i x="860" nd="1"/>
        <i x="1982" nd="1"/>
        <i x="442" nd="1"/>
        <i x="413" nd="1"/>
        <i x="405" nd="1"/>
        <i x="2295" nd="1"/>
        <i x="1867" nd="1"/>
        <i x="500" nd="1"/>
        <i x="1177" nd="1"/>
        <i x="110" nd="1"/>
        <i x="466" nd="1"/>
        <i x="501" nd="1"/>
        <i x="992" nd="1"/>
        <i x="2345" nd="1"/>
        <i x="1538" nd="1"/>
        <i x="770" nd="1"/>
        <i x="38" nd="1"/>
        <i x="1062" nd="1"/>
        <i x="1319" nd="1"/>
        <i x="1860" nd="1"/>
        <i x="1026" nd="1"/>
        <i x="1112" nd="1"/>
        <i x="223" nd="1"/>
        <i x="2193" nd="1"/>
        <i x="1761" nd="1"/>
        <i x="1524" nd="1"/>
        <i x="921" nd="1"/>
        <i x="1219" nd="1"/>
        <i x="2205" nd="1"/>
        <i x="917" nd="1"/>
        <i x="532" nd="1"/>
        <i x="1250" nd="1"/>
        <i x="329" nd="1"/>
        <i x="472" nd="1"/>
        <i x="974" nd="1"/>
        <i x="730" nd="1"/>
        <i x="2157" nd="1"/>
        <i x="244" nd="1"/>
        <i x="558" nd="1"/>
        <i x="166" nd="1"/>
        <i x="894" nd="1"/>
        <i x="857" nd="1"/>
        <i x="670" nd="1"/>
        <i x="2174" nd="1"/>
        <i x="1527" nd="1"/>
        <i x="245" nd="1"/>
        <i x="655" nd="1"/>
        <i x="1162" nd="1"/>
        <i x="1407" nd="1"/>
        <i x="1293" nd="1"/>
        <i x="1445" nd="1"/>
        <i x="170" nd="1"/>
        <i x="568" nd="1"/>
        <i x="1174" nd="1"/>
        <i x="1092" nd="1"/>
        <i x="318" nd="1"/>
        <i x="242" nd="1"/>
        <i x="1018" nd="1"/>
        <i x="2020" nd="1"/>
        <i x="1224" nd="1"/>
        <i x="781" nd="1"/>
        <i x="1638" nd="1"/>
        <i x="1920" nd="1"/>
        <i x="1228" nd="1"/>
        <i x="2338" nd="1"/>
        <i x="2125" nd="1"/>
        <i x="326" nd="1"/>
        <i x="529" nd="1"/>
        <i x="2029" nd="1"/>
        <i x="1385" nd="1"/>
        <i x="1926" nd="1"/>
        <i x="227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361">
        <i x="298" s="1"/>
        <i x="1851" s="1"/>
        <i x="237" s="1"/>
        <i x="521" s="1"/>
        <i x="2360" s="1" nd="1"/>
        <i x="2359" s="1" nd="1"/>
        <i x="1541" s="1" nd="1"/>
        <i x="1662" s="1" nd="1"/>
        <i x="725" s="1" nd="1"/>
        <i x="495" s="1" nd="1"/>
        <i x="985" s="1" nd="1"/>
        <i x="1830" s="1" nd="1"/>
        <i x="484" s="1" nd="1"/>
        <i x="611" s="1" nd="1"/>
        <i x="2268" s="1" nd="1"/>
        <i x="649" s="1" nd="1"/>
        <i x="132" s="1" nd="1"/>
        <i x="1894" s="1" nd="1"/>
        <i x="1529" s="1" nd="1"/>
        <i x="1392" s="1" nd="1"/>
        <i x="914" s="1" nd="1"/>
        <i x="1103" s="1" nd="1"/>
        <i x="1553" s="1" nd="1"/>
        <i x="1552" s="1" nd="1"/>
        <i x="1679" s="1" nd="1"/>
        <i x="1680" s="1" nd="1"/>
        <i x="1681" s="1" nd="1"/>
        <i x="1997" s="1" nd="1"/>
        <i x="618" s="1" nd="1"/>
        <i x="774" s="1" nd="1"/>
        <i x="1395" s="1" nd="1"/>
        <i x="1663" s="1" nd="1"/>
        <i x="464" s="1" nd="1"/>
        <i x="211" s="1" nd="1"/>
        <i x="97" s="1" nd="1"/>
        <i x="1008" s="1" nd="1"/>
        <i x="465" s="1" nd="1"/>
        <i x="1819" s="1" nd="1"/>
        <i x="61" s="1" nd="1"/>
        <i x="62" s="1" nd="1"/>
        <i x="63" s="1" nd="1"/>
        <i x="1647" s="1" nd="1"/>
        <i x="2054" s="1" nd="1"/>
        <i x="982" s="1" nd="1"/>
        <i x="2075" s="1" nd="1"/>
        <i x="98" s="1" nd="1"/>
        <i x="1007" s="1" nd="1"/>
        <i x="508" s="1" nd="1"/>
        <i x="1549" s="1" nd="1"/>
        <i x="444" s="1" nd="1"/>
        <i x="60" s="1" nd="1"/>
        <i x="64" s="1" nd="1"/>
        <i x="65" s="1" nd="1"/>
        <i x="1672" s="1" nd="1"/>
        <i x="1298" s="1" nd="1"/>
        <i x="1035" s="1" nd="1"/>
        <i x="1994" s="1" nd="1"/>
        <i x="647" s="1" nd="1"/>
        <i x="2152" s="1" nd="1"/>
        <i x="1326" s="1" nd="1"/>
        <i x="202" s="1" nd="1"/>
        <i x="1722" s="1" nd="1"/>
        <i x="307" s="1" nd="1"/>
        <i x="485" s="1" nd="1"/>
        <i x="1269" s="1" nd="1"/>
        <i x="1442" s="1" nd="1"/>
        <i x="1896" s="1" nd="1"/>
        <i x="941" s="1" nd="1"/>
        <i x="1593" s="1" nd="1"/>
        <i x="1633" s="1" nd="1"/>
        <i x="345" s="1" nd="1"/>
        <i x="2328" s="1" nd="1"/>
        <i x="1594" s="1" nd="1"/>
        <i x="2325" s="1" nd="1"/>
        <i x="347" s="1" nd="1"/>
        <i x="1895" s="1" nd="1"/>
        <i x="944" s="1" nd="1"/>
        <i x="1001" s="1" nd="1"/>
        <i x="267" s="1" nd="1"/>
        <i x="174" s="1" nd="1"/>
        <i x="1080" s="1" nd="1"/>
        <i x="534" s="1" nd="1"/>
        <i x="1102" s="1" nd="1"/>
        <i x="535" s="1" nd="1"/>
        <i x="173" s="1" nd="1"/>
        <i x="177" s="1" nd="1"/>
        <i x="634" s="1" nd="1"/>
        <i x="136" s="1" nd="1"/>
        <i x="362" s="1" nd="1"/>
        <i x="1431" s="1" nd="1"/>
        <i x="1929" s="1" nd="1"/>
        <i x="1129" s="1" nd="1"/>
        <i x="1130" s="1" nd="1"/>
        <i x="762" s="1" nd="1"/>
        <i x="2005" s="1" nd="1"/>
        <i x="183" s="1" nd="1"/>
        <i x="511" s="1" nd="1"/>
        <i x="268" s="1" nd="1"/>
        <i x="384" s="1" nd="1"/>
        <i x="1229" s="1" nd="1"/>
        <i x="890" s="1" nd="1"/>
        <i x="1643" s="1" nd="1"/>
        <i x="360" s="1" nd="1"/>
        <i x="148" s="1" nd="1"/>
        <i x="271" s="1" nd="1"/>
        <i x="642" s="1" nd="1"/>
        <i x="367" s="1" nd="1"/>
        <i x="2045" s="1" nd="1"/>
        <i x="269" s="1" nd="1"/>
        <i x="176" s="1" nd="1"/>
        <i x="2048" s="1" nd="1"/>
        <i x="2034" s="1" nd="1"/>
        <i x="590" s="1" nd="1"/>
        <i x="1091" s="1" nd="1"/>
        <i x="1101" s="1" nd="1"/>
        <i x="431" s="1" nd="1"/>
        <i x="621" s="1" nd="1"/>
        <i x="175" s="1" nd="1"/>
        <i x="470" s="1" nd="1"/>
        <i x="2110" s="1" nd="1"/>
        <i x="181" s="1" nd="1"/>
        <i x="1787" s="1" nd="1"/>
        <i x="1614" s="1" nd="1"/>
        <i x="2294" s="1" nd="1"/>
        <i x="1014" s="1" nd="1"/>
        <i x="137" s="1" nd="1"/>
        <i x="274" s="1" nd="1"/>
        <i x="270" s="1" nd="1"/>
        <i x="178" s="1" nd="1"/>
        <i x="1110" s="1" nd="1"/>
        <i x="141" s="1" nd="1"/>
        <i x="272" s="1" nd="1"/>
        <i x="889" s="1" nd="1"/>
        <i x="909" s="1" nd="1"/>
        <i x="961" s="1" nd="1"/>
        <i x="239" s="1" nd="1"/>
        <i x="799" s="1" nd="1"/>
        <i x="2302" s="1" nd="1"/>
        <i x="1697" s="1" nd="1"/>
        <i x="755" s="1" nd="1"/>
        <i x="837" s="1" nd="1"/>
        <i x="631" s="1" nd="1"/>
        <i x="2256" s="1" nd="1"/>
        <i x="1093" s="1" nd="1"/>
        <i x="756" s="1" nd="1"/>
        <i x="1133" s="1" nd="1"/>
        <i x="217" s="1" nd="1"/>
        <i x="179" s="1" nd="1"/>
        <i x="1590" s="1" nd="1"/>
        <i x="1966" s="1" nd="1"/>
        <i x="1714" s="1" nd="1"/>
        <i x="1644" s="1" nd="1"/>
        <i x="1016" s="1" nd="1"/>
        <i x="1826" s="1" nd="1"/>
        <i x="512" s="1" nd="1"/>
        <i x="1160" s="1" nd="1"/>
        <i x="138" s="1" nd="1"/>
        <i x="2025" s="1" nd="1"/>
        <i x="1589" s="1" nd="1"/>
        <i x="1090" s="1" nd="1"/>
        <i x="1099" s="1" nd="1"/>
        <i x="1100" s="1" nd="1"/>
        <i x="200" s="1" nd="1"/>
        <i x="2004" s="1" nd="1"/>
        <i x="1698" s="1" nd="1"/>
        <i x="489" s="1" nd="1"/>
        <i x="142" s="1" nd="1"/>
        <i x="488" s="1" nd="1"/>
        <i x="273" s="1" nd="1"/>
        <i x="910" s="1" nd="1"/>
        <i x="2270" s="1" nd="1"/>
        <i x="496" s="1" nd="1"/>
        <i x="2038" s="1" nd="1"/>
        <i x="2228" s="1" nd="1"/>
        <i x="786" s="1" nd="1"/>
        <i x="1111" s="1" nd="1"/>
        <i x="184" s="1" nd="1"/>
        <i x="2017" s="1" nd="1"/>
        <i x="241" s="1" nd="1"/>
        <i x="224" s="1" nd="1"/>
        <i x="911" s="1" nd="1"/>
        <i x="2311" s="1" nd="1"/>
        <i x="180" s="1" nd="1"/>
        <i x="1472" s="1" nd="1"/>
        <i x="2264" s="1" nd="1"/>
        <i x="2102" s="1" nd="1"/>
        <i x="1260" s="1" nd="1"/>
        <i x="776" s="1" nd="1"/>
        <i x="182" s="1" nd="1"/>
        <i x="1082" s="1" nd="1"/>
        <i x="1164" s="1" nd="1"/>
        <i x="947" s="1" nd="1"/>
        <i x="1304" s="1" nd="1"/>
        <i x="49" s="1" nd="1"/>
        <i x="1181" s="1" nd="1"/>
        <i x="539" s="1" nd="1"/>
        <i x="617" s="1" nd="1"/>
        <i x="2262" s="1" nd="1"/>
        <i x="1548" s="1" nd="1"/>
        <i x="68" s="1" nd="1"/>
        <i x="1455" s="1" nd="1"/>
        <i x="1569" s="1" nd="1"/>
        <i x="1057" s="1" nd="1"/>
        <i x="1381" s="1" nd="1"/>
        <i x="1216" s="1" nd="1"/>
        <i x="1617" s="1" nd="1"/>
        <i x="858" s="1" nd="1"/>
        <i x="1360" s="1" nd="1"/>
        <i x="1347" s="1" nd="1"/>
        <i x="1688" s="1" nd="1"/>
        <i x="585" s="1" nd="1"/>
        <i x="1083" s="1" nd="1"/>
        <i x="351" s="1" nd="1"/>
        <i x="1390" s="1" nd="1"/>
        <i x="808" s="1" nd="1"/>
        <i x="1789" s="1" nd="1"/>
        <i x="2323" s="1" nd="1"/>
        <i x="1957" s="1" nd="1"/>
        <i x="2278" s="1" nd="1"/>
        <i x="2357" s="1" nd="1"/>
        <i x="1308" s="1" nd="1"/>
        <i x="436" s="1" nd="1"/>
        <i x="1757" s="1" nd="1"/>
        <i x="1366" s="1" nd="1"/>
        <i x="219" s="1" nd="1"/>
        <i x="220" s="1" nd="1"/>
        <i x="1838" s="1" nd="1"/>
        <i x="1299" s="1" nd="1"/>
        <i x="1832" s="1" nd="1"/>
        <i x="1120" s="1" nd="1"/>
        <i x="1712" s="1" nd="1"/>
        <i x="547" s="1" nd="1"/>
        <i x="960" s="1" nd="1"/>
        <i x="938" s="1" nd="1"/>
        <i x="830" s="1" nd="1"/>
        <i x="946" s="1" nd="1"/>
        <i x="956" s="1" nd="1"/>
        <i x="1719" s="1" nd="1"/>
        <i x="1061" s="1" nd="1"/>
        <i x="920" s="1" nd="1"/>
        <i x="721" s="1" nd="1"/>
        <i x="1425" s="1" nd="1"/>
        <i x="1834" s="1" nd="1"/>
        <i x="1880" s="1" nd="1"/>
        <i x="1783" s="1" nd="1"/>
        <i x="2139" s="1" nd="1"/>
        <i x="1788" s="1" nd="1"/>
        <i x="1258" s="1" nd="1"/>
        <i x="957" s="1" nd="1"/>
        <i x="971" s="1" nd="1"/>
        <i x="1399" s="1" nd="1"/>
        <i x="1318" s="1" nd="1"/>
        <i x="1289" s="1" nd="1"/>
        <i x="2130" s="1" nd="1"/>
        <i x="486" s="1" nd="1"/>
        <i x="2314" s="1" nd="1"/>
        <i x="846" s="1" nd="1"/>
        <i x="939" s="1" nd="1"/>
        <i x="2320" s="1" nd="1"/>
        <i x="2081" s="1" nd="1"/>
        <i x="2342" s="1" nd="1"/>
        <i x="612" s="1" nd="1"/>
        <i x="407" s="1" nd="1"/>
        <i x="789" s="1" nd="1"/>
        <i x="101" s="1" nd="1"/>
        <i x="100" s="1" nd="1"/>
        <i x="2057" s="1" nd="1"/>
        <i x="1323" s="1" nd="1"/>
        <i x="1463" s="1" nd="1"/>
        <i x="129" s="1" nd="1"/>
        <i x="126" s="1" nd="1"/>
        <i x="866" s="1" nd="1"/>
        <i x="1284" s="1" nd="1"/>
        <i x="1678" s="1" nd="1"/>
        <i x="1077" s="1" nd="1"/>
        <i x="916" s="1" nd="1"/>
        <i x="710" s="1" nd="1"/>
        <i x="1005" s="1" nd="1"/>
        <i x="607" s="1" nd="1"/>
        <i x="606" s="1" nd="1"/>
        <i x="608" s="1" nd="1"/>
        <i x="588" s="1" nd="1"/>
        <i x="80" s="1" nd="1"/>
        <i x="1872" s="1" nd="1"/>
        <i x="704" s="1" nd="1"/>
        <i x="1598" s="1" nd="1"/>
        <i x="1053" s="1" nd="1"/>
        <i x="1741" s="1" nd="1"/>
        <i x="1573" s="1" nd="1"/>
        <i x="1054" s="1" nd="1"/>
        <i x="1401" s="1" nd="1"/>
        <i x="1402" s="1" nd="1"/>
        <i x="1744" s="1" nd="1"/>
        <i x="814" s="1" nd="1"/>
        <i x="1858" s="1" nd="1"/>
        <i x="753" s="1" nd="1"/>
        <i x="1842" s="1" nd="1"/>
        <i x="1282" s="1" nd="1"/>
        <i x="2149" s="1" nd="1"/>
        <i x="2148" s="1" nd="1"/>
        <i x="1551" s="1" nd="1"/>
        <i x="1579" s="1" nd="1"/>
        <i x="831" s="1" nd="1"/>
        <i x="835" s="1" nd="1"/>
        <i x="892" s="1" nd="1"/>
        <i x="893" s="1" nd="1"/>
        <i x="1528" s="1" nd="1"/>
        <i x="813" s="1" nd="1"/>
        <i x="1777" s="1" nd="1"/>
        <i x="1935" s="1" nd="1"/>
        <i x="2252" s="1" nd="1"/>
        <i x="1052" s="1" nd="1"/>
        <i x="1241" s="1" nd="1"/>
        <i x="1313" s="1" nd="1"/>
        <i x="7" s="1" nd="1"/>
        <i x="308" s="1" nd="1"/>
        <i x="1499" s="1" nd="1"/>
        <i x="1604" s="1" nd="1"/>
        <i x="108" s="1" nd="1"/>
        <i x="2056" s="1" nd="1"/>
        <i x="1322" s="1" nd="1"/>
        <i x="1864" s="1" nd="1"/>
        <i x="1255" s="1" nd="1"/>
        <i x="1194" s="1" nd="1"/>
        <i x="2" s="1" nd="1"/>
        <i x="827" s="1" nd="1"/>
        <i x="424" s="1" nd="1"/>
        <i x="1557" s="1" nd="1"/>
        <i x="980" s="1" nd="1"/>
        <i x="1081" s="1" nd="1"/>
        <i x="1953" s="1" nd="1"/>
        <i x="1337" s="1" nd="1"/>
        <i x="2061" s="1" nd="1"/>
        <i x="663" s="1" nd="1"/>
        <i x="1178" s="1" nd="1"/>
        <i x="1536" s="1" nd="1"/>
        <i x="679" s="1" nd="1"/>
        <i x="1914" s="1" nd="1"/>
        <i x="1849" s="1" nd="1"/>
        <i x="346" s="1" nd="1"/>
        <i x="457" s="1" nd="1"/>
        <i x="456" s="1" nd="1"/>
        <i x="1802" s="1" nd="1"/>
        <i x="1611" s="1" nd="1"/>
        <i x="414" s="1" nd="1"/>
        <i x="2301" s="1" nd="1"/>
        <i x="499" s="1" nd="1"/>
        <i x="1904" s="1" nd="1"/>
        <i x="1905" s="1" nd="1"/>
        <i x="2026" s="1" nd="1"/>
        <i x="1123" s="1" nd="1"/>
        <i x="1631" s="1" nd="1"/>
        <i x="1188" s="1" nd="1"/>
        <i x="210" s="1" nd="1"/>
        <i x="870" s="1" nd="1"/>
        <i x="2003" s="1" nd="1"/>
        <i x="1321" s="1" nd="1"/>
        <i x="895" s="1" nd="1"/>
        <i x="1416" s="1" nd="1"/>
        <i x="1372" s="1" nd="1"/>
        <i x="1746" s="1" nd="1"/>
        <i x="1497" s="1" nd="1"/>
        <i x="1650" s="1" nd="1"/>
        <i x="2086" s="1" nd="1"/>
        <i x="1730" s="1" nd="1"/>
        <i x="739" s="1" nd="1"/>
        <i x="1913" s="1" nd="1"/>
        <i x="443" s="1" nd="1"/>
        <i x="1503" s="1" nd="1"/>
        <i x="2188" s="1" nd="1"/>
        <i x="1747" s="1" nd="1"/>
        <i x="1572" s="1" nd="1"/>
        <i x="986" s="1" nd="1"/>
        <i x="877" s="1" nd="1"/>
        <i x="788" s="1" nd="1"/>
        <i x="1000" s="1" nd="1"/>
        <i x="1847" s="1" nd="1"/>
        <i x="1759" s="1" nd="1"/>
        <i x="1818" s="1" nd="1"/>
        <i x="2330" s="1" nd="1"/>
        <i x="599" s="1" nd="1"/>
        <i x="1376" s="1" nd="1"/>
        <i x="708" s="1" nd="1"/>
        <i x="1377" s="1" nd="1"/>
        <i x="2234" s="1" nd="1"/>
        <i x="1226" s="1" nd="1"/>
        <i x="1936" s="1" nd="1"/>
        <i x="1060" s="1" nd="1"/>
        <i x="931" s="1" nd="1"/>
        <i x="2307" s="1" nd="1"/>
        <i x="23" s="1" nd="1"/>
        <i x="22" s="1" nd="1"/>
        <i x="833" s="1" nd="1"/>
        <i x="650" s="1" nd="1"/>
        <i x="1793" s="1" nd="1"/>
        <i x="1690" s="1" nd="1"/>
        <i x="962" s="1" nd="1"/>
        <i x="1317" s="1" nd="1"/>
        <i x="2007" s="1" nd="1"/>
        <i x="1677" s="1" nd="1"/>
        <i x="1736" s="1" nd="1"/>
        <i x="1487" s="1" nd="1"/>
        <i x="1220" s="1" nd="1"/>
        <i x="1954" s="1" nd="1"/>
        <i x="1862" s="1" nd="1"/>
        <i x="597" s="1" nd="1"/>
        <i x="596" s="1" nd="1"/>
        <i x="1612" s="1" nd="1"/>
        <i x="2113" s="1" nd="1"/>
        <i x="1773" s="1" nd="1"/>
        <i x="552" s="1" nd="1"/>
        <i x="1199" s="1" nd="1"/>
        <i x="1221" s="1" nd="1"/>
        <i x="1268" s="1" nd="1"/>
        <i x="1033" s="1" nd="1"/>
        <i x="1649" s="1" nd="1"/>
        <i x="740" s="1" nd="1"/>
        <i x="337" s="1" nd="1"/>
        <i x="2318" s="1" nd="1"/>
        <i x="479" s="1" nd="1"/>
        <i x="478" s="1" nd="1"/>
        <i x="2306" s="1" nd="1"/>
        <i x="2117" s="1" nd="1"/>
        <i x="2207" s="1" nd="1"/>
        <i x="645" s="1" nd="1"/>
        <i x="2093" s="1" nd="1"/>
        <i x="2097" s="1" nd="1"/>
        <i x="2343" s="1" nd="1"/>
        <i x="1149" s="1" nd="1"/>
        <i x="1897" s="1" nd="1"/>
        <i x="1975" s="1" nd="1"/>
        <i x="1187" s="1" nd="1"/>
        <i x="664" s="1" nd="1"/>
        <i x="1237" s="1" nd="1"/>
        <i x="1413" s="1" nd="1"/>
        <i x="1414" s="1" nd="1"/>
        <i x="1448" s="1" nd="1"/>
        <i x="1036" s="1" nd="1"/>
        <i x="422" s="1" nd="1"/>
        <i x="1267" s="1" nd="1"/>
        <i x="339" s="1" nd="1"/>
        <i x="1476" s="1" nd="1"/>
        <i x="503" s="1" nd="1"/>
        <i x="78" s="1" nd="1"/>
        <i x="460" s="1" nd="1"/>
        <i x="712" s="1" nd="1"/>
        <i x="722" s="1" nd="1"/>
        <i x="58" s="1" nd="1"/>
        <i x="1046" s="1" nd="1"/>
        <i x="1620" s="1" nd="1"/>
        <i x="1971" s="1" nd="1"/>
        <i x="1422" s="1" nd="1"/>
        <i x="675" s="1" nd="1"/>
        <i x="1686" s="1" nd="1"/>
        <i x="636" s="1" nd="1"/>
        <i x="1734" s="1" nd="1"/>
        <i x="2041" s="1" nd="1"/>
        <i x="750" s="1" nd="1"/>
        <i x="673" s="1" nd="1"/>
        <i x="1088" s="1" nd="1"/>
        <i x="672" s="1" nd="1"/>
        <i x="2272" s="1" nd="1"/>
        <i x="2309" s="1" nd="1"/>
        <i x="1382" s="1" nd="1"/>
        <i x="1030" s="1" nd="1"/>
        <i x="1949" s="1" nd="1"/>
        <i x="1626" s="1" nd="1"/>
        <i x="1803" s="1" nd="1"/>
        <i x="1854" s="1" nd="1"/>
        <i x="1962" s="1" nd="1"/>
        <i x="2322" s="1" nd="1"/>
        <i x="1389" s="1" nd="1"/>
        <i x="335" s="1" nd="1"/>
        <i x="782" s="1" nd="1"/>
        <i x="1799" s="1" nd="1"/>
        <i x="798" s="1" nd="1"/>
        <i x="2090" s="1" nd="1"/>
        <i x="790" s="1" nd="1"/>
        <i x="780" s="1" nd="1"/>
        <i x="967" s="1" nd="1"/>
        <i x="2308" s="1" nd="1"/>
        <i x="674" s="1" nd="1"/>
        <i x="1338" s="1" nd="1"/>
        <i x="925" s="1" nd="1"/>
        <i x="1607" s="1" nd="1"/>
        <i x="682" s="1" nd="1"/>
        <i x="2194" s="1" nd="1"/>
        <i x="2063" s="1" nd="1"/>
        <i x="879" s="1" nd="1"/>
        <i x="1068" s="1" nd="1"/>
        <i x="1669" s="1" nd="1"/>
        <i x="1076" s="1" nd="1"/>
        <i x="953" s="1" nd="1"/>
        <i x="394" s="1" nd="1"/>
        <i x="2136" s="1" nd="1"/>
        <i x="751" s="1" nd="1"/>
        <i x="2179" s="1" nd="1"/>
        <i x="498" s="1" nd="1"/>
        <i x="1426" s="1" nd="1"/>
        <i x="1158" s="1" nd="1"/>
        <i x="477" s="1" nd="1"/>
        <i x="1486" s="1" nd="1"/>
        <i x="2137" s="1" nd="1"/>
        <i x="1032" s="1" nd="1"/>
        <i x="2135" s="1" nd="1"/>
        <i x="1732" s="1" nd="1"/>
        <i x="1567" s="1" nd="1"/>
        <i x="1725" s="1" nd="1"/>
        <i x="656" s="1" nd="1"/>
        <i x="1504" s="1" nd="1"/>
        <i x="1884" s="1" nd="1"/>
        <i x="1562" s="1" nd="1"/>
        <i x="1208" s="1" nd="1"/>
        <i x="1195" s="1" nd="1"/>
        <i x="522" s="1" nd="1"/>
        <i x="1275" s="1" nd="1"/>
        <i x="1274" s="1" nd="1"/>
        <i x="2289" s="1" nd="1"/>
        <i x="783" s="1" nd="1"/>
        <i x="1705" s="1" nd="1"/>
        <i x="1175" s="1" nd="1"/>
        <i x="1247" s="1" nd="1"/>
        <i x="2277" s="1" nd="1"/>
        <i x="67" s="1" nd="1"/>
        <i x="734" s="1" nd="1"/>
        <i x="462" s="1" nd="1"/>
        <i x="463" s="1" nd="1"/>
        <i x="1900" s="1" nd="1"/>
        <i x="1518" s="1" nd="1"/>
        <i x="625" s="1" nd="1"/>
        <i x="951" s="1" nd="1"/>
        <i x="1218" s="1" nd="1"/>
        <i x="887" s="1" nd="1"/>
        <i x="117" s="1" nd="1"/>
        <i x="116" s="1" nd="1"/>
        <i x="115" s="1" nd="1"/>
        <i x="114" s="1" nd="1"/>
        <i x="603" s="1" nd="1"/>
        <i x="435" s="1" nd="1"/>
        <i x="483" s="1" nd="1"/>
        <i x="726" s="1" nd="1"/>
        <i x="1444" s="1" nd="1"/>
        <i x="560" s="1" nd="1"/>
        <i x="1246" s="1" nd="1"/>
        <i x="1989" s="1" nd="1"/>
        <i x="2053" s="1" nd="1"/>
        <i x="2055" s="1" nd="1"/>
        <i x="1674" s="1" nd="1"/>
        <i x="510" s="1" nd="1"/>
        <i x="767" s="1" nd="1"/>
        <i x="332" s="1" nd="1"/>
        <i x="2120" s="1" nd="1"/>
        <i x="976" s="1" nd="1"/>
        <i x="1394" s="1" nd="1"/>
        <i x="746" s="1" nd="1"/>
        <i x="458" s="1" nd="1"/>
        <i x="1737" s="1" nd="1"/>
        <i x="601" s="1" nd="1"/>
        <i x="2313" s="1" nd="1"/>
        <i x="2260" s="1" nd="1"/>
        <i x="306" s="1" nd="1"/>
        <i x="2265" s="1" nd="1"/>
        <i x="2213" s="1" nd="1"/>
        <i x="302" s="1" nd="1"/>
        <i x="1937" s="1" nd="1"/>
        <i x="553" s="1" nd="1"/>
        <i x="865" s="1" nd="1"/>
        <i x="1412" s="1" nd="1"/>
        <i x="1351" s="1" nd="1"/>
        <i x="1352" s="1" nd="1"/>
        <i x="822" s="1" nd="1"/>
        <i x="1210" s="1" nd="1"/>
        <i x="325" s="1" nd="1"/>
        <i x="600" s="1" nd="1"/>
        <i x="2250" s="1" nd="1"/>
        <i x="1784" s="1" nd="1"/>
        <i x="950" s="1" nd="1"/>
        <i x="2126" s="1" nd="1"/>
        <i x="1469" s="1" nd="1"/>
        <i x="2085" s="1" nd="1"/>
        <i x="155" s="1" nd="1"/>
        <i x="1473" s="1" nd="1"/>
        <i x="154" s="1" nd="1"/>
        <i x="2355" s="1" nd="1"/>
        <i x="446" s="1" nd="1"/>
        <i x="1492" s="1" nd="1"/>
        <i x="1636" s="1" nd="1"/>
        <i x="221" s="1" nd="1"/>
        <i x="713" s="1" nd="1"/>
        <i x="1179" s="1" nd="1"/>
        <i x="128" s="1" nd="1"/>
        <i x="1011" s="1" nd="1"/>
        <i x="2248" s="1" nd="1"/>
        <i x="1578" s="1" nd="1"/>
        <i x="1475" s="1" nd="1"/>
        <i x="2021" s="1" nd="1"/>
        <i x="1290" s="1" nd="1"/>
        <i x="127" s="1" nd="1"/>
        <i x="417" s="1" nd="1"/>
        <i x="1364" s="1" nd="1"/>
        <i x="1344" s="1" nd="1"/>
        <i x="1380" s="1" nd="1"/>
        <i x="2091" s="1" nd="1"/>
        <i x="1555" s="1" nd="1"/>
        <i x="1875" s="1" nd="1"/>
        <i x="2105" s="1" nd="1"/>
        <i x="1574" s="1" nd="1"/>
        <i x="1729" s="1" nd="1"/>
        <i x="1556" s="1" nd="1"/>
        <i x="2106" s="1" nd="1"/>
        <i x="2052" s="1" nd="1"/>
        <i x="1774" s="1" nd="1"/>
        <i x="1560" s="1" nd="1"/>
        <i x="1973" s="1" nd="1"/>
        <i x="1311" s="1" nd="1"/>
        <i x="1173" s="1" nd="1"/>
        <i x="1193" s="1" nd="1"/>
        <i x="2080" s="1" nd="1"/>
        <i x="2016" s="1" nd="1"/>
        <i x="119" s="1" nd="1"/>
        <i x="2287" s="1" nd="1"/>
        <i x="411" s="1" nd="1"/>
        <i x="410" s="1" nd="1"/>
        <i x="74" s="1" nd="1"/>
        <i x="75" s="1" nd="1"/>
        <i x="1059" s="1" nd="1"/>
        <i x="694" s="1" nd="1"/>
        <i x="695" s="1" nd="1"/>
        <i x="577" s="1" nd="1"/>
        <i x="1641" s="1" nd="1"/>
        <i x="1192" s="1" nd="1"/>
        <i x="979" s="1" nd="1"/>
        <i x="426" s="1" nd="1"/>
        <i x="1723" s="1" nd="1"/>
        <i x="1877" s="1" nd="1"/>
        <i x="1505" s="1" nd="1"/>
        <i x="818" s="1" nd="1"/>
        <i x="342" s="1" nd="1"/>
        <i x="592" s="1" nd="1"/>
        <i x="899" s="1" nd="1"/>
        <i x="365" s="1" nd="1"/>
        <i x="760" s="1" nd="1"/>
        <i x="1404" s="1" nd="1"/>
        <i x="1453" s="1" nd="1"/>
        <i x="859" s="1" nd="1"/>
        <i x="1520" s="1" nd="1"/>
        <i x="507" s="1" nd="1"/>
        <i x="666" s="1" nd="1"/>
        <i x="640" s="1" nd="1"/>
        <i x="924" s="1" nd="1"/>
        <i x="1930" s="1" nd="1"/>
        <i x="2121" s="1" nd="1"/>
        <i x="2050" s="1" nd="1"/>
        <i x="1417" s="1" nd="1"/>
        <i x="2233" s="1" nd="1"/>
        <i x="330" s="1" nd="1"/>
        <i x="1696" s="1" nd="1"/>
        <i x="1161" s="1" nd="1"/>
        <i x="923" s="1" nd="1"/>
        <i x="1844" s="1" nd="1"/>
        <i x="2151" s="1" nd="1"/>
        <i x="1769" s="1" nd="1"/>
        <i x="1605" s="1" nd="1"/>
        <i x="352" s="1" nd="1"/>
        <i x="1373" s="1" nd="1"/>
        <i x="1301" s="1" nd="1"/>
        <i x="1449" s="1" nd="1"/>
        <i x="852" s="1" nd="1"/>
        <i x="1627" s="1" nd="1"/>
        <i x="1727" s="1" nd="1"/>
        <i x="1302" s="1" nd="1"/>
        <i x="1881" s="1" nd="1"/>
        <i x="1689" s="1" nd="1"/>
        <i x="2018" s="1" nd="1"/>
        <i x="1833" s="1" nd="1"/>
        <i x="1451" s="1" nd="1"/>
        <i x="1710" s="1" nd="1"/>
        <i x="1670" s="1" nd="1"/>
        <i x="1654" s="1" nd="1"/>
        <i x="1748" s="1" nd="1"/>
        <i x="1749" s="1" nd="1"/>
        <i x="1863" s="1" nd="1"/>
        <i x="1658" s="1" nd="1"/>
        <i x="1657" s="1" nd="1"/>
        <i x="823" s="1" nd="1"/>
        <i x="724" s="1" nd="1"/>
        <i x="2164" s="1" nd="1"/>
        <i x="968" s="1" nd="1"/>
        <i x="797" s="1" nd="1"/>
        <i x="1205" s="1" nd="1"/>
        <i x="1616" s="1" nd="1"/>
        <i x="2065" s="1" nd="1"/>
        <i x="2042" s="1" nd="1"/>
        <i x="1828" s="1" nd="1"/>
        <i x="1482" s="1" nd="1"/>
        <i x="1003" s="1" nd="1"/>
        <i x="669" s="1" nd="1"/>
        <i x="1153" s="1" nd="1"/>
        <i x="662" s="1" nd="1"/>
        <i x="2160" s="1" nd="1"/>
        <i x="1285" s="1" nd="1"/>
        <i x="1559" s="1" nd="1"/>
        <i x="1480" s="1" nd="1"/>
        <i x="709" s="1" nd="1"/>
        <i x="2332" s="1" nd="1"/>
        <i x="1261" s="1" nd="1"/>
        <i x="1403" s="1" nd="1"/>
        <i x="1738" s="1" nd="1"/>
        <i x="1506" s="1" nd="1"/>
        <i x="1471" s="1" nd="1"/>
        <i x="954" s="1" nd="1"/>
        <i x="490" s="1" nd="1"/>
        <i x="2058" s="1" nd="1"/>
        <i x="1340" s="1" nd="1"/>
        <i x="1835" s="1" nd="1"/>
        <i x="819" s="1" nd="1"/>
        <i x="2198" s="1" nd="1"/>
        <i x="1069" s="1" nd="1"/>
        <i x="1257" s="1" nd="1"/>
        <i x="1163" s="1" nd="1"/>
        <i x="2060" s="1" nd="1"/>
        <i x="1039" s="1" nd="1"/>
        <i x="432" s="1" nd="1"/>
        <i x="2184" s="1" nd="1"/>
        <i x="1479" s="1" nd="1"/>
        <i x="2167" s="1" nd="1"/>
        <i x="1502" s="1" nd="1"/>
        <i x="433" s="1" nd="1"/>
        <i x="918" s="1" nd="1"/>
        <i x="1944" s="1" nd="1"/>
        <i x="1675" s="1" nd="1"/>
        <i x="1724" s="1" nd="1"/>
        <i x="2140" s="1" nd="1"/>
        <i x="1139" s="1" nd="1"/>
        <i x="2190" s="1" nd="1"/>
        <i x="1970" s="1" nd="1"/>
        <i x="1637" s="1" nd="1"/>
        <i x="1371" s="1" nd="1"/>
        <i x="2255" s="1" nd="1"/>
        <i x="2161" s="1" nd="1"/>
        <i x="622" s="1" nd="1"/>
        <i x="1168" s="1" nd="1"/>
        <i x="2358" s="1" nd="1"/>
        <i x="1907" s="1" nd="1"/>
        <i x="2201" s="1" nd="1"/>
        <i x="1887" s="1" nd="1"/>
        <i x="2043" s="1" nd="1"/>
        <i x="1212" s="1" nd="1"/>
        <i x="623" s="1" nd="1"/>
        <i x="1507" s="1" nd="1"/>
        <i x="638" s="1" nd="1"/>
        <i x="2183" s="1" nd="1"/>
        <i x="761" s="1" nd="1"/>
        <i x="1098" s="1" nd="1"/>
        <i x="1167" s="1" nd="1"/>
        <i x="1342" s="1" nd="1"/>
        <i x="559" s="1" nd="1"/>
        <i x="1577" s="1" nd="1"/>
        <i x="1515" s="1" nd="1"/>
        <i x="1070" s="1" nd="1"/>
        <i x="598" s="1" nd="1"/>
        <i x="928" s="1" nd="1"/>
        <i x="216" s="1" nd="1"/>
        <i x="1511" s="1" nd="1"/>
        <i x="1628" s="1" nd="1"/>
        <i x="556" s="1" nd="1"/>
        <i x="1096" s="1" nd="1"/>
        <i x="763" s="1" nd="1"/>
        <i x="1561" s="1" nd="1"/>
        <i x="1804" s="1" nd="1"/>
        <i x="1988" s="1" nd="1"/>
        <i x="363" s="1" nd="1"/>
        <i x="1314" s="1" nd="1"/>
        <i x="164" s="1" nd="1"/>
        <i x="874" s="1" nd="1"/>
        <i x="153" s="1" nd="1"/>
        <i x="847" s="1" nd="1"/>
        <i x="731" s="1" nd="1"/>
        <i x="1009" s="1" nd="1"/>
        <i x="821" s="1" nd="1"/>
        <i x="250" s="1" nd="1"/>
        <i x="1273" s="1" nd="1"/>
        <i x="643" s="1" nd="1"/>
        <i x="163" s="1" nd="1"/>
        <i x="652" s="1" nd="1"/>
        <i x="251" s="1" nd="1"/>
        <i x="162" s="1" nd="1"/>
        <i x="156" s="1" nd="1"/>
        <i x="152" s="1" nd="1"/>
        <i x="161" s="1" nd="1"/>
        <i x="240" s="1" nd="1"/>
        <i x="545" s="1" nd="1"/>
        <i x="1106" s="1" nd="1"/>
        <i x="160" s="1" nd="1"/>
        <i x="1239" s="1" nd="1"/>
        <i x="2334" s="1" nd="1"/>
        <i x="2006" s="1" nd="1"/>
        <i x="1438" s="1" nd="1"/>
        <i x="451" s="1" nd="1"/>
        <i x="573" s="1" nd="1"/>
        <i x="450" s="1" nd="1"/>
        <i x="1047" s="1" nd="1"/>
        <i x="504" s="1" nd="1"/>
        <i x="505" s="1" nd="1"/>
        <i x="2214" s="1" nd="1"/>
        <i x="665" s="1" nd="1"/>
        <i x="2280" s="1" nd="1"/>
        <i x="322" s="1" nd="1"/>
        <i x="2285" s="1" nd="1"/>
        <i x="2216" s="1" nd="1"/>
        <i x="206" s="1" nd="1"/>
        <i x="207" s="1" nd="1"/>
        <i x="1137" s="1" nd="1"/>
        <i x="1517" s="1" nd="1"/>
        <i x="1315" s="1" nd="1"/>
        <i x="572" s="1" nd="1"/>
        <i x="1097" s="1" nd="1"/>
        <i x="2350" s="1" nd="1"/>
        <i x="2271" s="1" nd="1"/>
        <i x="2222" s="1" nd="1"/>
        <i x="2261" s="1" nd="1"/>
        <i x="1795" s="1" nd="1"/>
        <i x="1086" s="1" nd="1"/>
        <i x="2077" s="1" nd="1"/>
        <i x="2196" s="1" nd="1"/>
        <i x="66" s="1" nd="1"/>
        <i x="575" s="1" nd="1"/>
        <i x="576" s="1" nd="1"/>
        <i x="421" s="1" nd="1"/>
        <i x="2147" s="1" nd="1"/>
        <i x="1043" s="1" nd="1"/>
        <i x="91" s="1" nd="1"/>
        <i x="2062" s="1" nd="1"/>
        <i x="700" s="1" nd="1"/>
        <i x="36" s="1" nd="1"/>
        <i x="903" s="1" nd="1"/>
        <i x="1049" s="1" nd="1"/>
        <i x="904" s="1" nd="1"/>
        <i x="82" s="1" nd="1"/>
        <i x="581" s="1" nd="1"/>
        <i x="1398" s="1" nd="1"/>
        <i x="582" s="1" nd="1"/>
        <i x="1355" s="1" nd="1"/>
        <i x="1682" s="1" nd="1"/>
        <i x="905" s="1" nd="1"/>
        <i x="89" s="1" nd="1"/>
        <i x="84" s="1" nd="1"/>
        <i x="1243" s="1" nd="1"/>
        <i x="1280" s="1" nd="1"/>
        <i x="2166" s="1" nd="1"/>
        <i x="2224" s="1" nd="1"/>
        <i x="1634" s="1" nd="1"/>
        <i x="47" s="1" nd="1"/>
        <i x="842" s="1" nd="1"/>
        <i x="1642" s="1" nd="1"/>
        <i x="965" s="1" nd="1"/>
        <i x="787" s="1" nd="1"/>
        <i x="843" s="1" nd="1"/>
        <i x="981" s="1" nd="1"/>
        <i x="46" s="1" nd="1"/>
        <i x="1846" s="1" nd="1"/>
        <i x="609" s="1" nd="1"/>
        <i x="99" s="1" nd="1"/>
        <i x="2329" s="1" nd="1"/>
        <i x="103" s="1" nd="1"/>
        <i x="104" s="1" nd="1"/>
        <i x="1976" s="1" nd="1"/>
        <i x="885" s="1" nd="1"/>
        <i x="37" s="1" nd="1"/>
        <i x="1114" s="1" nd="1"/>
        <i x="2098" s="1" nd="1"/>
        <i x="1113" s="1" nd="1"/>
        <i x="1955" s="1" nd="1"/>
        <i x="1983" s="1" nd="1"/>
        <i x="717" s="1" nd="1"/>
        <i x="720" s="1" nd="1"/>
        <i x="1542" s="1" nd="1"/>
        <i x="437" s="1" nd="1"/>
        <i x="715" s="1" nd="1"/>
        <i x="714" s="1" nd="1"/>
        <i x="1987" s="1" nd="1"/>
        <i x="2002" s="1" nd="1"/>
        <i x="873" s="1" nd="1"/>
        <i x="2226" s="1" nd="1"/>
        <i x="1015" s="1" nd="1"/>
        <i x="525" s="1" nd="1"/>
        <i x="803" s="1" nd="1"/>
        <i x="1938" s="1" nd="1"/>
        <i x="2051" s="1" nd="1"/>
        <i x="688" s="1" nd="1"/>
        <i x="1956" s="1" nd="1"/>
        <i x="1921" s="1" nd="1"/>
        <i x="34" s="1" nd="1"/>
        <i x="983" s="1" nd="1"/>
        <i x="50" s="1" nd="1"/>
        <i x="1383" s="1" nd="1"/>
        <i x="1348" s="1" nd="1"/>
        <i x="2235" s="1" nd="1"/>
        <i x="1861" s="1" nd="1"/>
        <i x="1823" s="1" nd="1"/>
        <i x="1820" s="1" nd="1"/>
        <i x="2208" s="1" nd="1"/>
        <i x="2112" s="1" nd="1"/>
        <i x="1728" s="1" nd="1"/>
        <i x="1587" s="1" nd="1"/>
        <i x="1588" s="1" nd="1"/>
        <i x="1363" s="1" nd="1"/>
        <i x="1575" s="1" nd="1"/>
        <i x="1554" s="1" nd="1"/>
        <i x="805" s="1" nd="1"/>
        <i x="5" s="1" nd="1"/>
        <i x="385" s="1" nd="1"/>
        <i x="2263" s="1" nd="1"/>
        <i x="11" s="1" nd="1"/>
        <i x="21" s="1" nd="1"/>
        <i x="9" s="1" nd="1"/>
        <i x="12" s="1" nd="1"/>
        <i x="10" s="1" nd="1"/>
        <i x="20" s="1" nd="1"/>
        <i x="8" s="1" nd="1"/>
        <i x="1396" s="1" nd="1"/>
        <i x="578" s="1" nd="1"/>
        <i x="73" s="1" nd="1"/>
        <i x="628" s="1" nd="1"/>
        <i x="571" s="1" nd="1"/>
        <i x="1869" s="1" nd="1"/>
        <i x="1868" s="1" nd="1"/>
        <i x="1931" s="1" nd="1"/>
        <i x="518" s="1" nd="1"/>
        <i x="1816" s="1" nd="1"/>
        <i x="1514" s="1" nd="1"/>
        <i x="2319" s="1" nd="1"/>
        <i x="215" s="1" nd="1"/>
        <i x="429" s="1" nd="1"/>
        <i x="771" s="1" nd="1"/>
        <i x="1999" s="1" nd="1"/>
        <i x="1952" s="1" nd="1"/>
        <i x="2073" s="1" nd="1"/>
        <i x="1948" s="1" nd="1"/>
        <i x="2047" s="1" nd="1"/>
        <i x="199" s="1" nd="1"/>
        <i x="198" s="1" nd="1"/>
        <i x="196" s="1" nd="1"/>
        <i x="197" s="1" nd="1"/>
        <i x="191" s="1" nd="1"/>
        <i x="194" s="1" nd="1"/>
        <i x="192" s="1" nd="1"/>
        <i x="193" s="1" nd="1"/>
        <i x="190" s="1" nd="1"/>
        <i x="195" s="1" nd="1"/>
        <i x="189" s="1" nd="1"/>
        <i x="314" s="1" nd="1"/>
        <i x="1251" s="1" nd="1"/>
        <i x="566" s="1" nd="1"/>
        <i x="828" s="1" nd="1"/>
        <i x="286" s="1" nd="1"/>
        <i x="284" s="1" nd="1"/>
        <i x="309" s="1" nd="1"/>
        <i x="285" s="1" nd="1"/>
        <i x="313" s="1" nd="1"/>
        <i x="282" s="1" nd="1"/>
        <i x="940" s="1" nd="1"/>
        <i x="1040" s="1" nd="1"/>
        <i x="1566" s="1" nd="1"/>
        <i x="283" s="1" nd="1"/>
        <i x="934" s="1" nd="1"/>
        <i x="1539" s="1" nd="1"/>
        <i x="769" s="1" nd="1"/>
        <i x="574" s="1" nd="1"/>
        <i x="290" s="1" nd="1"/>
        <i x="1811" s="1" nd="1"/>
        <i x="344" s="1" nd="1"/>
        <i x="817" s="1" nd="1"/>
        <i x="310" s="1" nd="1"/>
        <i x="2143" s="1" nd="1"/>
        <i x="1150" s="1" nd="1"/>
        <i x="1071" s="1" nd="1"/>
        <i x="1316" s="1" nd="1"/>
        <i x="1182" s="1" nd="1"/>
        <i x="1427" s="1" nd="1"/>
        <i x="2039" s="1" nd="1"/>
        <i x="1020" s="1" nd="1"/>
        <i x="1550" s="1" nd="1"/>
        <i x="689" s="1" nd="1"/>
        <i x="1485" s="1" nd="1"/>
        <i x="287" s="1" nd="1"/>
        <i x="312" s="1" nd="1"/>
        <i x="289" s="1" nd="1"/>
        <i x="311" s="1" nd="1"/>
        <i x="288" s="1" nd="1"/>
        <i x="1306" s="1" nd="1"/>
        <i x="356" s="1" nd="1"/>
        <i x="358" s="1" nd="1"/>
        <i x="800" s="1" nd="1"/>
        <i x="357" s="1" nd="1"/>
        <i x="186" s="1" nd="1"/>
        <i x="2100" s="1" nd="1"/>
        <i x="277" s="1" nd="1"/>
        <i x="1967" s="1" nd="1"/>
        <i x="1330" s="1" nd="1"/>
        <i x="383" s="1" nd="1"/>
        <i x="1602" s="1" nd="1"/>
        <i x="188" s="1" nd="1"/>
        <i x="278" s="1" nd="1"/>
        <i x="935" s="1" nd="1"/>
        <i x="591" s="1" nd="1"/>
        <i x="2354" s="1" nd="1"/>
        <i x="187" s="1" nd="1"/>
        <i x="275" s="1" nd="1"/>
        <i x="2246" s="1" nd="1"/>
        <i x="2225" s="1" nd="1"/>
        <i x="671" s="1" nd="1"/>
        <i x="279" s="1" nd="1"/>
        <i x="2304" s="1" nd="1"/>
        <i x="897" s="1" nd="1"/>
        <i x="281" s="1" nd="1"/>
        <i x="280" s="1" nd="1"/>
        <i x="1073" s="1" nd="1"/>
        <i x="973" s="1" nd="1"/>
        <i x="1700" s="1" nd="1"/>
        <i x="185" s="1" nd="1"/>
        <i x="276" s="1" nd="1"/>
        <i x="2251" s="1" nd="1"/>
        <i x="2269" s="1" nd="1"/>
        <i x="691" s="1" nd="1"/>
        <i x="1198" s="1" nd="1"/>
        <i x="1045" s="1" nd="1"/>
        <i x="1629" s="1" nd="1"/>
        <i x="651" s="1" nd="1"/>
        <i x="791" s="1" nd="1"/>
        <i x="2037" s="1" nd="1"/>
        <i x="793" s="1" nd="1"/>
        <i x="1925" s="1" nd="1"/>
        <i x="1021" s="1" nd="1"/>
        <i x="459" s="1" nd="1"/>
        <i x="517" s="1" nd="1"/>
        <i x="2177" s="1" nd="1"/>
        <i x="1296" s="1" nd="1"/>
        <i x="1131" s="1" nd="1"/>
        <i x="602" s="1" nd="1"/>
        <i x="841" s="1" nd="1"/>
        <i x="551" s="1" nd="1"/>
        <i x="1169" s="1" nd="1"/>
        <i x="1343" s="1" nd="1"/>
        <i x="1141" s="1" nd="1"/>
        <i x="936" s="1" nd="1"/>
        <i x="1157" s="1" nd="1"/>
        <i x="907" s="1" nd="1"/>
        <i x="208" s="1" nd="1"/>
        <i x="2031" s="1" nd="1"/>
        <i x="1623" s="1" nd="1"/>
        <i x="1184" s="1" nd="1"/>
        <i x="1186" s="1" nd="1"/>
        <i x="1249" s="1" nd="1"/>
        <i x="1435" s="1" nd="1"/>
        <i x="1726" s="1" nd="1"/>
        <i x="933" s="1" nd="1"/>
        <i x="932" s="1" nd="1"/>
        <i x="106" s="1" nd="1"/>
        <i x="1775" s="1" nd="1"/>
        <i x="203" s="1" nd="1"/>
        <i x="105" s="1" nd="1"/>
        <i x="2104" s="1" nd="1"/>
        <i x="1434" s="1" nd="1"/>
        <i x="1349" s="1" nd="1"/>
        <i x="1278" s="1" nd="1"/>
        <i x="580" s="1" nd="1"/>
        <i x="660" s="1" nd="1"/>
        <i x="562" s="1" nd="1"/>
        <i x="658" s="1" nd="1"/>
        <i x="579" s="1" nd="1"/>
        <i x="1050" s="1" nd="1"/>
        <i x="659" s="1" nd="1"/>
        <i x="83" s="1" nd="1"/>
        <i x="86" s="1" nd="1"/>
        <i x="85" s="1" nd="1"/>
        <i x="1839" s="1" nd="1"/>
        <i x="583" s="1" nd="1"/>
        <i x="902" s="1" nd="1"/>
        <i x="901" s="1" nd="1"/>
        <i x="2027" s="1" nd="1"/>
        <i x="711" s="1" nd="1"/>
        <i x="1393" s="1" nd="1"/>
        <i x="977" s="1" nd="1"/>
        <i x="1118" s="1" nd="1"/>
        <i x="2210" s="1" nd="1"/>
        <i x="2211" s="1" nd="1"/>
        <i x="2223" s="1" nd="1"/>
        <i x="2212" s="1" nd="1"/>
        <i x="2209" s="1" nd="1"/>
        <i x="1263" s="1" nd="1"/>
        <i x="1227" s="1" nd="1"/>
        <i x="131" s="1" nd="1"/>
        <i x="2239" s="1" nd="1"/>
        <i x="1808" s="1" nd="1"/>
        <i x="844" s="1" nd="1"/>
        <i x="72" s="1" nd="1"/>
        <i x="447" s="1" nd="1"/>
        <i x="1248" s="1" nd="1"/>
        <i x="586" s="1" nd="1"/>
        <i x="969" s="1" nd="1"/>
        <i x="2292" s="1" nd="1"/>
        <i x="1814" s="1" nd="1"/>
        <i x="1051" s="1" nd="1"/>
        <i x="937" s="1" nd="1"/>
        <i x="1825" s="1" nd="1"/>
        <i x="958" s="1" nd="1"/>
        <i x="1494" s="1" nd="1"/>
        <i x="2178" s="1" nd="1"/>
        <i x="2266" s="1" nd="1"/>
        <i x="1733" s="1" nd="1"/>
        <i x="2108" s="1" nd="1"/>
        <i x="416" s="1" nd="1"/>
        <i x="994" s="1" nd="1"/>
        <i x="1010" s="1" nd="1"/>
        <i x="913" s="1" nd="1"/>
        <i x="124" s="1" nd="1"/>
        <i x="1664" s="1" nd="1"/>
        <i x="1665" s="1" nd="1"/>
        <i x="997" s="1" nd="1"/>
        <i x="1778" s="1" nd="1"/>
        <i x="1779" s="1" nd="1"/>
        <i x="13" s="1" nd="1"/>
        <i x="627" s="1" nd="1"/>
        <i x="2310" s="1" nd="1"/>
        <i x="2087" s="1" nd="1"/>
        <i x="1041" s="1" nd="1"/>
        <i x="1720" s="1" nd="1"/>
        <i x="1013" s="1" nd="1"/>
        <i x="1483" s="1" nd="1"/>
        <i x="735" s="1" nd="1"/>
        <i x="908" s="1" nd="1"/>
        <i x="2159" s="1" nd="1"/>
        <i x="1798" s="1" nd="1"/>
        <i x="836" s="1" nd="1"/>
        <i x="1172" s="1" nd="1"/>
        <i x="1320" s="1" nd="1"/>
        <i x="1790" s="1" nd="1"/>
        <i x="1400" s="1" nd="1"/>
        <i x="2299" s="1" nd="1"/>
        <i x="883" s="1" nd="1"/>
        <i x="775" s="1" nd="1"/>
        <i x="1739" s="1" nd="1"/>
        <i x="1386" s="1" nd="1"/>
        <i x="1262" s="1" nd="1"/>
        <i x="615" s="1" nd="1"/>
        <i x="614" s="1" nd="1"/>
        <i x="613" s="1" nd="1"/>
        <i x="2176" s="1" nd="1"/>
        <i x="1941" s="1" nd="1"/>
        <i x="737" s="1" nd="1"/>
        <i x="736" s="1" nd="1"/>
        <i x="94" s="1" nd="1"/>
        <i x="949" s="1" nd="1"/>
        <i x="1464" s="1" nd="1"/>
        <i x="1465" s="1" nd="1"/>
        <i x="396" s="1" nd="1"/>
        <i x="1530" s="1" nd="1"/>
        <i x="1568" s="1" nd="1"/>
        <i x="804" s="1" nd="1"/>
        <i x="1017" s="1" nd="1"/>
        <i x="1231" s="1" nd="1"/>
        <i x="970" s="1" nd="1"/>
        <i x="1521" s="1" nd="1"/>
        <i x="14" s="1" nd="1"/>
        <i x="1281" s="1" nd="1"/>
        <i x="1387" s="1" nd="1"/>
        <i x="506" s="1" nd="1"/>
        <i x="2303" s="1" nd="1"/>
        <i x="1450" s="1" nd="1"/>
        <i x="1974" s="1" nd="1"/>
        <i x="1334" s="1" nd="1"/>
        <i x="1666" s="1" nd="1"/>
        <i x="1995" s="1" nd="1"/>
        <i x="1829" s="1" nd="1"/>
        <i x="1715" s="1" nd="1"/>
        <i x="555" s="1" nd="1"/>
        <i x="1716" s="1" nd="1"/>
        <i x="2254" s="1" nd="1"/>
        <i x="2079" s="1" nd="1"/>
        <i x="1945" s="1" nd="1"/>
        <i x="1089" s="1" nd="1"/>
        <i x="1138" s="1" nd="1"/>
        <i x="1718" s="1" nd="1"/>
        <i x="1245" s="1" nd="1"/>
        <i x="1780" s="1" nd="1"/>
        <i x="2084" s="1" nd="1"/>
        <i x="2340" s="1" nd="1"/>
        <i x="1207" s="1" nd="1"/>
        <i x="1288" s="1" nd="1"/>
        <i x="2173" s="1" nd="1"/>
        <i x="1307" s="1" nd="1"/>
        <i x="1142" s="1" nd="1"/>
        <i x="1563" s="1" nd="1"/>
        <i x="1840" s="1" nd="1"/>
        <i x="1489" s="1" nd="1"/>
        <i x="1874" s="1" nd="1"/>
        <i x="1918" s="1" nd="1"/>
        <i x="393" s="1" nd="1"/>
        <i x="402" s="1" nd="1"/>
        <i x="515" s="1" nd="1"/>
        <i x="554" s="1" nd="1"/>
        <i x="2040" s="1" nd="1"/>
        <i x="635" s="1" nd="1"/>
        <i x="1996" s="1" nd="1"/>
        <i x="2000" s="1" nd="1"/>
        <i x="2059" s="1" nd="1"/>
        <i x="2171" s="1" nd="1"/>
        <i x="1694" s="1" nd="1"/>
        <i x="886" s="1" nd="1"/>
        <i x="1856" s="1" nd="1"/>
        <i x="1124" s="1" nd="1"/>
        <i x="1512" s="1" nd="1"/>
        <i x="1509" s="1" nd="1"/>
        <i x="2072" s="1" nd="1"/>
        <i x="2033" s="1" nd="1"/>
        <i x="1786" s="1" nd="1"/>
        <i x="247" s="1" nd="1"/>
        <i x="1405" s="1" nd="1"/>
        <i x="1121" s="1" nd="1"/>
        <i x="487" s="1" nd="1"/>
        <i x="963" s="1" nd="1"/>
        <i x="144" s="1" nd="1"/>
        <i x="292" s="1" nd="1"/>
        <i x="146" s="1" nd="1"/>
        <i x="872" s="1" nd="1"/>
        <i x="147" s="1" nd="1"/>
        <i x="1618" s="1" nd="1"/>
        <i x="404" s="1" nd="1"/>
        <i x="2131" s="1" nd="1"/>
        <i x="1466" s="1" nd="1"/>
        <i x="1619" s="1" nd="1"/>
        <i x="491" s="1" nd="1"/>
        <i x="209" s="1" nd="1"/>
        <i x="1596" s="1" nd="1"/>
        <i x="227" s="1" nd="1"/>
        <i x="225" s="1" nd="1"/>
        <i x="232" s="1" nd="1"/>
        <i x="226" s="1" nd="1"/>
        <i x="1064" s="1" nd="1"/>
        <i x="2240" s="1" nd="1"/>
        <i x="2276" s="1" nd="1"/>
        <i x="406" s="1" nd="1"/>
        <i x="1852" s="1" nd="1"/>
        <i x="2011" s="1" nd="1"/>
        <i x="840" s="1" nd="1"/>
        <i x="1327" s="1" nd="1"/>
        <i x="1305" s="1" nd="1"/>
        <i x="475" s="1" nd="1"/>
        <i x="542" s="1" nd="1"/>
        <i x="2118" s="1" nd="1"/>
        <i x="1791" s="1" nd="1"/>
        <i x="81" s="1" nd="1"/>
        <i x="473" s="1" nd="1"/>
        <i x="1209" s="1" nd="1"/>
        <i x="2221" s="1" nd="1"/>
        <i x="341" s="1" nd="1"/>
        <i x="648" s="1" nd="1"/>
        <i x="1279" s="1" nd="1"/>
        <i x="1369" s="1" nd="1"/>
        <i x="1370" s="1" nd="1"/>
        <i x="1324" s="1" nd="1"/>
        <i x="1758" s="1" nd="1"/>
        <i x="32" s="1" nd="1"/>
        <i x="2035" s="1" nd="1"/>
        <i x="1597" s="1" nd="1"/>
        <i x="527" s="1" nd="1"/>
        <i x="1692" s="1" nd="1"/>
        <i x="418" s="1" nd="1"/>
        <i x="1776" s="1" nd="1"/>
        <i x="263" s="1" nd="1"/>
        <i x="1252" s="1" nd="1"/>
        <i x="320" s="1" nd="1"/>
        <i x="338" s="1" nd="1"/>
        <i x="2339" s="1" nd="1"/>
        <i x="139" s="1" nd="1"/>
        <i x="732" s="1" nd="1"/>
        <i x="369" s="1" nd="1"/>
        <i x="1493" s="1" nd="1"/>
        <i x="1899" s="1" nd="1"/>
        <i x="681" s="1" nd="1"/>
        <i x="1902" s="1" nd="1"/>
        <i x="140" s="1" nd="1"/>
        <i x="1012" s="1" nd="1"/>
        <i x="1357" s="1" nd="1"/>
        <i x="768" s="1" nd="1"/>
        <i x="536" s="1" nd="1"/>
        <i x="1822" s="1" nd="1"/>
        <i x="1477" s="1" nd="1"/>
        <i x="1374" s="1" nd="1"/>
        <i x="641" s="1" nd="1"/>
        <i x="2141" s="1" nd="1"/>
        <i x="213" s="1" nd="1"/>
        <i x="1085" s="1" nd="1"/>
        <i x="1660" s="1" nd="1"/>
        <i x="1109" s="1" nd="1"/>
        <i x="1942" s="1" nd="1"/>
        <i x="1424" s="1" nd="1"/>
        <i x="1606" s="1" nd="1"/>
        <i x="1762" s="1" nd="1"/>
        <i x="1639" s="1" nd="1"/>
        <i x="1232" s="1" nd="1"/>
        <i x="2191" s="1" nd="1"/>
        <i x="2172" s="1" nd="1"/>
        <i x="1206" s="1" nd="1"/>
        <i x="533" s="1" nd="1"/>
        <i x="2115" s="1" nd="1"/>
        <i x="729" s="1" nd="1"/>
        <i x="2107" s="1" nd="1"/>
        <i x="919" s="1" nd="1"/>
        <i x="569" s="1" nd="1"/>
        <i x="2229" s="1" nd="1"/>
        <i x="570" s="1" nd="1"/>
        <i x="1998" s="1" nd="1"/>
        <i x="1028" s="1" nd="1"/>
        <i x="546" s="1" nd="1"/>
        <i x="1230" s="1" nd="1"/>
        <i x="1297" s="1" nd="1"/>
        <i x="1002" s="1" nd="1"/>
        <i x="853" s="1" nd="1"/>
        <i x="390" s="1" nd="1"/>
        <i x="1519" s="1" nd="1"/>
        <i x="765" s="1" nd="1"/>
        <i x="1912" s="1" nd="1"/>
        <i x="212" s="1" nd="1"/>
        <i x="1708" s="1" nd="1"/>
        <i x="2175" s="1" nd="1"/>
        <i x="876" s="1" nd="1"/>
        <i x="252" s="1" nd="1"/>
        <i x="955" s="1" nd="1"/>
        <i x="259" s="1" nd="1"/>
        <i x="264" s="1" nd="1"/>
        <i x="742" s="1" nd="1"/>
        <i x="1709" s="1" nd="1"/>
        <i x="1652" s="1" nd="1"/>
        <i x="1609" s="1" nd="1"/>
        <i x="258" s="1" nd="1"/>
        <i x="255" s="1" nd="1"/>
        <i x="1821" s="1" nd="1"/>
        <i x="254" s="1" nd="1"/>
        <i x="1526" s="1" nd="1"/>
        <i x="376" s="1" nd="1"/>
        <i x="2109" s="1" nd="1"/>
        <i x="1034" s="1" nd="1"/>
        <i x="253" s="1" nd="1"/>
        <i x="1523" s="1" nd="1"/>
        <i x="375" s="1" nd="1"/>
        <i x="1659" s="1" nd="1"/>
        <i x="744" s="1" nd="1"/>
        <i x="373" s="1" nd="1"/>
        <i x="374" s="1" nd="1"/>
        <i x="1491" s="1" nd="1"/>
        <i x="256" s="1" nd="1"/>
        <i x="257" s="1" nd="1"/>
        <i x="685" s="1" nd="1"/>
        <i x="260" s="1" nd="1"/>
        <i x="964" s="1" nd="1"/>
        <i x="261" s="1" nd="1"/>
        <i x="349" s="1" nd="1"/>
        <i x="2049" s="1" nd="1"/>
        <i x="1645" s="1" nd="1"/>
        <i x="262" s="1" nd="1"/>
        <i x="1055" s="1" nd="1"/>
        <i x="1570" s="1" nd="1"/>
        <i x="438" s="1" nd="1"/>
        <i x="439" s="1" nd="1"/>
        <i x="743" s="1" nd="1"/>
        <i x="1329" s="1" nd="1"/>
        <i x="1632" s="1" nd="1"/>
        <i x="1755" s="1" nd="1"/>
        <i x="988" s="1" nd="1"/>
        <i x="989" s="1" nd="1"/>
        <i x="1531" s="1" nd="1"/>
        <i x="1433" s="1" nd="1"/>
        <i x="1432" s="1" nd="1"/>
        <i x="2015" s="1" nd="1"/>
        <i x="2014" s="1" nd="1"/>
        <i x="368" s="1" nd="1"/>
        <i x="95" s="1" nd="1"/>
        <i x="96" s="1" nd="1"/>
        <i x="1923" s="1" nd="1"/>
        <i x="1922" s="1" nd="1"/>
        <i x="758" s="1" nd="1"/>
        <i x="1535" s="1" nd="1"/>
        <i x="2291" s="1" nd="1"/>
        <i x="1058" s="1" nd="1"/>
        <i x="1362" s="1" nd="1"/>
        <i x="1287" s="1" nd="1"/>
        <i x="2290" s="1" nd="1"/>
        <i x="1122" s="1" nd="1"/>
        <i x="565" s="1" nd="1"/>
        <i x="772" s="1" nd="1"/>
        <i x="59" s="1" nd="1"/>
        <i x="834" s="1" nd="1"/>
        <i x="1753" s="1" nd="1"/>
        <i x="2133" s="1" nd="1"/>
        <i x="145" s="1" nd="1"/>
        <i x="514" s="1" nd="1"/>
        <i x="1831" s="1" nd="1"/>
        <i x="584" s="1" nd="1"/>
        <i x="716" s="1" nd="1"/>
        <i x="35" s="1" nd="1"/>
        <i x="1135" s="1" nd="1"/>
        <i x="1707" s="1" nd="1"/>
        <i x="1436" s="1" nd="1"/>
        <i x="2333" s="1" nd="1"/>
        <i x="1384" s="1" nd="1"/>
        <i x="380" s="1" nd="1"/>
        <i x="353" s="1" nd="1"/>
        <i x="1439" s="1" nd="1"/>
        <i x="455" s="1" nd="1"/>
        <i x="381" s="1" nd="1"/>
        <i x="359" s="1" nd="1"/>
        <i x="1042" s="1" nd="1"/>
        <i x="382" s="1" nd="1"/>
        <i x="1155" s="1" nd="1"/>
        <i x="1388" s="1" nd="1"/>
        <i x="354" s="1" nd="1"/>
        <i x="1958" s="1" nd="1"/>
        <i x="1183" s="1" nd="1"/>
        <i x="1481" s="1" nd="1"/>
        <i x="1202" s="1" nd="1"/>
        <i x="686" s="1" nd="1"/>
        <i x="135" s="1" nd="1"/>
        <i x="293" s="1" nd="1"/>
        <i x="549" s="1" nd="1"/>
        <i x="550" s="1" nd="1"/>
        <i x="149" s="1" nd="1"/>
        <i x="644" s="1" nd="1"/>
        <i x="430" s="1" nd="1"/>
        <i x="454" s="1" nd="1"/>
        <i x="291" s="1" nd="1"/>
        <i x="757" s="1" nd="1"/>
        <i x="130" s="1" nd="1"/>
        <i x="2134" s="1" nd="1"/>
        <i x="2281" s="1" nd="1"/>
        <i x="2356" s="1" nd="1"/>
        <i x="1309" s="1" nd="1"/>
        <i x="2326" s="1" nd="1"/>
        <i x="1950" s="1" nd="1"/>
        <i x="299" s="1" nd="1"/>
        <i x="1428" s="1" nd="1"/>
        <i x="1295" s="1" nd="1"/>
        <i x="295" s="1" nd="1"/>
        <i x="364" s="1" nd="1"/>
        <i x="1806" s="1" nd="1"/>
        <i x="296" s="1" nd="1"/>
        <i x="134" s="1" nd="1"/>
        <i x="412" s="1" nd="1"/>
        <i x="1770" s="1" nd="1"/>
        <i x="1810" s="1" nd="1"/>
        <i x="1812" s="1" nd="1"/>
        <i x="996" s="1" nd="1"/>
        <i x="680" s="1" nd="1"/>
        <i x="839" s="1" nd="1"/>
        <i x="415" s="1" nd="1"/>
        <i x="159" s="1" nd="1"/>
        <i x="1928" s="1" nd="1"/>
        <i x="157" s="1" nd="1"/>
        <i x="158" s="1" nd="1"/>
        <i x="2013" s="1" nd="1"/>
        <i x="900" s="1" nd="1"/>
        <i x="1456" s="1" nd="1"/>
        <i x="1495" s="1" nd="1"/>
        <i x="1498" s="1" nd="1"/>
        <i x="1496" s="1" nd="1"/>
        <i x="707" s="1" nd="1"/>
        <i x="1240" s="1" nd="1"/>
        <i x="448" s="1" nd="1"/>
        <i x="1447" s="1" nd="1"/>
        <i x="48" s="1" nd="1"/>
        <i x="697" s="1" nd="1"/>
        <i x="57" s="1" nd="1"/>
        <i x="794" s="1" nd="1"/>
        <i x="29" s="1" nd="1"/>
        <i x="2242" s="1" nd="1"/>
        <i x="27" s="1" nd="1"/>
        <i x="28" s="1" nd="1"/>
        <i x="26" s="1" nd="1"/>
        <i x="25" s="1" nd="1"/>
        <i x="172" s="1" nd="1"/>
        <i x="2092" s="1" nd="1"/>
        <i x="1292" s="1" nd="1"/>
        <i x="171" s="1" nd="1"/>
        <i x="243" s="1" nd="1"/>
        <i x="1813" s="1" nd="1"/>
        <i x="377" s="1" nd="1"/>
        <i x="248" s="1" nd="1"/>
        <i x="378" s="1" nd="1"/>
        <i x="379" s="1" nd="1"/>
        <i x="593" s="1" nd="1"/>
        <i x="538" s="1" nd="1"/>
        <i x="403" s="1" nd="1"/>
        <i x="543" s="1" nd="1"/>
        <i x="807" s="1" nd="1"/>
        <i x="564" s="1" nd="1"/>
        <i x="945" s="1" nd="1"/>
        <i x="557" s="1" nd="1"/>
        <i x="826" s="1" nd="1"/>
        <i x="1066" s="1" nd="1"/>
        <i x="366" s="1" nd="1"/>
        <i x="811" s="1" nd="1"/>
        <i x="626" s="1" nd="1"/>
        <i x="930" s="1" nd="1"/>
        <i x="727" s="1" nd="1"/>
        <i x="785" s="1" nd="1"/>
        <i x="502" s="1" nd="1"/>
        <i x="868" s="1" nd="1"/>
        <i x="494" s="1" nd="1"/>
        <i x="639" s="1" nd="1"/>
        <i x="236" s="1" nd="1"/>
        <i x="749" s="1" nd="1"/>
        <i x="896" s="1" nd="1"/>
        <i x="705" s="1" nd="1"/>
        <i x="427" s="1" nd="1"/>
        <i x="428" s="1" nd="1"/>
        <i x="563" s="1" nd="1"/>
        <i x="820" s="1" nd="1"/>
        <i x="400" s="1" nd="1"/>
        <i x="305" s="1" nd="1"/>
        <i x="952" s="1" nd="1"/>
        <i x="728" s="1" nd="1"/>
        <i x="1564" s="1" nd="1"/>
        <i x="1419" s="1" nd="1"/>
        <i x="461" s="1" nd="1"/>
        <i x="2074" s="1" nd="1"/>
        <i x="2315" s="1" nd="1"/>
        <i x="201" s="1" nd="1"/>
        <i x="419" s="1" nd="1"/>
        <i x="214" s="1" nd="1"/>
        <i x="233" s="1" nd="1"/>
        <i x="434" s="1" nd="1"/>
        <i x="370" s="1" nd="1"/>
        <i x="1201" s="1" nd="1"/>
        <i x="693" s="1" nd="1"/>
        <i x="1104" s="1" nd="1"/>
        <i x="1105" s="1" nd="1"/>
        <i x="1084" s="1" nd="1"/>
        <i x="696" s="1" nd="1"/>
        <i x="692" s="1" nd="1"/>
        <i x="453" s="1" nd="1"/>
        <i x="1630" s="1" nd="1"/>
        <i x="1087" s="1" nd="1"/>
        <i x="1522" s="1" nd="1"/>
        <i x="1468" s="1" nd="1"/>
        <i x="764" s="1" nd="1"/>
        <i x="1540" s="1" nd="1"/>
        <i x="480" s="1" nd="1"/>
        <i x="706" s="1" nd="1"/>
        <i x="2099" s="1" nd="1"/>
        <i x="33" s="1" nd="1"/>
        <i x="1768" s="1" nd="1"/>
        <i x="1915" s="1" nd="1"/>
        <i x="1843" s="1" nd="1"/>
        <i x="1785" s="1" nd="1"/>
        <i x="2155" s="1" nd="1"/>
        <i x="1648" s="1" nd="1"/>
        <i x="1653" s="1" nd="1"/>
        <i x="2156" s="1" nd="1"/>
        <i x="1580" s="1" nd="1"/>
        <i x="978" s="1" nd="1"/>
        <i x="2153" s="1" nd="1"/>
        <i x="2154" s="1" nd="1"/>
        <i x="801" s="1" nd="1"/>
        <i x="802" s="1" nd="1"/>
        <i x="1903" s="1" nd="1"/>
        <i x="629" s="1" nd="1"/>
        <i x="630" s="1" nd="1"/>
        <i x="1963" s="1" nd="1"/>
        <i x="1703" s="1" nd="1"/>
        <i x="524" s="1" nd="1"/>
        <i x="966" s="1" nd="1"/>
        <i x="1152" s="1" nd="1"/>
        <i x="2096" s="1" nd="1"/>
        <i x="815" s="1" nd="1"/>
        <i x="1215" s="1" nd="1"/>
        <i x="2187" s="1" nd="1"/>
        <i x="2203" s="1" nd="1"/>
        <i x="2189" s="1" nd="1"/>
        <i x="1837" s="1" nd="1"/>
        <i x="1794" s="1" nd="1"/>
        <i x="1368" s="1" nd="1"/>
        <i x="90" s="1" nd="1"/>
        <i x="616" s="1" nd="1"/>
        <i x="1676" s="1" nd="1"/>
        <i x="2321" s="1" nd="1"/>
        <i x="1410" s="1" nd="1"/>
        <i x="1409" s="1" nd="1"/>
        <i x="1022" s="1" nd="1"/>
        <i x="1704" s="1" nd="1"/>
        <i x="1328" s="1" nd="1"/>
        <i x="1878" s="1" nd="1"/>
        <i x="1072" s="1" nd="1"/>
        <i x="1291" s="1" nd="1"/>
        <i x="1025" s="1" nd="1"/>
        <i x="1065" s="1" nd="1"/>
        <i x="882" s="1" nd="1"/>
        <i x="1501" s="1" nd="1"/>
        <i x="2200" s="1" nd="1"/>
        <i x="683" s="1" nd="1"/>
        <i x="1706" s="1" nd="1"/>
        <i x="2022" s="1" nd="1"/>
        <i x="1635" s="1" nd="1"/>
        <i x="1800" s="1" nd="1"/>
        <i x="2247" s="1" nd="1"/>
        <i x="1699" s="1" nd="1"/>
        <i x="1170" s="1" nd="1"/>
        <i x="1440" s="1" nd="1"/>
        <i x="1460" s="1" nd="1"/>
        <i x="854" s="1" nd="1"/>
        <i x="1565" s="1" nd="1"/>
        <i x="1457" s="1" nd="1"/>
        <i x="526" s="1" nd="1"/>
        <i x="703" s="1" nd="1"/>
        <i x="1151" s="1" nd="1"/>
        <i x="851" s="1" nd="1"/>
        <i x="1622" s="1" nd="1"/>
        <i x="1809" s="1" nd="1"/>
        <i x="1335" s="1" nd="1"/>
        <i x="1166" s="1" nd="1"/>
        <i x="2186" s="1" nd="1"/>
        <i x="1478" s="1" nd="1"/>
        <i x="1910" s="1" nd="1"/>
        <i x="1993" s="1" nd="1"/>
        <i x="523" s="1" nd="1"/>
        <i x="795" s="1" nd="1"/>
        <i x="2066" s="1" nd="1"/>
        <i x="2257" s="1" nd="1"/>
        <i x="1037" s="1" nd="1"/>
        <i x="998" s="1" nd="1"/>
        <i x="926" s="1" nd="1"/>
        <i x="1259" s="1" nd="1"/>
        <i x="1873" s="1" nd="1"/>
        <i x="1006" s="1" nd="1"/>
        <i x="1147" s="1" nd="1"/>
        <i x="1516" s="1" nd="1"/>
        <i x="1621" s="1" nd="1"/>
        <i x="1908" s="1" nd="1"/>
        <i x="999" s="1" nd="1"/>
        <i x="1459" s="1" nd="1"/>
        <i x="1031" s="1" nd="1"/>
        <i x="1959" s="1" nd="1"/>
        <i x="1044" s="1" nd="1"/>
        <i x="1154" s="1" nd="1"/>
        <i x="1510" s="1" nd="1"/>
        <i x="1004" s="1" nd="1"/>
        <i x="752" s="1" nd="1"/>
        <i x="1341" s="1" nd="1"/>
        <i x="1234" s="1" nd="1"/>
        <i x="1886" s="1" nd="1"/>
        <i x="1470" s="1" nd="1"/>
        <i x="1797" s="1" nd="1"/>
        <i x="1350" s="1" nd="1"/>
        <i x="1132" s="1" nd="1"/>
        <i x="1805" s="1" nd="1"/>
        <i x="1294" s="1" nd="1"/>
        <i x="2023" s="1" nd="1"/>
        <i x="1185" s="1" nd="1"/>
        <i x="784" s="1" nd="1"/>
        <i x="1283" s="1" nd="1"/>
        <i x="88" s="1" nd="1"/>
        <i x="1048" s="1" nd="1"/>
        <i x="1303" s="1" nd="1"/>
        <i x="1766" s="1" nd="1"/>
        <i x="1765" s="1" nd="1"/>
        <i x="1767" s="1" nd="1"/>
        <i x="990" s="1" nd="1"/>
        <i x="1418" s="1" nd="1"/>
        <i x="2146" s="1" nd="1"/>
        <i x="2336" s="1" nd="1"/>
        <i x="235" s="1" nd="1"/>
        <i x="42" s="1" nd="1"/>
        <i x="43" s="1" nd="1"/>
        <i x="1960" s="1" nd="1"/>
        <i x="1547" s="1" nd="1"/>
        <i x="1985" s="1" nd="1"/>
        <i x="2010" s="1" nd="1"/>
        <i x="2009" s="1" nd="1"/>
        <i x="123" s="1" nd="1"/>
        <i x="76" s="1" nd="1"/>
        <i x="77" s="1" nd="1"/>
        <i x="1984" s="1" nd="1"/>
        <i x="829" s="1" nd="1"/>
        <i x="304" s="1" nd="1"/>
        <i x="1256" s="1" nd="1"/>
        <i x="317" s="1" nd="1"/>
        <i x="1965" s="1" nd="1"/>
        <i x="2298" s="1" nd="1"/>
        <i x="855" s="1" nd="1"/>
        <i x="520" s="1" nd="1"/>
        <i x="1108" s="1" nd="1"/>
        <i x="1165" s="1" nd="1"/>
        <i x="1190" s="1" nd="1"/>
        <i x="1796" s="1" nd="1"/>
        <i x="2245" s="1" nd="1"/>
        <i x="1711" s="1" nd="1"/>
        <i x="2331" s="1" nd="1"/>
        <i x="1325" s="1" nd="1"/>
        <i x="2232" s="1" nd="1"/>
        <i x="2168" s="1" nd="1"/>
        <i x="2244" s="1" nd="1"/>
        <i x="1947" s="1" nd="1"/>
        <i x="888" s="1" nd="1"/>
        <i x="766" s="1" nd="1"/>
        <i x="915" s="1" nd="1"/>
        <i x="1807" s="1" nd="1"/>
        <i x="2028" s="1" nd="1"/>
        <i x="1446" s="1" nd="1"/>
        <i x="653" s="1" nd="1"/>
        <i x="2185" s="1" nd="1"/>
        <i x="2293" s="1" nd="1"/>
        <i x="2138" s="1" nd="1"/>
        <i x="1754" s="1" nd="1"/>
        <i x="1276" s="1" nd="1"/>
        <i x="1684" s="1" nd="1"/>
        <i x="1238" s="1" nd="1"/>
        <i x="109" s="1" nd="1"/>
        <i x="2070" s="1" nd="1"/>
        <i x="2069" s="1" nd="1"/>
        <i x="2316" s="1" nd="1"/>
        <i x="2317" s="1" nd="1"/>
        <i x="878" s="1" nd="1"/>
        <i x="881" s="1" nd="1"/>
        <i x="112" s="1" nd="1"/>
        <i x="1927" s="1" nd="1"/>
        <i x="1332" s="1" nd="1"/>
        <i x="2180" s="1" nd="1"/>
        <i x="1270" s="1" nd="1"/>
        <i x="249" s="1" nd="1"/>
        <i x="1525" s="1" nd="1"/>
        <i x="929" s="1" nd="1"/>
        <i x="699" s="1" nd="1"/>
        <i x="2163" s="1" nd="1"/>
        <i x="702" s="1" nd="1"/>
        <i x="1204" s="1" nd="1"/>
        <i x="2024" s="1" nd="1"/>
        <i x="1236" s="1" nd="1"/>
        <i x="469" s="1" nd="1"/>
        <i x="2030" s="1" nd="1"/>
        <i x="698" s="1" nd="1"/>
        <i x="862" s="1" nd="1"/>
        <i x="1990" s="1" nd="1"/>
        <i x="863" s="1" nd="1"/>
        <i x="1702" s="1" nd="1"/>
        <i x="864" s="1" nd="1"/>
        <i x="657" s="1" nd="1"/>
        <i x="2078" s="1" nd="1"/>
        <i x="1576" s="1" nd="1"/>
        <i x="2204" s="1" nd="1"/>
        <i x="812" s="1" nd="1"/>
        <i x="2344" s="1" nd="1"/>
        <i x="1312" s="1" nd="1"/>
        <i x="1356" s="1" nd="1"/>
        <i x="1624" s="1" nd="1"/>
        <i x="481" s="1" nd="1"/>
        <i x="1764" s="1" nd="1"/>
        <i x="15" s="1" nd="1"/>
        <i x="1171" s="1" nd="1"/>
        <i x="927" s="1" nd="1"/>
        <i x="1911" s="1" nd="1"/>
        <i x="2127" s="1" nd="1"/>
        <i x="2128" s="1" nd="1"/>
        <i x="2249" s="1" nd="1"/>
        <i x="1253" s="1" nd="1"/>
        <i x="1429" s="1" nd="1"/>
        <i x="1906" s="1" nd="1"/>
        <i x="2236" s="1" nd="1"/>
        <i x="1213" s="1" nd="1"/>
        <i x="1600" s="1" nd="1"/>
        <i x="1599" s="1" nd="1"/>
        <i x="150" s="1" nd="1"/>
        <i x="294" s="1" nd="1"/>
        <i x="589" s="1" nd="1"/>
        <i x="218" s="1" nd="1"/>
        <i x="449" s="1" nd="1"/>
        <i x="1693" s="1" nd="1"/>
        <i x="1763" s="1" nd="1"/>
        <i x="1969" s="1" nd="1"/>
        <i x="1951" s="1" nd="1"/>
        <i x="1336" s="1" nd="1"/>
        <i x="420" s="1" nd="1"/>
        <i x="806" s="1" nd="1"/>
        <i x="316" s="1" nd="1"/>
        <i x="151" s="1" nd="1"/>
        <i x="1474" s="1" nd="1"/>
        <i x="2282" s="1" nd="1"/>
        <i x="315" s="1" nd="1"/>
        <i x="425" s="1" nd="1"/>
        <i x="1225" s="1" nd="1"/>
        <i x="391" s="1" nd="1"/>
        <i x="1339" s="1" nd="1"/>
        <i x="1134" s="1" nd="1"/>
        <i x="238" s="1" nd="1"/>
        <i x="1115" s="1" nd="1"/>
        <i x="906" s="1" nd="1"/>
        <i x="548" s="1" nd="1"/>
        <i x="567" s="1" nd="1"/>
        <i x="471" s="1" nd="1"/>
        <i x="513" s="1" nd="1"/>
        <i x="779" s="1" nd="1"/>
        <i x="1909" s="1" nd="1"/>
        <i x="1423" s="1" nd="1"/>
        <i x="1286" s="1" nd="1"/>
        <i x="133" s="1" nd="1"/>
        <i x="594" s="1" nd="1"/>
        <i x="561" s="1" nd="1"/>
        <i x="297" s="1" nd="1"/>
        <i x="319" s="1" nd="1"/>
        <i x="2071" s="1" nd="1"/>
        <i x="467" s="1" nd="1"/>
        <i x="468" s="1" nd="1"/>
        <i x="605" s="1" nd="1"/>
        <i x="2267" s="1" nd="1"/>
        <i x="1782" s="1" nd="1"/>
        <i x="1214" s="1" nd="1"/>
        <i x="2103" s="1" nd="1"/>
        <i x="1735" s="1" nd="1"/>
        <i x="1917" s="1" nd="1"/>
        <i x="809" s="1" nd="1"/>
        <i x="1128" s="1" nd="1"/>
        <i x="1148" s="1" nd="1"/>
        <i x="1300" s="1" nd="1"/>
        <i x="1885" s="1" nd="1"/>
        <i x="1876" s="1" nd="1"/>
        <i x="1029" s="1" nd="1"/>
        <i x="1850" s="1" nd="1"/>
        <i x="492" s="1" nd="1"/>
        <i x="2297" s="1" nd="1"/>
        <i x="388" s="1" nd="1"/>
        <i x="222" s="1" nd="1"/>
        <i x="1430" s="1" nd="1"/>
        <i x="445" s="1" nd="1"/>
        <i x="2324" s="1" nd="1"/>
        <i x="1836" s="1" nd="1"/>
        <i x="1067" s="1" nd="1"/>
        <i x="1513" s="1" nd="1"/>
        <i x="1879" s="1" nd="1"/>
        <i x="922" s="1" nd="1"/>
        <i x="1853" s="1" nd="1"/>
        <i x="1211" s="1" nd="1"/>
        <i x="2158" s="1" nd="1"/>
        <i x="1571" s="1" nd="1"/>
        <i x="452" s="1" nd="1"/>
        <i x="2064" s="1" nd="1"/>
        <i x="2088" s="1" nd="1"/>
        <i x="1673" s="1" nd="1"/>
        <i x="1882" s="1" nd="1"/>
        <i x="1964" s="1" nd="1"/>
        <i x="1140" s="1" nd="1"/>
        <i x="1126" s="1" nd="1"/>
        <i x="1898" s="1" nd="1"/>
        <i x="2001" s="1" nd="1"/>
        <i x="747" s="1" nd="1"/>
        <i x="1883" s="1" nd="1"/>
        <i x="1721" s="1" nd="1"/>
        <i x="778" s="1" nd="1"/>
        <i x="1859" s="1" nd="1"/>
        <i x="1608" s="1" nd="1"/>
        <i x="1781" s="1" nd="1"/>
        <i x="17" s="1" nd="1"/>
        <i x="343" s="1" nd="1"/>
        <i x="2348" s="1" nd="1"/>
        <i x="528" s="1" nd="1"/>
        <i x="397" s="1" nd="1"/>
        <i x="2119" s="1" nd="1"/>
        <i x="327" s="1" nd="1"/>
        <i x="40" s="1" nd="1"/>
        <i x="1391" s="1" nd="1"/>
        <i x="604" s="1" nd="1"/>
        <i x="1801" s="1" nd="1"/>
        <i x="1063" s="1" nd="1"/>
        <i x="891" s="1" nd="1"/>
        <i x="1651" s="1" nd="1"/>
        <i x="2346" s="1" nd="1"/>
        <i x="350" s="1" nd="1"/>
        <i x="31" s="1" nd="1"/>
        <i x="633" s="1" nd="1"/>
        <i x="482" s="1" nd="1"/>
        <i x="667" s="1" nd="1"/>
        <i x="661" s="1" nd="1"/>
        <i x="1125" s="1" nd="1"/>
        <i x="266" s="1" nd="1"/>
        <i x="912" s="1" nd="1"/>
        <i x="265" s="1" nd="1"/>
        <i x="1116" s="1" nd="1"/>
        <i x="1095" s="1" nd="1"/>
        <i x="1888" s="1" nd="1"/>
        <i x="519" s="1" nd="1"/>
        <i x="632" s="1" nd="1"/>
        <i x="1180" s="1" nd="1"/>
        <i x="1558" s="1" nd="1"/>
        <i x="1461" s="1" nd="1"/>
        <i x="1701" s="1" nd="1"/>
        <i x="340" s="1" nd="1"/>
        <i x="1254" s="1" nd="1"/>
        <i x="1333" s="1" nd="1"/>
        <i x="1613" s="1" nd="1"/>
        <i x="371" s="1" nd="1"/>
        <i x="234" s="1" nd="1"/>
        <i x="423" s="1" nd="1"/>
        <i x="516" s="1" nd="1"/>
        <i x="2169" s="1" nd="1"/>
        <i x="1094" s="1" nd="1"/>
        <i x="701" s="1" nd="1"/>
        <i x="677" s="1" nd="1"/>
        <i x="1717" s="1" nd="1"/>
        <i x="975" s="1" nd="1"/>
        <i x="2327" s="1" nd="1"/>
        <i x="972" s="1" nd="1"/>
        <i x="1756" s="1" nd="1"/>
        <i x="1078" s="1" nd="1"/>
        <i x="1272" s="1" nd="1"/>
        <i x="1378" s="1" nd="1"/>
        <i x="1771" s="1" nd="1"/>
        <i x="2305" s="1" nd="1"/>
        <i x="2082" s="1" nd="1"/>
        <i x="79" s="1" nd="1"/>
        <i x="1980" s="1" nd="1"/>
        <i x="1979" s="1" nd="1"/>
        <i x="39" s="1" nd="1"/>
        <i x="796" s="1" nd="1"/>
        <i x="687" s="1" nd="1"/>
        <i x="1691" s="1" nd="1"/>
        <i x="1200" s="1" nd="1"/>
        <i x="880" s="1" nd="1"/>
        <i x="792" s="1" nd="1"/>
        <i x="2150" s="1" nd="1"/>
        <i x="300" s="1" nd="1"/>
        <i x="301" s="1" nd="1"/>
        <i x="336" s="1" nd="1"/>
        <i x="441" s="1" nd="1"/>
        <i x="392" s="1" nd="1"/>
        <i x="493" s="1" nd="1"/>
        <i x="1500" s="1" nd="1"/>
        <i x="1454" s="1" nd="1"/>
        <i x="1919" s="1" nd="1"/>
        <i x="1745" s="1" nd="1"/>
        <i x="1827" s="1" nd="1"/>
        <i x="372" s="1" nd="1"/>
        <i x="6" s="1" nd="1"/>
        <i x="3" s="1" nd="1"/>
        <i x="324" s="1" nd="1"/>
        <i x="409" s="1" nd="1"/>
        <i x="2199" s="1" nd="1"/>
        <i x="2192" s="1" nd="1"/>
        <i x="1760" s="1" nd="1"/>
        <i x="1" s="1" nd="1"/>
        <i x="0" s="1" nd="1"/>
        <i x="387" s="1" nd="1"/>
        <i x="509" s="1" nd="1"/>
        <i x="984" s="1" nd="1"/>
        <i x="1841" s="1" nd="1"/>
        <i x="810" s="1" nd="1"/>
        <i x="898" s="1" nd="1"/>
        <i x="1991" s="1" nd="1"/>
        <i x="1420" s="1" nd="1"/>
        <i x="850" s="1" nd="1"/>
        <i x="2181" s="1" nd="1"/>
        <i x="537" s="1" nd="1"/>
        <i x="646" s="1" nd="1"/>
        <i x="1217" s="1" nd="1"/>
        <i x="816" s="1" nd="1"/>
        <i x="399" s="1" nd="1"/>
        <i x="334" s="1" nd="1"/>
        <i x="333" s="1" nd="1"/>
        <i x="1233" s="1" nd="1"/>
        <i x="1375" s="1" nd="1"/>
        <i x="637" s="1" nd="1"/>
        <i x="1855" s="1" nd="1"/>
        <i x="1625" s="1" nd="1"/>
        <i x="2312" s="1" nd="1"/>
        <i x="1695" s="1" nd="1"/>
        <i x="2044" s="1" nd="1"/>
        <i x="1961" s="1" nd="1"/>
        <i x="1452" s="1" nd="1"/>
        <i x="1358" s="1" nd="1"/>
        <i x="1490" s="1" nd="1"/>
        <i x="867" s="1" nd="1"/>
        <i x="1265" s="1" nd="1"/>
        <i x="497" s="1" nd="1"/>
        <i x="676" s="1" nd="1"/>
        <i x="1667" s="1" nd="1"/>
        <i x="2089" s="1" nd="1"/>
        <i x="1024" s="1" nd="1"/>
        <i x="2195" s="1" nd="1"/>
        <i x="1933" s="1" nd="1"/>
        <i x="1023" s="1" nd="1"/>
        <i x="1107" s="1" nd="1"/>
        <i x="2341" s="1" nd="1"/>
        <i x="1992" s="1" nd="1"/>
        <i x="1365" s="1" nd="1"/>
        <i x="1891" s="1" nd="1"/>
        <i x="44" s="1" nd="1"/>
        <i x="41" s="1" nd="1"/>
        <i x="93" s="1" nd="1"/>
        <i x="92" s="1" nd="1"/>
        <i x="1981" s="1" nd="1"/>
        <i x="476" s="1" nd="1"/>
        <i x="2288" s="1" nd="1"/>
        <i x="408" s="1" nd="1"/>
        <i x="1136" s="1" nd="1"/>
        <i x="1743" s="1" nd="1"/>
        <i x="2243" s="1" nd="1"/>
        <i x="1244" s="1" nd="1"/>
        <i x="474" s="1" nd="1"/>
        <i x="544" s="1" nd="1"/>
        <i x="948" s="1" nd="1"/>
        <i x="1441" s="1" nd="1"/>
        <i x="1127" s="1" nd="1"/>
        <i x="204" s="1" nd="1"/>
        <i x="741" s="1" nd="1"/>
        <i x="995" s="1" nd="1"/>
        <i x="733" s="1" nd="1"/>
        <i x="654" s="1" nd="1"/>
        <i x="1271" s="1" nd="1"/>
        <i x="2008" s="1" nd="1"/>
        <i x="1601" s="1" nd="1"/>
        <i x="2227" s="1" nd="1"/>
        <i x="1870" s="1" nd="1"/>
        <i x="1889" s="1" nd="1"/>
        <i x="1159" s="1" nd="1"/>
        <i x="530" s="1" nd="1"/>
        <i x="531" s="1" nd="1"/>
        <i x="19" s="1" nd="1"/>
        <i x="1222" s="1" nd="1"/>
        <i x="1408" s="1" nd="1"/>
        <i x="2116" s="1" nd="1"/>
        <i x="745" s="1" nd="1"/>
        <i x="1310" s="1" nd="1"/>
        <i x="1119" s="1" nd="1"/>
        <i x="1848" s="1" nd="1"/>
        <i x="398" s="1" nd="1"/>
        <i x="2132" s="1" nd="1"/>
        <i x="1815" s="1" nd="1"/>
        <i x="1397" s="1" nd="1"/>
        <i x="2129" s="1" nd="1"/>
        <i x="2335" s="1" nd="1"/>
        <i x="1361" s="1" nd="1"/>
        <i x="1367" s="1" nd="1"/>
        <i x="1379" s="1" nd="1"/>
        <i x="2124" s="1" nd="1"/>
        <i x="2206" s="1" nd="1"/>
        <i x="1189" s="1" nd="1"/>
        <i x="1346" s="1" nd="1"/>
        <i x="1235" s="1" nd="1"/>
        <i x="2165" s="1" nd="1"/>
        <i x="2101" s="1" nd="1"/>
        <i x="1731" s="1" nd="1"/>
        <i x="959" s="1" nd="1"/>
        <i x="2144" s="1" nd="1"/>
        <i x="987" s="1" nd="1"/>
        <i x="684" s="1" nd="1"/>
        <i x="1972" s="1" nd="1"/>
        <i x="56" s="1" nd="1"/>
        <i x="55" s="1" nd="1"/>
        <i x="1345" s="1" nd="1"/>
        <i x="2352" s="1" nd="1"/>
        <i x="2351" s="1" nd="1"/>
        <i x="2238" s="1" nd="1"/>
        <i x="1196" s="1" nd="1"/>
        <i x="1197" s="1" nd="1"/>
        <i x="30" s="1" nd="1"/>
        <i x="440" s="1" nd="1"/>
        <i x="2231" s="1" nd="1"/>
        <i x="1866" s="1" nd="1"/>
        <i x="1537" s="1" nd="1"/>
        <i x="1978" s="1" nd="1"/>
        <i x="1421" s="1" nd="1"/>
        <i x="1752" s="1" nd="1"/>
        <i x="1977" s="1" nd="1"/>
        <i x="2111" s="1" nd="1"/>
        <i x="1646" s="1" nd="1"/>
        <i x="2253" s="1" nd="1"/>
        <i x="1079" s="1" nd="1"/>
        <i x="610" s="1" nd="1"/>
        <i x="1892" s="1" nd="1"/>
        <i x="690" s="1" nd="1"/>
        <i x="1661" s="1" nd="1"/>
        <i x="719" s="1" nd="1"/>
        <i x="2019" s="1" nd="1"/>
        <i x="718" s="1" nd="1"/>
        <i x="1359" s="1" nd="1"/>
        <i x="395" s="1" nd="1"/>
        <i x="2258" s="1" nd="1"/>
        <i x="1019" s="1" nd="1"/>
        <i x="2145" s="1" nd="1"/>
        <i x="2230" s="1" nd="1"/>
        <i x="386" s="1" nd="1"/>
        <i x="107" s="1" nd="1"/>
        <i x="856" s="1" nd="1"/>
        <i x="111" s="1" nd="1"/>
        <i x="869" s="1" nd="1"/>
        <i x="540" s="1" nd="1"/>
        <i x="619" s="1" nd="1"/>
        <i x="1742" s="1" nd="1"/>
        <i x="1824" s="1" nd="1"/>
        <i x="1772" s="1" nd="1"/>
        <i x="1845" s="1" nd="1"/>
        <i x="1354" s="1" nd="1"/>
        <i x="2284" s="1" nd="1"/>
        <i x="1595" s="1" nd="1"/>
        <i x="2283" s="1" nd="1"/>
        <i x="773" s="1" nd="1"/>
        <i x="1056" s="1" nd="1"/>
        <i x="875" s="1" nd="1"/>
        <i x="2123" s="1" nd="1"/>
        <i x="1176" s="1" nd="1"/>
        <i x="861" s="1" nd="1"/>
        <i x="1586" s="1" nd="1"/>
        <i x="2220" s="1" nd="1"/>
        <i x="1544" s="1" nd="1"/>
        <i x="1901" s="1" nd="1"/>
        <i x="991" s="1" nd="1"/>
        <i x="1890" s="1" nd="1"/>
        <i x="845" s="1" nd="1"/>
        <i x="2218" s="1" nd="1"/>
        <i x="2217" s="1" nd="1"/>
        <i x="2094" s="1" nd="1"/>
        <i x="2095" s="1" nd="1"/>
        <i x="2259" s="1" nd="1"/>
        <i x="1713" s="1" nd="1"/>
        <i x="1543" s="1" nd="1"/>
        <i x="2032" s="1" nd="1"/>
        <i x="2237" s="1" nd="1"/>
        <i x="1156" s="1" nd="1"/>
        <i x="1668" s="1" nd="1"/>
        <i x="1545" s="1" nd="1"/>
        <i x="1792" s="1" nd="1"/>
        <i x="1242" s="1" nd="1"/>
        <i x="943" s="1" nd="1"/>
        <i x="723" s="1" nd="1"/>
        <i x="16" s="1" nd="1"/>
        <i x="18" s="1" nd="1"/>
        <i x="2122" s="1" nd="1"/>
        <i x="2300" s="1" nd="1"/>
        <i x="2068" s="1" nd="1"/>
        <i x="2067" s="1" nd="1"/>
        <i x="1946" s="1" nd="1"/>
        <i x="303" s="1" nd="1"/>
        <i x="754" s="1" nd="1"/>
        <i x="4" s="1" nd="1"/>
        <i x="759" s="1" nd="1"/>
        <i x="624" s="1" nd="1"/>
        <i x="620" s="1" nd="1"/>
        <i x="1857" s="1" nd="1"/>
        <i x="2197" s="1" nd="1"/>
        <i x="1943" s="1" nd="1"/>
        <i x="1458" s="1" nd="1"/>
        <i x="24" s="1" nd="1"/>
        <i x="1411" s="1" nd="1"/>
        <i x="825" s="1" nd="1"/>
        <i x="1117" s="1" nd="1"/>
        <i x="1986" s="1" nd="1"/>
        <i x="118" s="1" nd="1"/>
        <i x="1968" s="1" nd="1"/>
        <i x="884" s="1" nd="1"/>
        <i x="541" s="1" nd="1"/>
        <i x="1437" s="1" nd="1"/>
        <i x="1817" s="1" nd="1"/>
        <i x="1740" s="1" nd="1"/>
        <i x="2347" s="1" nd="1"/>
        <i x="331" s="1" nd="1"/>
        <i x="323" s="1" nd="1"/>
        <i x="120" s="1" nd="1"/>
        <i x="113" s="1" nd="1"/>
        <i x="1939" s="1" nd="1"/>
        <i x="2353" s="1" nd="1"/>
        <i x="1603" s="1" nd="1"/>
        <i x="1591" s="1" nd="1"/>
        <i x="1592" s="1" nd="1"/>
        <i x="121" s="1" nd="1"/>
        <i x="1640" s="1" nd="1"/>
        <i x="1584" s="1" nd="1"/>
        <i x="1583" s="1" nd="1"/>
        <i x="1585" s="1" nd="1"/>
        <i x="1508" s="1" nd="1"/>
        <i x="1687" s="1" nd="1"/>
        <i x="777" s="1" nd="1"/>
        <i x="2142" s="1" nd="1"/>
        <i x="1685" s="1" nd="1"/>
        <i x="2170" s="1" nd="1"/>
        <i x="1582" s="1" nd="1"/>
        <i x="1581" s="1" nd="1"/>
        <i x="2241" s="1" nd="1"/>
        <i x="2182" s="1" nd="1"/>
        <i x="321" s="1" nd="1"/>
        <i x="748" s="1" nd="1"/>
        <i x="2286" s="1" nd="1"/>
        <i x="361" s="1" nd="1"/>
        <i x="2274" s="1" nd="1"/>
        <i x="230" s="1" nd="1"/>
        <i x="231" s="1" nd="1"/>
        <i x="228" s="1" nd="1"/>
        <i x="1750" s="1" nd="1"/>
        <i x="1671" s="1" nd="1"/>
        <i x="229" s="1" nd="1"/>
        <i x="1893" s="1" nd="1"/>
        <i x="2337" s="1" nd="1"/>
        <i x="1534" s="1" nd="1"/>
        <i x="993" s="1" nd="1"/>
        <i x="1533" s="1" nd="1"/>
        <i x="1532" s="1" nd="1"/>
        <i x="832" s="1" nd="1"/>
        <i x="1443" s="1" nd="1"/>
        <i x="125" s="1" nd="1"/>
        <i x="2114" s="1" nd="1"/>
        <i x="355" s="1" nd="1"/>
        <i x="328" s="1" nd="1"/>
        <i x="871" s="1" nd="1"/>
        <i x="1146" s="1" nd="1"/>
        <i x="1865" s="1" nd="1"/>
        <i x="1751" s="1" nd="1"/>
        <i x="1203" s="1" nd="1"/>
        <i x="1462" s="1" nd="1"/>
        <i x="1143" s="1" nd="1"/>
        <i x="1144" s="1" nd="1"/>
        <i x="2279" s="1" nd="1"/>
        <i x="389" s="1" nd="1"/>
        <i x="1871" s="1" nd="1"/>
        <i x="849" s="1" nd="1"/>
        <i x="1934" s="1" nd="1"/>
        <i x="838" s="1" nd="1"/>
        <i x="2012" s="1" nd="1"/>
        <i x="1145" s="1" nd="1"/>
        <i x="678" s="1" nd="1"/>
        <i x="1075" s="1" nd="1"/>
        <i x="1074" s="1" nd="1"/>
        <i x="1266" s="1" nd="1"/>
        <i x="401" s="1" nd="1"/>
        <i x="587" s="1" nd="1"/>
        <i x="1916" s="1" nd="1"/>
        <i x="1415" s="1" nd="1"/>
        <i x="69" s="1" nd="1"/>
        <i x="70" s="1" nd="1"/>
        <i x="71" s="1" nd="1"/>
        <i x="102" s="1" nd="1"/>
        <i x="738" s="1" nd="1"/>
        <i x="2349" s="1" nd="1"/>
        <i x="668" s="1" nd="1"/>
        <i x="1484" s="1" nd="1"/>
        <i x="1610" s="1" nd="1"/>
        <i x="1656" s="1" nd="1"/>
        <i x="1655" s="1" nd="1"/>
        <i x="824" s="1" nd="1"/>
        <i x="2202" s="1" nd="1"/>
        <i x="848" s="1" nd="1"/>
        <i x="1038" s="1" nd="1"/>
        <i x="1027" s="1" nd="1"/>
        <i x="2076" s="1" nd="1"/>
        <i x="942" s="1" nd="1"/>
        <i x="1264" s="1" nd="1"/>
        <i x="2275" s="1" nd="1"/>
        <i x="2215" s="1" nd="1"/>
        <i x="1924" s="1" nd="1"/>
        <i x="1683" s="1" nd="1"/>
        <i x="87" s="1" nd="1"/>
        <i x="2036" s="1" nd="1"/>
        <i x="2046" s="1" nd="1"/>
        <i x="2162" s="1" nd="1"/>
        <i x="1277" s="1" nd="1"/>
        <i x="1546" s="1" nd="1"/>
        <i x="51" s="1" nd="1"/>
        <i x="53" s="1" nd="1"/>
        <i x="52" s="1" nd="1"/>
        <i x="54" s="1" nd="1"/>
        <i x="2083" s="1" nd="1"/>
        <i x="2219" s="1" nd="1"/>
        <i x="122" s="1" nd="1"/>
        <i x="2296" s="1" nd="1"/>
        <i x="1331" s="1" nd="1"/>
        <i x="45" s="1" nd="1"/>
        <i x="1353" s="1" nd="1"/>
        <i x="1940" s="1" nd="1"/>
        <i x="205" s="1" nd="1"/>
        <i x="1467" s="1" nd="1"/>
        <i x="860" s="1" nd="1"/>
        <i x="1982" s="1" nd="1"/>
        <i x="442" s="1" nd="1"/>
        <i x="413" s="1" nd="1"/>
        <i x="405" s="1" nd="1"/>
        <i x="2295" s="1" nd="1"/>
        <i x="1867" s="1" nd="1"/>
        <i x="500" s="1" nd="1"/>
        <i x="1177" s="1" nd="1"/>
        <i x="110" s="1" nd="1"/>
        <i x="466" s="1" nd="1"/>
        <i x="501" s="1" nd="1"/>
        <i x="992" s="1" nd="1"/>
        <i x="2345" s="1" nd="1"/>
        <i x="1538" s="1" nd="1"/>
        <i x="770" s="1" nd="1"/>
        <i x="38" s="1" nd="1"/>
        <i x="1062" s="1" nd="1"/>
        <i x="1319" s="1" nd="1"/>
        <i x="1860" s="1" nd="1"/>
        <i x="1026" s="1" nd="1"/>
        <i x="1112" s="1" nd="1"/>
        <i x="223" s="1" nd="1"/>
        <i x="2193" s="1" nd="1"/>
        <i x="1761" s="1" nd="1"/>
        <i x="1524" s="1" nd="1"/>
        <i x="921" s="1" nd="1"/>
        <i x="1219" s="1" nd="1"/>
        <i x="2205" s="1" nd="1"/>
        <i x="917" s="1" nd="1"/>
        <i x="532" s="1" nd="1"/>
        <i x="1250" s="1" nd="1"/>
        <i x="329" s="1" nd="1"/>
        <i x="472" s="1" nd="1"/>
        <i x="974" s="1" nd="1"/>
        <i x="730" s="1" nd="1"/>
        <i x="2157" s="1" nd="1"/>
        <i x="167" s="1" nd="1"/>
        <i x="244" s="1" nd="1"/>
        <i x="558" s="1" nd="1"/>
        <i x="166" s="1" nd="1"/>
        <i x="1191" s="1" nd="1"/>
        <i x="894" s="1" nd="1"/>
        <i x="857" s="1" nd="1"/>
        <i x="670" s="1" nd="1"/>
        <i x="2174" s="1" nd="1"/>
        <i x="1527" s="1" nd="1"/>
        <i x="246" s="1" nd="1"/>
        <i x="165" s="1" nd="1"/>
        <i x="245" s="1" nd="1"/>
        <i x="655" s="1" nd="1"/>
        <i x="1615" s="1" nd="1"/>
        <i x="1162" s="1" nd="1"/>
        <i x="348" s="1" nd="1"/>
        <i x="169" s="1" nd="1"/>
        <i x="1407" s="1" nd="1"/>
        <i x="1293" s="1" nd="1"/>
        <i x="1223" s="1" nd="1"/>
        <i x="1406" s="1" nd="1"/>
        <i x="1445" s="1" nd="1"/>
        <i x="1488" s="1" nd="1"/>
        <i x="170" s="1" nd="1"/>
        <i x="568" s="1" nd="1"/>
        <i x="143" s="1" nd="1"/>
        <i x="1174" s="1" nd="1"/>
        <i x="1932" s="1" nd="1"/>
        <i x="1092" s="1" nd="1"/>
        <i x="168" s="1" nd="1"/>
        <i x="318" s="1" nd="1"/>
        <i x="242" s="1" nd="1"/>
        <i x="595" s="1" nd="1"/>
        <i x="1018" s="1" nd="1"/>
        <i x="2020" s="1" nd="1"/>
        <i x="1224" s="1" nd="1"/>
        <i x="781" s="1" nd="1"/>
        <i x="1638" s="1" nd="1"/>
        <i x="1920" s="1" nd="1"/>
        <i x="1228" s="1" nd="1"/>
        <i x="2338" s="1" nd="1"/>
        <i x="2125" s="1" nd="1"/>
        <i x="326" s="1" nd="1"/>
        <i x="529" s="1" nd="1"/>
        <i x="2029" s="1" nd="1"/>
        <i x="1385" s="1" nd="1"/>
        <i x="1926" s="1" nd="1"/>
        <i x="2273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298">
        <i x="118"/>
        <i x="4"/>
        <i x="263"/>
        <i x="105" s="1"/>
        <i x="233"/>
        <i x="0"/>
        <i x="2"/>
        <i x="51"/>
        <i x="36"/>
        <i x="119"/>
        <i x="181"/>
        <i x="101"/>
        <i x="127"/>
        <i x="175"/>
        <i x="215"/>
        <i x="81"/>
        <i x="225"/>
        <i x="55"/>
        <i x="146"/>
        <i x="247"/>
        <i x="95"/>
        <i x="1"/>
        <i x="116"/>
        <i x="84"/>
        <i x="46"/>
        <i x="227"/>
        <i x="100"/>
        <i x="33"/>
        <i x="26"/>
        <i x="59"/>
        <i x="60"/>
        <i x="234"/>
        <i x="34"/>
        <i x="236"/>
        <i x="103"/>
        <i x="40"/>
        <i x="30"/>
        <i x="57"/>
        <i x="108"/>
        <i x="27"/>
        <i x="207"/>
        <i x="104"/>
        <i x="39"/>
        <i x="289" nd="1"/>
        <i x="13" nd="1"/>
        <i x="142" nd="1"/>
        <i x="191" nd="1"/>
        <i x="16" nd="1"/>
        <i x="228" nd="1"/>
        <i x="21" nd="1"/>
        <i x="86" nd="1"/>
        <i x="126" nd="1"/>
        <i x="8" nd="1"/>
        <i x="154" nd="1"/>
        <i x="281" nd="1"/>
        <i x="187" nd="1"/>
        <i x="231" nd="1"/>
        <i x="262" nd="1"/>
        <i x="3" nd="1"/>
        <i x="131" nd="1"/>
        <i x="25" nd="1"/>
        <i x="269" nd="1"/>
        <i x="200" nd="1"/>
        <i x="121" nd="1"/>
        <i x="135" nd="1"/>
        <i x="203" nd="1"/>
        <i x="253" nd="1"/>
        <i x="77" nd="1"/>
        <i x="106" nd="1"/>
        <i x="232" nd="1"/>
        <i x="230" nd="1"/>
        <i x="217" nd="1"/>
        <i x="132" nd="1"/>
        <i x="117" nd="1"/>
        <i x="190" nd="1"/>
        <i x="290" nd="1"/>
        <i x="254" nd="1"/>
        <i x="56" nd="1"/>
        <i x="292" nd="1"/>
        <i x="192" nd="1"/>
        <i x="180" nd="1"/>
        <i x="115" nd="1"/>
        <i x="255" nd="1"/>
        <i x="145" nd="1"/>
        <i x="184" nd="1"/>
        <i x="91" nd="1"/>
        <i x="196" nd="1"/>
        <i x="259" nd="1"/>
        <i x="161" nd="1"/>
        <i x="147" nd="1"/>
        <i x="71" nd="1"/>
        <i x="260" nd="1"/>
        <i x="22" nd="1"/>
        <i x="99" nd="1"/>
        <i x="31" nd="1"/>
        <i x="72" nd="1"/>
        <i x="43" nd="1"/>
        <i x="261" nd="1"/>
        <i x="204" nd="1"/>
        <i x="276" nd="1"/>
        <i x="5" nd="1"/>
        <i x="246" nd="1"/>
        <i x="158" nd="1"/>
        <i x="248" nd="1"/>
        <i x="152" nd="1"/>
        <i x="75" nd="1"/>
        <i x="166" nd="1"/>
        <i x="219" nd="1"/>
        <i x="266" nd="1"/>
        <i x="112" nd="1"/>
        <i x="129" nd="1"/>
        <i x="80" nd="1"/>
        <i x="199" nd="1"/>
        <i x="168" nd="1"/>
        <i x="202" nd="1"/>
        <i x="162" nd="1"/>
        <i x="172" nd="1"/>
        <i x="293" nd="1"/>
        <i x="120" nd="1"/>
        <i x="237" nd="1"/>
        <i x="257" nd="1"/>
        <i x="250" nd="1"/>
        <i x="271" nd="1"/>
        <i x="149" nd="1"/>
        <i x="157" nd="1"/>
        <i x="44" nd="1"/>
        <i x="160" nd="1"/>
        <i x="210" nd="1"/>
        <i x="125" nd="1"/>
        <i x="189" nd="1"/>
        <i x="124" nd="1"/>
        <i x="224" nd="1"/>
        <i x="123" nd="1"/>
        <i x="109" nd="1"/>
        <i x="136" nd="1"/>
        <i x="223" nd="1"/>
        <i x="139" nd="1"/>
        <i x="280" nd="1"/>
        <i x="275" nd="1"/>
        <i x="164" nd="1"/>
        <i x="194" nd="1"/>
        <i x="211" nd="1"/>
        <i x="222" nd="1"/>
        <i x="277" nd="1"/>
        <i x="107" nd="1"/>
        <i x="83" nd="1"/>
        <i x="264" nd="1"/>
        <i x="214" nd="1"/>
        <i x="134" nd="1"/>
        <i x="138" nd="1"/>
        <i x="212" nd="1"/>
        <i x="244" nd="1"/>
        <i x="185" nd="1"/>
        <i x="90" nd="1"/>
        <i x="284" nd="1"/>
        <i x="54" nd="1"/>
        <i x="23" nd="1"/>
        <i x="150" nd="1"/>
        <i x="213" nd="1"/>
        <i x="243" nd="1"/>
        <i x="63" nd="1"/>
        <i x="10" nd="1"/>
        <i x="171" nd="1"/>
        <i x="238" nd="1"/>
        <i x="151" nd="1"/>
        <i x="113" nd="1"/>
        <i x="140" nd="1"/>
        <i x="156" nd="1"/>
        <i x="201" nd="1"/>
        <i x="65" nd="1"/>
        <i x="32" nd="1"/>
        <i x="273" nd="1"/>
        <i x="94" nd="1"/>
        <i x="163" nd="1"/>
        <i x="182" nd="1"/>
        <i x="297" nd="1"/>
        <i x="285" nd="1"/>
        <i x="155" nd="1"/>
        <i x="148" nd="1"/>
        <i x="167" nd="1"/>
        <i x="188" nd="1"/>
        <i x="278" nd="1"/>
        <i x="177" nd="1"/>
        <i x="249" nd="1"/>
        <i x="35" nd="1"/>
        <i x="61" nd="1"/>
        <i x="294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88" nd="1"/>
        <i x="179" nd="1"/>
        <i x="141" nd="1"/>
        <i x="97" nd="1"/>
        <i x="88" nd="1"/>
        <i x="70" nd="1"/>
        <i x="69" nd="1"/>
        <i x="291" nd="1"/>
        <i x="14" nd="1"/>
        <i x="78" nd="1"/>
        <i x="74" nd="1"/>
        <i x="144" nd="1"/>
        <i x="296" nd="1"/>
        <i x="245" nd="1"/>
        <i x="48" nd="1"/>
        <i x="92" nd="1"/>
        <i x="279" nd="1"/>
        <i x="41" nd="1"/>
        <i x="128" nd="1"/>
        <i x="38" nd="1"/>
        <i x="295" nd="1"/>
        <i x="159" nd="1"/>
        <i x="111" nd="1"/>
        <i x="205" nd="1"/>
        <i x="274" nd="1"/>
        <i x="282" nd="1"/>
        <i x="29" nd="1"/>
        <i x="20" nd="1"/>
        <i x="256" nd="1"/>
        <i x="53" nd="1"/>
        <i x="19" nd="1"/>
        <i x="220" nd="1"/>
        <i x="85" nd="1"/>
        <i x="114" nd="1"/>
        <i x="286" nd="1"/>
        <i x="268" nd="1"/>
        <i x="66" nd="1"/>
        <i x="37" nd="1"/>
        <i x="137" nd="1"/>
        <i x="73" nd="1"/>
        <i x="193" nd="1"/>
        <i x="45" nd="1"/>
        <i x="186" nd="1"/>
        <i x="62" nd="1"/>
        <i x="287" nd="1"/>
        <i x="165" nd="1"/>
        <i x="18" nd="1"/>
        <i x="235" nd="1"/>
        <i x="76" nd="1"/>
        <i x="49" nd="1"/>
        <i x="174" nd="1"/>
        <i x="265" nd="1"/>
        <i x="50" nd="1"/>
        <i x="170" nd="1"/>
        <i x="96" nd="1"/>
        <i x="242" nd="1"/>
        <i x="176" nd="1"/>
        <i x="169" nd="1"/>
        <i x="272" nd="1"/>
        <i x="79" nd="1"/>
        <i x="6" nd="1"/>
        <i x="82" nd="1"/>
        <i x="216" nd="1"/>
        <i x="110" nd="1"/>
        <i x="267" nd="1"/>
        <i x="197" nd="1"/>
        <i x="258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1" nd="1"/>
        <i x="208" nd="1"/>
        <i x="270" nd="1"/>
        <i x="226" nd="1"/>
        <i x="64" nd="1"/>
        <i x="206" nd="1"/>
        <i x="67" nd="1"/>
        <i x="241" nd="1"/>
        <i x="153" nd="1"/>
        <i x="252" nd="1"/>
        <i x="198" nd="1"/>
        <i x="283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361">
        <i x="644"/>
        <i x="364"/>
        <i x="317"/>
        <i x="150" s="1"/>
        <i x="316"/>
        <i x="237"/>
        <i x="315"/>
        <i x="1339"/>
        <i x="133"/>
        <i x="297"/>
        <i x="2360" nd="1"/>
        <i x="2359" nd="1"/>
        <i x="1541" nd="1"/>
        <i x="1662" nd="1"/>
        <i x="725" nd="1"/>
        <i x="495" nd="1"/>
        <i x="985" nd="1"/>
        <i x="1830" nd="1"/>
        <i x="484" nd="1"/>
        <i x="611" nd="1"/>
        <i x="2268" nd="1"/>
        <i x="649" nd="1"/>
        <i x="132" nd="1"/>
        <i x="1894" nd="1"/>
        <i x="1529" nd="1"/>
        <i x="1392" nd="1"/>
        <i x="914" nd="1"/>
        <i x="1103" nd="1"/>
        <i x="1553" nd="1"/>
        <i x="1552" nd="1"/>
        <i x="1679" nd="1"/>
        <i x="1680" nd="1"/>
        <i x="1681" nd="1"/>
        <i x="1997" nd="1"/>
        <i x="618" nd="1"/>
        <i x="774" nd="1"/>
        <i x="1395" nd="1"/>
        <i x="1663" nd="1"/>
        <i x="464" nd="1"/>
        <i x="211" nd="1"/>
        <i x="97" nd="1"/>
        <i x="1008" nd="1"/>
        <i x="465" nd="1"/>
        <i x="1819" nd="1"/>
        <i x="61" nd="1"/>
        <i x="62" nd="1"/>
        <i x="63" nd="1"/>
        <i x="1647" nd="1"/>
        <i x="2054" nd="1"/>
        <i x="982" nd="1"/>
        <i x="2075" nd="1"/>
        <i x="98" nd="1"/>
        <i x="1007" nd="1"/>
        <i x="508" nd="1"/>
        <i x="1549" nd="1"/>
        <i x="444" nd="1"/>
        <i x="60" nd="1"/>
        <i x="64" nd="1"/>
        <i x="65" nd="1"/>
        <i x="1672" nd="1"/>
        <i x="1298" nd="1"/>
        <i x="1035" nd="1"/>
        <i x="1994" nd="1"/>
        <i x="647" nd="1"/>
        <i x="2152" nd="1"/>
        <i x="1326" nd="1"/>
        <i x="202" nd="1"/>
        <i x="1722" nd="1"/>
        <i x="307" nd="1"/>
        <i x="485" nd="1"/>
        <i x="1269" nd="1"/>
        <i x="1442" nd="1"/>
        <i x="1896" nd="1"/>
        <i x="941" nd="1"/>
        <i x="1593" nd="1"/>
        <i x="1633" nd="1"/>
        <i x="345" nd="1"/>
        <i x="2328" nd="1"/>
        <i x="1594" nd="1"/>
        <i x="2325" nd="1"/>
        <i x="347" nd="1"/>
        <i x="1895" nd="1"/>
        <i x="944" nd="1"/>
        <i x="1001" nd="1"/>
        <i x="267" nd="1"/>
        <i x="174" nd="1"/>
        <i x="1080" nd="1"/>
        <i x="534" nd="1"/>
        <i x="1102" nd="1"/>
        <i x="535" nd="1"/>
        <i x="173" nd="1"/>
        <i x="177" nd="1"/>
        <i x="634" nd="1"/>
        <i x="136" nd="1"/>
        <i x="362" nd="1"/>
        <i x="1431" nd="1"/>
        <i x="1929" nd="1"/>
        <i x="1129" nd="1"/>
        <i x="1130" nd="1"/>
        <i x="762" nd="1"/>
        <i x="2005" nd="1"/>
        <i x="183" nd="1"/>
        <i x="511" nd="1"/>
        <i x="268" nd="1"/>
        <i x="384" nd="1"/>
        <i x="1229" nd="1"/>
        <i x="890" nd="1"/>
        <i x="1643" nd="1"/>
        <i x="360" nd="1"/>
        <i x="148" nd="1"/>
        <i x="271" nd="1"/>
        <i x="642" nd="1"/>
        <i x="367" nd="1"/>
        <i x="2045" nd="1"/>
        <i x="269" nd="1"/>
        <i x="176" nd="1"/>
        <i x="2048" nd="1"/>
        <i x="2034" nd="1"/>
        <i x="590" nd="1"/>
        <i x="1091" nd="1"/>
        <i x="1101" nd="1"/>
        <i x="431" nd="1"/>
        <i x="621" nd="1"/>
        <i x="175" nd="1"/>
        <i x="470" nd="1"/>
        <i x="2110" nd="1"/>
        <i x="181" nd="1"/>
        <i x="1787" nd="1"/>
        <i x="1614" nd="1"/>
        <i x="2294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302" nd="1"/>
        <i x="1697" nd="1"/>
        <i x="755" nd="1"/>
        <i x="837" nd="1"/>
        <i x="631" nd="1"/>
        <i x="2256" nd="1"/>
        <i x="1093" nd="1"/>
        <i x="756" nd="1"/>
        <i x="1133" nd="1"/>
        <i x="217" nd="1"/>
        <i x="179" nd="1"/>
        <i x="1590" nd="1"/>
        <i x="1966" nd="1"/>
        <i x="1714" nd="1"/>
        <i x="1644" nd="1"/>
        <i x="1016" nd="1"/>
        <i x="1826" nd="1"/>
        <i x="512" nd="1"/>
        <i x="1160" nd="1"/>
        <i x="138" nd="1"/>
        <i x="2025" nd="1"/>
        <i x="1589" nd="1"/>
        <i x="1090" nd="1"/>
        <i x="1099" nd="1"/>
        <i x="1100" nd="1"/>
        <i x="200" nd="1"/>
        <i x="2004" nd="1"/>
        <i x="1698" nd="1"/>
        <i x="489" nd="1"/>
        <i x="142" nd="1"/>
        <i x="488" nd="1"/>
        <i x="273" nd="1"/>
        <i x="910" nd="1"/>
        <i x="2270" nd="1"/>
        <i x="496" nd="1"/>
        <i x="2038" nd="1"/>
        <i x="2228" nd="1"/>
        <i x="786" nd="1"/>
        <i x="1111" nd="1"/>
        <i x="184" nd="1"/>
        <i x="2017" nd="1"/>
        <i x="241" nd="1"/>
        <i x="224" nd="1"/>
        <i x="911" nd="1"/>
        <i x="2311" nd="1"/>
        <i x="180" nd="1"/>
        <i x="1472" nd="1"/>
        <i x="2264" nd="1"/>
        <i x="2102" nd="1"/>
        <i x="1260" nd="1"/>
        <i x="776" nd="1"/>
        <i x="182" nd="1"/>
        <i x="1082" nd="1"/>
        <i x="1164" nd="1"/>
        <i x="947" nd="1"/>
        <i x="1304" nd="1"/>
        <i x="49" nd="1"/>
        <i x="1181" nd="1"/>
        <i x="539" nd="1"/>
        <i x="617" nd="1"/>
        <i x="2262" nd="1"/>
        <i x="1548" nd="1"/>
        <i x="68" nd="1"/>
        <i x="1455" nd="1"/>
        <i x="1569" nd="1"/>
        <i x="1057" nd="1"/>
        <i x="1381" nd="1"/>
        <i x="1216" nd="1"/>
        <i x="1617" nd="1"/>
        <i x="858" nd="1"/>
        <i x="1360" nd="1"/>
        <i x="1347" nd="1"/>
        <i x="1688" nd="1"/>
        <i x="585" nd="1"/>
        <i x="1083" nd="1"/>
        <i x="351" nd="1"/>
        <i x="1390" nd="1"/>
        <i x="808" nd="1"/>
        <i x="1789" nd="1"/>
        <i x="2323" nd="1"/>
        <i x="1957" nd="1"/>
        <i x="2278" nd="1"/>
        <i x="2357" nd="1"/>
        <i x="1308" nd="1"/>
        <i x="436" nd="1"/>
        <i x="1757" nd="1"/>
        <i x="1366" nd="1"/>
        <i x="219" nd="1"/>
        <i x="220" nd="1"/>
        <i x="1838" nd="1"/>
        <i x="1299" nd="1"/>
        <i x="1832" nd="1"/>
        <i x="1120" nd="1"/>
        <i x="1712" nd="1"/>
        <i x="547" nd="1"/>
        <i x="960" nd="1"/>
        <i x="938" nd="1"/>
        <i x="830" nd="1"/>
        <i x="946" nd="1"/>
        <i x="956" nd="1"/>
        <i x="1719" nd="1"/>
        <i x="1061" nd="1"/>
        <i x="920" nd="1"/>
        <i x="721" nd="1"/>
        <i x="1425" nd="1"/>
        <i x="1834" nd="1"/>
        <i x="1880" nd="1"/>
        <i x="1783" nd="1"/>
        <i x="2139" nd="1"/>
        <i x="1788" nd="1"/>
        <i x="1258" nd="1"/>
        <i x="957" nd="1"/>
        <i x="971" nd="1"/>
        <i x="1399" nd="1"/>
        <i x="1318" nd="1"/>
        <i x="1289" nd="1"/>
        <i x="2130" nd="1"/>
        <i x="486" nd="1"/>
        <i x="2314" nd="1"/>
        <i x="846" nd="1"/>
        <i x="939" nd="1"/>
        <i x="2320" nd="1"/>
        <i x="2081" nd="1"/>
        <i x="2342" nd="1"/>
        <i x="612" nd="1"/>
        <i x="407" nd="1"/>
        <i x="789" nd="1"/>
        <i x="101" nd="1"/>
        <i x="100" nd="1"/>
        <i x="2057" nd="1"/>
        <i x="1323" nd="1"/>
        <i x="1463" nd="1"/>
        <i x="129" nd="1"/>
        <i x="126" nd="1"/>
        <i x="866" nd="1"/>
        <i x="1284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2" nd="1"/>
        <i x="704" nd="1"/>
        <i x="1598" nd="1"/>
        <i x="1053" nd="1"/>
        <i x="1741" nd="1"/>
        <i x="1573" nd="1"/>
        <i x="1054" nd="1"/>
        <i x="1401" nd="1"/>
        <i x="1402" nd="1"/>
        <i x="1744" nd="1"/>
        <i x="814" nd="1"/>
        <i x="1858" nd="1"/>
        <i x="753" nd="1"/>
        <i x="1842" nd="1"/>
        <i x="1282" nd="1"/>
        <i x="2149" nd="1"/>
        <i x="2148" nd="1"/>
        <i x="1551" nd="1"/>
        <i x="1579" nd="1"/>
        <i x="831" nd="1"/>
        <i x="835" nd="1"/>
        <i x="892" nd="1"/>
        <i x="893" nd="1"/>
        <i x="1528" nd="1"/>
        <i x="813" nd="1"/>
        <i x="1777" nd="1"/>
        <i x="1935" nd="1"/>
        <i x="2252" nd="1"/>
        <i x="1052" nd="1"/>
        <i x="1241" nd="1"/>
        <i x="1313" nd="1"/>
        <i x="7" nd="1"/>
        <i x="308" nd="1"/>
        <i x="1499" nd="1"/>
        <i x="1604" nd="1"/>
        <i x="108" nd="1"/>
        <i x="2056" nd="1"/>
        <i x="1322" nd="1"/>
        <i x="1864" nd="1"/>
        <i x="1255" nd="1"/>
        <i x="1194" nd="1"/>
        <i x="2" nd="1"/>
        <i x="827" nd="1"/>
        <i x="424" nd="1"/>
        <i x="1557" nd="1"/>
        <i x="980" nd="1"/>
        <i x="1081" nd="1"/>
        <i x="1953" nd="1"/>
        <i x="1337" nd="1"/>
        <i x="2061" nd="1"/>
        <i x="663" nd="1"/>
        <i x="1178" nd="1"/>
        <i x="1536" nd="1"/>
        <i x="679" nd="1"/>
        <i x="1914" nd="1"/>
        <i x="1849" nd="1"/>
        <i x="346" nd="1"/>
        <i x="457" nd="1"/>
        <i x="456" nd="1"/>
        <i x="1802" nd="1"/>
        <i x="1611" nd="1"/>
        <i x="414" nd="1"/>
        <i x="2301" nd="1"/>
        <i x="499" nd="1"/>
        <i x="1904" nd="1"/>
        <i x="1905" nd="1"/>
        <i x="2026" nd="1"/>
        <i x="1123" nd="1"/>
        <i x="1631" nd="1"/>
        <i x="1188" nd="1"/>
        <i x="210" nd="1"/>
        <i x="870" nd="1"/>
        <i x="2003" nd="1"/>
        <i x="1321" nd="1"/>
        <i x="895" nd="1"/>
        <i x="1416" nd="1"/>
        <i x="1372" nd="1"/>
        <i x="1746" nd="1"/>
        <i x="1497" nd="1"/>
        <i x="1650" nd="1"/>
        <i x="2086" nd="1"/>
        <i x="1730" nd="1"/>
        <i x="739" nd="1"/>
        <i x="1913" nd="1"/>
        <i x="443" nd="1"/>
        <i x="1503" nd="1"/>
        <i x="2188" nd="1"/>
        <i x="1747" nd="1"/>
        <i x="1572" nd="1"/>
        <i x="986" nd="1"/>
        <i x="877" nd="1"/>
        <i x="788" nd="1"/>
        <i x="1000" nd="1"/>
        <i x="1847" nd="1"/>
        <i x="1759" nd="1"/>
        <i x="1818" nd="1"/>
        <i x="2330" nd="1"/>
        <i x="599" nd="1"/>
        <i x="1376" nd="1"/>
        <i x="708" nd="1"/>
        <i x="1377" nd="1"/>
        <i x="2234" nd="1"/>
        <i x="1226" nd="1"/>
        <i x="1936" nd="1"/>
        <i x="1060" nd="1"/>
        <i x="931" nd="1"/>
        <i x="2307" nd="1"/>
        <i x="23" nd="1"/>
        <i x="22" nd="1"/>
        <i x="833" nd="1"/>
        <i x="650" nd="1"/>
        <i x="1793" nd="1"/>
        <i x="1690" nd="1"/>
        <i x="962" nd="1"/>
        <i x="1317" nd="1"/>
        <i x="2007" nd="1"/>
        <i x="1677" nd="1"/>
        <i x="1736" nd="1"/>
        <i x="1487" nd="1"/>
        <i x="1220" nd="1"/>
        <i x="1954" nd="1"/>
        <i x="1862" nd="1"/>
        <i x="597" nd="1"/>
        <i x="596" nd="1"/>
        <i x="1612" nd="1"/>
        <i x="2113" nd="1"/>
        <i x="1773" nd="1"/>
        <i x="552" nd="1"/>
        <i x="1199" nd="1"/>
        <i x="1221" nd="1"/>
        <i x="1268" nd="1"/>
        <i x="1033" nd="1"/>
        <i x="1649" nd="1"/>
        <i x="740" nd="1"/>
        <i x="337" nd="1"/>
        <i x="2318" nd="1"/>
        <i x="479" nd="1"/>
        <i x="478" nd="1"/>
        <i x="2306" nd="1"/>
        <i x="2117" nd="1"/>
        <i x="2207" nd="1"/>
        <i x="645" nd="1"/>
        <i x="2093" nd="1"/>
        <i x="2097" nd="1"/>
        <i x="2343" nd="1"/>
        <i x="1149" nd="1"/>
        <i x="1897" nd="1"/>
        <i x="1975" nd="1"/>
        <i x="1187" nd="1"/>
        <i x="664" nd="1"/>
        <i x="1237" nd="1"/>
        <i x="1413" nd="1"/>
        <i x="1414" nd="1"/>
        <i x="1448" nd="1"/>
        <i x="1036" nd="1"/>
        <i x="422" nd="1"/>
        <i x="1267" nd="1"/>
        <i x="339" nd="1"/>
        <i x="1476" nd="1"/>
        <i x="503" nd="1"/>
        <i x="78" nd="1"/>
        <i x="460" nd="1"/>
        <i x="712" nd="1"/>
        <i x="722" nd="1"/>
        <i x="58" nd="1"/>
        <i x="1046" nd="1"/>
        <i x="1620" nd="1"/>
        <i x="1971" nd="1"/>
        <i x="1422" nd="1"/>
        <i x="675" nd="1"/>
        <i x="1686" nd="1"/>
        <i x="636" nd="1"/>
        <i x="1734" nd="1"/>
        <i x="2041" nd="1"/>
        <i x="750" nd="1"/>
        <i x="673" nd="1"/>
        <i x="1088" nd="1"/>
        <i x="672" nd="1"/>
        <i x="2272" nd="1"/>
        <i x="2309" nd="1"/>
        <i x="1382" nd="1"/>
        <i x="1030" nd="1"/>
        <i x="1949" nd="1"/>
        <i x="1626" nd="1"/>
        <i x="1803" nd="1"/>
        <i x="1854" nd="1"/>
        <i x="1962" nd="1"/>
        <i x="2322" nd="1"/>
        <i x="1389" nd="1"/>
        <i x="335" nd="1"/>
        <i x="782" nd="1"/>
        <i x="1799" nd="1"/>
        <i x="798" nd="1"/>
        <i x="2090" nd="1"/>
        <i x="790" nd="1"/>
        <i x="780" nd="1"/>
        <i x="967" nd="1"/>
        <i x="2308" nd="1"/>
        <i x="674" nd="1"/>
        <i x="1338" nd="1"/>
        <i x="925" nd="1"/>
        <i x="1607" nd="1"/>
        <i x="682" nd="1"/>
        <i x="2194" nd="1"/>
        <i x="2063" nd="1"/>
        <i x="879" nd="1"/>
        <i x="1068" nd="1"/>
        <i x="1669" nd="1"/>
        <i x="1076" nd="1"/>
        <i x="953" nd="1"/>
        <i x="394" nd="1"/>
        <i x="2136" nd="1"/>
        <i x="751" nd="1"/>
        <i x="2179" nd="1"/>
        <i x="498" nd="1"/>
        <i x="1426" nd="1"/>
        <i x="1158" nd="1"/>
        <i x="477" nd="1"/>
        <i x="1486" nd="1"/>
        <i x="2137" nd="1"/>
        <i x="1032" nd="1"/>
        <i x="2135" nd="1"/>
        <i x="1732" nd="1"/>
        <i x="1567" nd="1"/>
        <i x="1725" nd="1"/>
        <i x="656" nd="1"/>
        <i x="1504" nd="1"/>
        <i x="1884" nd="1"/>
        <i x="1562" nd="1"/>
        <i x="1208" nd="1"/>
        <i x="1195" nd="1"/>
        <i x="522" nd="1"/>
        <i x="1275" nd="1"/>
        <i x="1274" nd="1"/>
        <i x="2289" nd="1"/>
        <i x="783" nd="1"/>
        <i x="1705" nd="1"/>
        <i x="1175" nd="1"/>
        <i x="1247" nd="1"/>
        <i x="2277" nd="1"/>
        <i x="67" nd="1"/>
        <i x="734" nd="1"/>
        <i x="462" nd="1"/>
        <i x="463" nd="1"/>
        <i x="1900" nd="1"/>
        <i x="1518" nd="1"/>
        <i x="625" nd="1"/>
        <i x="951" nd="1"/>
        <i x="1218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4" nd="1"/>
        <i x="560" nd="1"/>
        <i x="1246" nd="1"/>
        <i x="1989" nd="1"/>
        <i x="2053" nd="1"/>
        <i x="2055" nd="1"/>
        <i x="1674" nd="1"/>
        <i x="510" nd="1"/>
        <i x="767" nd="1"/>
        <i x="332" nd="1"/>
        <i x="2120" nd="1"/>
        <i x="976" nd="1"/>
        <i x="1394" nd="1"/>
        <i x="746" nd="1"/>
        <i x="458" nd="1"/>
        <i x="1737" nd="1"/>
        <i x="601" nd="1"/>
        <i x="2313" nd="1"/>
        <i x="2260" nd="1"/>
        <i x="306" nd="1"/>
        <i x="2265" nd="1"/>
        <i x="2213" nd="1"/>
        <i x="302" nd="1"/>
        <i x="1937" nd="1"/>
        <i x="553" nd="1"/>
        <i x="865" nd="1"/>
        <i x="1412" nd="1"/>
        <i x="1351" nd="1"/>
        <i x="1352" nd="1"/>
        <i x="822" nd="1"/>
        <i x="1210" nd="1"/>
        <i x="325" nd="1"/>
        <i x="600" nd="1"/>
        <i x="2250" nd="1"/>
        <i x="1784" nd="1"/>
        <i x="950" nd="1"/>
        <i x="2126" nd="1"/>
        <i x="1469" nd="1"/>
        <i x="2085" nd="1"/>
        <i x="155" nd="1"/>
        <i x="1473" nd="1"/>
        <i x="154" nd="1"/>
        <i x="2355" nd="1"/>
        <i x="446" nd="1"/>
        <i x="1492" nd="1"/>
        <i x="1636" nd="1"/>
        <i x="221" nd="1"/>
        <i x="713" nd="1"/>
        <i x="1179" nd="1"/>
        <i x="128" nd="1"/>
        <i x="1011" nd="1"/>
        <i x="2248" nd="1"/>
        <i x="1578" nd="1"/>
        <i x="1475" nd="1"/>
        <i x="2021" nd="1"/>
        <i x="1290" nd="1"/>
        <i x="127" nd="1"/>
        <i x="417" nd="1"/>
        <i x="1364" nd="1"/>
        <i x="1344" nd="1"/>
        <i x="1380" nd="1"/>
        <i x="2091" nd="1"/>
        <i x="1555" nd="1"/>
        <i x="1875" nd="1"/>
        <i x="2105" nd="1"/>
        <i x="1574" nd="1"/>
        <i x="1729" nd="1"/>
        <i x="1556" nd="1"/>
        <i x="2106" nd="1"/>
        <i x="2052" nd="1"/>
        <i x="1774" nd="1"/>
        <i x="1560" nd="1"/>
        <i x="1973" nd="1"/>
        <i x="1311" nd="1"/>
        <i x="1173" nd="1"/>
        <i x="1193" nd="1"/>
        <i x="2080" nd="1"/>
        <i x="2016" nd="1"/>
        <i x="119" nd="1"/>
        <i x="2287" nd="1"/>
        <i x="411" nd="1"/>
        <i x="410" nd="1"/>
        <i x="74" nd="1"/>
        <i x="75" nd="1"/>
        <i x="1059" nd="1"/>
        <i x="694" nd="1"/>
        <i x="695" nd="1"/>
        <i x="577" nd="1"/>
        <i x="1641" nd="1"/>
        <i x="1192" nd="1"/>
        <i x="979" nd="1"/>
        <i x="426" nd="1"/>
        <i x="1723" nd="1"/>
        <i x="1877" nd="1"/>
        <i x="1505" nd="1"/>
        <i x="818" nd="1"/>
        <i x="342" nd="1"/>
        <i x="592" nd="1"/>
        <i x="899" nd="1"/>
        <i x="365" nd="1"/>
        <i x="760" nd="1"/>
        <i x="1404" nd="1"/>
        <i x="1453" nd="1"/>
        <i x="859" nd="1"/>
        <i x="1520" nd="1"/>
        <i x="507" nd="1"/>
        <i x="666" nd="1"/>
        <i x="640" nd="1"/>
        <i x="924" nd="1"/>
        <i x="1930" nd="1"/>
        <i x="2121" nd="1"/>
        <i x="2050" nd="1"/>
        <i x="1417" nd="1"/>
        <i x="2233" nd="1"/>
        <i x="330" nd="1"/>
        <i x="1696" nd="1"/>
        <i x="1161" nd="1"/>
        <i x="923" nd="1"/>
        <i x="1844" nd="1"/>
        <i x="2151" nd="1"/>
        <i x="1769" nd="1"/>
        <i x="1605" nd="1"/>
        <i x="352" nd="1"/>
        <i x="1373" nd="1"/>
        <i x="1301" nd="1"/>
        <i x="1449" nd="1"/>
        <i x="852" nd="1"/>
        <i x="1627" nd="1"/>
        <i x="1727" nd="1"/>
        <i x="1302" nd="1"/>
        <i x="1881" nd="1"/>
        <i x="1689" nd="1"/>
        <i x="2018" nd="1"/>
        <i x="1833" nd="1"/>
        <i x="1451" nd="1"/>
        <i x="1710" nd="1"/>
        <i x="1670" nd="1"/>
        <i x="1654" nd="1"/>
        <i x="1748" nd="1"/>
        <i x="1749" nd="1"/>
        <i x="1863" nd="1"/>
        <i x="1658" nd="1"/>
        <i x="1657" nd="1"/>
        <i x="823" nd="1"/>
        <i x="724" nd="1"/>
        <i x="2164" nd="1"/>
        <i x="968" nd="1"/>
        <i x="797" nd="1"/>
        <i x="1205" nd="1"/>
        <i x="1616" nd="1"/>
        <i x="2065" nd="1"/>
        <i x="2042" nd="1"/>
        <i x="1828" nd="1"/>
        <i x="1482" nd="1"/>
        <i x="1003" nd="1"/>
        <i x="669" nd="1"/>
        <i x="1153" nd="1"/>
        <i x="662" nd="1"/>
        <i x="2160" nd="1"/>
        <i x="1285" nd="1"/>
        <i x="1559" nd="1"/>
        <i x="1480" nd="1"/>
        <i x="709" nd="1"/>
        <i x="2332" nd="1"/>
        <i x="1261" nd="1"/>
        <i x="1403" nd="1"/>
        <i x="1738" nd="1"/>
        <i x="1506" nd="1"/>
        <i x="1471" nd="1"/>
        <i x="954" nd="1"/>
        <i x="490" nd="1"/>
        <i x="2058" nd="1"/>
        <i x="1340" nd="1"/>
        <i x="1835" nd="1"/>
        <i x="819" nd="1"/>
        <i x="2198" nd="1"/>
        <i x="1069" nd="1"/>
        <i x="1257" nd="1"/>
        <i x="1163" nd="1"/>
        <i x="2060" nd="1"/>
        <i x="1039" nd="1"/>
        <i x="432" nd="1"/>
        <i x="2184" nd="1"/>
        <i x="1479" nd="1"/>
        <i x="2167" nd="1"/>
        <i x="1502" nd="1"/>
        <i x="433" nd="1"/>
        <i x="918" nd="1"/>
        <i x="1944" nd="1"/>
        <i x="1675" nd="1"/>
        <i x="1724" nd="1"/>
        <i x="2140" nd="1"/>
        <i x="1139" nd="1"/>
        <i x="2190" nd="1"/>
        <i x="1970" nd="1"/>
        <i x="1637" nd="1"/>
        <i x="1371" nd="1"/>
        <i x="2255" nd="1"/>
        <i x="2161" nd="1"/>
        <i x="622" nd="1"/>
        <i x="1168" nd="1"/>
        <i x="2358" nd="1"/>
        <i x="1907" nd="1"/>
        <i x="2201" nd="1"/>
        <i x="1887" nd="1"/>
        <i x="2043" nd="1"/>
        <i x="1212" nd="1"/>
        <i x="623" nd="1"/>
        <i x="1507" nd="1"/>
        <i x="638" nd="1"/>
        <i x="2183" nd="1"/>
        <i x="761" nd="1"/>
        <i x="1098" nd="1"/>
        <i x="1167" nd="1"/>
        <i x="1342" nd="1"/>
        <i x="559" nd="1"/>
        <i x="1577" nd="1"/>
        <i x="1515" nd="1"/>
        <i x="1070" nd="1"/>
        <i x="598" nd="1"/>
        <i x="928" nd="1"/>
        <i x="216" nd="1"/>
        <i x="1511" nd="1"/>
        <i x="1628" nd="1"/>
        <i x="556" nd="1"/>
        <i x="1096" nd="1"/>
        <i x="763" nd="1"/>
        <i x="1561" nd="1"/>
        <i x="1804" nd="1"/>
        <i x="1988" nd="1"/>
        <i x="363" nd="1"/>
        <i x="1314" nd="1"/>
        <i x="164" nd="1"/>
        <i x="874" nd="1"/>
        <i x="153" nd="1"/>
        <i x="847" nd="1"/>
        <i x="731" nd="1"/>
        <i x="1009" nd="1"/>
        <i x="821" nd="1"/>
        <i x="250" nd="1"/>
        <i x="1273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39" nd="1"/>
        <i x="2334" nd="1"/>
        <i x="2006" nd="1"/>
        <i x="1438" nd="1"/>
        <i x="451" nd="1"/>
        <i x="573" nd="1"/>
        <i x="450" nd="1"/>
        <i x="1047" nd="1"/>
        <i x="504" nd="1"/>
        <i x="505" nd="1"/>
        <i x="2214" nd="1"/>
        <i x="665" nd="1"/>
        <i x="2280" nd="1"/>
        <i x="322" nd="1"/>
        <i x="2285" nd="1"/>
        <i x="2216" nd="1"/>
        <i x="206" nd="1"/>
        <i x="207" nd="1"/>
        <i x="1137" nd="1"/>
        <i x="1517" nd="1"/>
        <i x="1315" nd="1"/>
        <i x="572" nd="1"/>
        <i x="1097" nd="1"/>
        <i x="2350" nd="1"/>
        <i x="2271" nd="1"/>
        <i x="2222" nd="1"/>
        <i x="2261" nd="1"/>
        <i x="1795" nd="1"/>
        <i x="1086" nd="1"/>
        <i x="2077" nd="1"/>
        <i x="2196" nd="1"/>
        <i x="66" nd="1"/>
        <i x="575" nd="1"/>
        <i x="576" nd="1"/>
        <i x="421" nd="1"/>
        <i x="2147" nd="1"/>
        <i x="1043" nd="1"/>
        <i x="91" nd="1"/>
        <i x="2062" nd="1"/>
        <i x="700" nd="1"/>
        <i x="36" nd="1"/>
        <i x="903" nd="1"/>
        <i x="1049" nd="1"/>
        <i x="904" nd="1"/>
        <i x="82" nd="1"/>
        <i x="581" nd="1"/>
        <i x="1398" nd="1"/>
        <i x="582" nd="1"/>
        <i x="1355" nd="1"/>
        <i x="1682" nd="1"/>
        <i x="905" nd="1"/>
        <i x="89" nd="1"/>
        <i x="84" nd="1"/>
        <i x="1243" nd="1"/>
        <i x="1280" nd="1"/>
        <i x="2166" nd="1"/>
        <i x="2224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6" nd="1"/>
        <i x="609" nd="1"/>
        <i x="99" nd="1"/>
        <i x="2329" nd="1"/>
        <i x="103" nd="1"/>
        <i x="104" nd="1"/>
        <i x="1976" nd="1"/>
        <i x="885" nd="1"/>
        <i x="37" nd="1"/>
        <i x="1114" nd="1"/>
        <i x="2098" nd="1"/>
        <i x="1113" nd="1"/>
        <i x="1955" nd="1"/>
        <i x="1983" nd="1"/>
        <i x="717" nd="1"/>
        <i x="720" nd="1"/>
        <i x="1542" nd="1"/>
        <i x="437" nd="1"/>
        <i x="715" nd="1"/>
        <i x="714" nd="1"/>
        <i x="1987" nd="1"/>
        <i x="2002" nd="1"/>
        <i x="873" nd="1"/>
        <i x="2226" nd="1"/>
        <i x="1015" nd="1"/>
        <i x="525" nd="1"/>
        <i x="803" nd="1"/>
        <i x="1938" nd="1"/>
        <i x="2051" nd="1"/>
        <i x="688" nd="1"/>
        <i x="1956" nd="1"/>
        <i x="1921" nd="1"/>
        <i x="34" nd="1"/>
        <i x="983" nd="1"/>
        <i x="50" nd="1"/>
        <i x="1383" nd="1"/>
        <i x="1348" nd="1"/>
        <i x="2235" nd="1"/>
        <i x="1861" nd="1"/>
        <i x="1823" nd="1"/>
        <i x="1820" nd="1"/>
        <i x="2208" nd="1"/>
        <i x="2112" nd="1"/>
        <i x="1728" nd="1"/>
        <i x="1587" nd="1"/>
        <i x="1588" nd="1"/>
        <i x="1363" nd="1"/>
        <i x="1575" nd="1"/>
        <i x="1554" nd="1"/>
        <i x="805" nd="1"/>
        <i x="5" nd="1"/>
        <i x="385" nd="1"/>
        <i x="2263" nd="1"/>
        <i x="11" nd="1"/>
        <i x="21" nd="1"/>
        <i x="9" nd="1"/>
        <i x="12" nd="1"/>
        <i x="10" nd="1"/>
        <i x="20" nd="1"/>
        <i x="8" nd="1"/>
        <i x="1396" nd="1"/>
        <i x="578" nd="1"/>
        <i x="73" nd="1"/>
        <i x="628" nd="1"/>
        <i x="571" nd="1"/>
        <i x="1869" nd="1"/>
        <i x="1868" nd="1"/>
        <i x="1931" nd="1"/>
        <i x="518" nd="1"/>
        <i x="1816" nd="1"/>
        <i x="1514" nd="1"/>
        <i x="2319" nd="1"/>
        <i x="215" nd="1"/>
        <i x="429" nd="1"/>
        <i x="771" nd="1"/>
        <i x="1999" nd="1"/>
        <i x="1952" nd="1"/>
        <i x="2073" nd="1"/>
        <i x="1948" nd="1"/>
        <i x="2047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1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1" nd="1"/>
        <i x="344" nd="1"/>
        <i x="817" nd="1"/>
        <i x="310" nd="1"/>
        <i x="2143" nd="1"/>
        <i x="1150" nd="1"/>
        <i x="1071" nd="1"/>
        <i x="1316" nd="1"/>
        <i x="1182" nd="1"/>
        <i x="1427" nd="1"/>
        <i x="2039" nd="1"/>
        <i x="1020" nd="1"/>
        <i x="1550" nd="1"/>
        <i x="689" nd="1"/>
        <i x="1485" nd="1"/>
        <i x="287" nd="1"/>
        <i x="312" nd="1"/>
        <i x="289" nd="1"/>
        <i x="311" nd="1"/>
        <i x="288" nd="1"/>
        <i x="1306" nd="1"/>
        <i x="356" nd="1"/>
        <i x="358" nd="1"/>
        <i x="800" nd="1"/>
        <i x="357" nd="1"/>
        <i x="186" nd="1"/>
        <i x="2100" nd="1"/>
        <i x="277" nd="1"/>
        <i x="1967" nd="1"/>
        <i x="1330" nd="1"/>
        <i x="383" nd="1"/>
        <i x="1602" nd="1"/>
        <i x="188" nd="1"/>
        <i x="278" nd="1"/>
        <i x="935" nd="1"/>
        <i x="591" nd="1"/>
        <i x="2354" nd="1"/>
        <i x="187" nd="1"/>
        <i x="275" nd="1"/>
        <i x="2246" nd="1"/>
        <i x="2225" nd="1"/>
        <i x="671" nd="1"/>
        <i x="279" nd="1"/>
        <i x="2304" nd="1"/>
        <i x="897" nd="1"/>
        <i x="281" nd="1"/>
        <i x="280" nd="1"/>
        <i x="1073" nd="1"/>
        <i x="973" nd="1"/>
        <i x="1700" nd="1"/>
        <i x="185" nd="1"/>
        <i x="276" nd="1"/>
        <i x="2251" nd="1"/>
        <i x="2269" nd="1"/>
        <i x="691" nd="1"/>
        <i x="1198" nd="1"/>
        <i x="1045" nd="1"/>
        <i x="1629" nd="1"/>
        <i x="651" nd="1"/>
        <i x="791" nd="1"/>
        <i x="2037" nd="1"/>
        <i x="793" nd="1"/>
        <i x="1925" nd="1"/>
        <i x="1021" nd="1"/>
        <i x="459" nd="1"/>
        <i x="517" nd="1"/>
        <i x="2177" nd="1"/>
        <i x="1296" nd="1"/>
        <i x="1131" nd="1"/>
        <i x="602" nd="1"/>
        <i x="841" nd="1"/>
        <i x="551" nd="1"/>
        <i x="1169" nd="1"/>
        <i x="1343" nd="1"/>
        <i x="1141" nd="1"/>
        <i x="936" nd="1"/>
        <i x="1157" nd="1"/>
        <i x="907" nd="1"/>
        <i x="208" nd="1"/>
        <i x="2031" nd="1"/>
        <i x="1623" nd="1"/>
        <i x="1184" nd="1"/>
        <i x="1186" nd="1"/>
        <i x="1249" nd="1"/>
        <i x="1435" nd="1"/>
        <i x="1726" nd="1"/>
        <i x="933" nd="1"/>
        <i x="932" nd="1"/>
        <i x="106" nd="1"/>
        <i x="1775" nd="1"/>
        <i x="203" nd="1"/>
        <i x="105" nd="1"/>
        <i x="2104" nd="1"/>
        <i x="1434" nd="1"/>
        <i x="1349" nd="1"/>
        <i x="1278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9" nd="1"/>
        <i x="583" nd="1"/>
        <i x="902" nd="1"/>
        <i x="901" nd="1"/>
        <i x="2027" nd="1"/>
        <i x="711" nd="1"/>
        <i x="1393" nd="1"/>
        <i x="977" nd="1"/>
        <i x="1118" nd="1"/>
        <i x="2210" nd="1"/>
        <i x="2211" nd="1"/>
        <i x="2223" nd="1"/>
        <i x="2212" nd="1"/>
        <i x="2209" nd="1"/>
        <i x="1263" nd="1"/>
        <i x="1227" nd="1"/>
        <i x="131" nd="1"/>
        <i x="2239" nd="1"/>
        <i x="1808" nd="1"/>
        <i x="844" nd="1"/>
        <i x="72" nd="1"/>
        <i x="447" nd="1"/>
        <i x="1248" nd="1"/>
        <i x="586" nd="1"/>
        <i x="969" nd="1"/>
        <i x="2292" nd="1"/>
        <i x="1814" nd="1"/>
        <i x="1051" nd="1"/>
        <i x="937" nd="1"/>
        <i x="1825" nd="1"/>
        <i x="958" nd="1"/>
        <i x="1494" nd="1"/>
        <i x="2178" nd="1"/>
        <i x="2266" nd="1"/>
        <i x="1733" nd="1"/>
        <i x="2108" nd="1"/>
        <i x="416" nd="1"/>
        <i x="994" nd="1"/>
        <i x="1010" nd="1"/>
        <i x="913" nd="1"/>
        <i x="124" nd="1"/>
        <i x="1664" nd="1"/>
        <i x="1665" nd="1"/>
        <i x="997" nd="1"/>
        <i x="1778" nd="1"/>
        <i x="1779" nd="1"/>
        <i x="13" nd="1"/>
        <i x="627" nd="1"/>
        <i x="2310" nd="1"/>
        <i x="2087" nd="1"/>
        <i x="1041" nd="1"/>
        <i x="1720" nd="1"/>
        <i x="1013" nd="1"/>
        <i x="1483" nd="1"/>
        <i x="735" nd="1"/>
        <i x="908" nd="1"/>
        <i x="2159" nd="1"/>
        <i x="1798" nd="1"/>
        <i x="836" nd="1"/>
        <i x="1172" nd="1"/>
        <i x="1320" nd="1"/>
        <i x="1790" nd="1"/>
        <i x="1400" nd="1"/>
        <i x="2299" nd="1"/>
        <i x="883" nd="1"/>
        <i x="775" nd="1"/>
        <i x="1739" nd="1"/>
        <i x="1386" nd="1"/>
        <i x="1262" nd="1"/>
        <i x="615" nd="1"/>
        <i x="614" nd="1"/>
        <i x="613" nd="1"/>
        <i x="2176" nd="1"/>
        <i x="1941" nd="1"/>
        <i x="737" nd="1"/>
        <i x="736" nd="1"/>
        <i x="94" nd="1"/>
        <i x="949" nd="1"/>
        <i x="1464" nd="1"/>
        <i x="1465" nd="1"/>
        <i x="396" nd="1"/>
        <i x="1530" nd="1"/>
        <i x="1568" nd="1"/>
        <i x="804" nd="1"/>
        <i x="1017" nd="1"/>
        <i x="1231" nd="1"/>
        <i x="970" nd="1"/>
        <i x="1521" nd="1"/>
        <i x="14" nd="1"/>
        <i x="1281" nd="1"/>
        <i x="1387" nd="1"/>
        <i x="506" nd="1"/>
        <i x="2303" nd="1"/>
        <i x="1450" nd="1"/>
        <i x="1974" nd="1"/>
        <i x="1334" nd="1"/>
        <i x="1666" nd="1"/>
        <i x="1995" nd="1"/>
        <i x="1829" nd="1"/>
        <i x="1715" nd="1"/>
        <i x="555" nd="1"/>
        <i x="1716" nd="1"/>
        <i x="2254" nd="1"/>
        <i x="2079" nd="1"/>
        <i x="1945" nd="1"/>
        <i x="1089" nd="1"/>
        <i x="1138" nd="1"/>
        <i x="1718" nd="1"/>
        <i x="1245" nd="1"/>
        <i x="1780" nd="1"/>
        <i x="2084" nd="1"/>
        <i x="2340" nd="1"/>
        <i x="1207" nd="1"/>
        <i x="1288" nd="1"/>
        <i x="2173" nd="1"/>
        <i x="1307" nd="1"/>
        <i x="1142" nd="1"/>
        <i x="1563" nd="1"/>
        <i x="1840" nd="1"/>
        <i x="1489" nd="1"/>
        <i x="1874" nd="1"/>
        <i x="1918" nd="1"/>
        <i x="393" nd="1"/>
        <i x="402" nd="1"/>
        <i x="515" nd="1"/>
        <i x="554" nd="1"/>
        <i x="2040" nd="1"/>
        <i x="635" nd="1"/>
        <i x="1996" nd="1"/>
        <i x="2000" nd="1"/>
        <i x="2059" nd="1"/>
        <i x="2171" nd="1"/>
        <i x="1694" nd="1"/>
        <i x="886" nd="1"/>
        <i x="1856" nd="1"/>
        <i x="1124" nd="1"/>
        <i x="1512" nd="1"/>
        <i x="1509" nd="1"/>
        <i x="2072" nd="1"/>
        <i x="2033" nd="1"/>
        <i x="1786" nd="1"/>
        <i x="247" nd="1"/>
        <i x="1405" nd="1"/>
        <i x="1121" nd="1"/>
        <i x="487" nd="1"/>
        <i x="963" nd="1"/>
        <i x="144" nd="1"/>
        <i x="292" nd="1"/>
        <i x="146" nd="1"/>
        <i x="872" nd="1"/>
        <i x="147" nd="1"/>
        <i x="1618" nd="1"/>
        <i x="404" nd="1"/>
        <i x="2131" nd="1"/>
        <i x="1466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40" nd="1"/>
        <i x="2276" nd="1"/>
        <i x="406" nd="1"/>
        <i x="1852" nd="1"/>
        <i x="2011" nd="1"/>
        <i x="840" nd="1"/>
        <i x="1327" nd="1"/>
        <i x="1305" nd="1"/>
        <i x="475" nd="1"/>
        <i x="542" nd="1"/>
        <i x="2118" nd="1"/>
        <i x="1791" nd="1"/>
        <i x="81" nd="1"/>
        <i x="473" nd="1"/>
        <i x="1209" nd="1"/>
        <i x="2221" nd="1"/>
        <i x="341" nd="1"/>
        <i x="648" nd="1"/>
        <i x="1279" nd="1"/>
        <i x="1369" nd="1"/>
        <i x="1370" nd="1"/>
        <i x="1324" nd="1"/>
        <i x="1758" nd="1"/>
        <i x="32" nd="1"/>
        <i x="2035" nd="1"/>
        <i x="1597" nd="1"/>
        <i x="527" nd="1"/>
        <i x="1692" nd="1"/>
        <i x="418" nd="1"/>
        <i x="1776" nd="1"/>
        <i x="263" nd="1"/>
        <i x="1252" nd="1"/>
        <i x="320" nd="1"/>
        <i x="338" nd="1"/>
        <i x="2339" nd="1"/>
        <i x="139" nd="1"/>
        <i x="732" nd="1"/>
        <i x="369" nd="1"/>
        <i x="1493" nd="1"/>
        <i x="1899" nd="1"/>
        <i x="681" nd="1"/>
        <i x="1902" nd="1"/>
        <i x="140" nd="1"/>
        <i x="1012" nd="1"/>
        <i x="1357" nd="1"/>
        <i x="768" nd="1"/>
        <i x="536" nd="1"/>
        <i x="1822" nd="1"/>
        <i x="1477" nd="1"/>
        <i x="1374" nd="1"/>
        <i x="641" nd="1"/>
        <i x="2141" nd="1"/>
        <i x="213" nd="1"/>
        <i x="1085" nd="1"/>
        <i x="1660" nd="1"/>
        <i x="1109" nd="1"/>
        <i x="1942" nd="1"/>
        <i x="1424" nd="1"/>
        <i x="1606" nd="1"/>
        <i x="1762" nd="1"/>
        <i x="1639" nd="1"/>
        <i x="1232" nd="1"/>
        <i x="2191" nd="1"/>
        <i x="2172" nd="1"/>
        <i x="1206" nd="1"/>
        <i x="533" nd="1"/>
        <i x="2115" nd="1"/>
        <i x="729" nd="1"/>
        <i x="2107" nd="1"/>
        <i x="919" nd="1"/>
        <i x="569" nd="1"/>
        <i x="2229" nd="1"/>
        <i x="570" nd="1"/>
        <i x="1998" nd="1"/>
        <i x="1028" nd="1"/>
        <i x="546" nd="1"/>
        <i x="1230" nd="1"/>
        <i x="1297" nd="1"/>
        <i x="1002" nd="1"/>
        <i x="853" nd="1"/>
        <i x="390" nd="1"/>
        <i x="1519" nd="1"/>
        <i x="765" nd="1"/>
        <i x="1912" nd="1"/>
        <i x="212" nd="1"/>
        <i x="1708" nd="1"/>
        <i x="2175" nd="1"/>
        <i x="876" nd="1"/>
        <i x="252" nd="1"/>
        <i x="955" nd="1"/>
        <i x="259" nd="1"/>
        <i x="264" nd="1"/>
        <i x="742" nd="1"/>
        <i x="1709" nd="1"/>
        <i x="1652" nd="1"/>
        <i x="1609" nd="1"/>
        <i x="258" nd="1"/>
        <i x="255" nd="1"/>
        <i x="1821" nd="1"/>
        <i x="254" nd="1"/>
        <i x="1526" nd="1"/>
        <i x="376" nd="1"/>
        <i x="2109" nd="1"/>
        <i x="1034" nd="1"/>
        <i x="253" nd="1"/>
        <i x="1523" nd="1"/>
        <i x="375" nd="1"/>
        <i x="1659" nd="1"/>
        <i x="744" nd="1"/>
        <i x="373" nd="1"/>
        <i x="374" nd="1"/>
        <i x="1491" nd="1"/>
        <i x="256" nd="1"/>
        <i x="257" nd="1"/>
        <i x="685" nd="1"/>
        <i x="260" nd="1"/>
        <i x="964" nd="1"/>
        <i x="261" nd="1"/>
        <i x="349" nd="1"/>
        <i x="2049" nd="1"/>
        <i x="1645" nd="1"/>
        <i x="262" nd="1"/>
        <i x="1055" nd="1"/>
        <i x="1570" nd="1"/>
        <i x="438" nd="1"/>
        <i x="439" nd="1"/>
        <i x="743" nd="1"/>
        <i x="1329" nd="1"/>
        <i x="1632" nd="1"/>
        <i x="1755" nd="1"/>
        <i x="988" nd="1"/>
        <i x="989" nd="1"/>
        <i x="1531" nd="1"/>
        <i x="1433" nd="1"/>
        <i x="1432" nd="1"/>
        <i x="2015" nd="1"/>
        <i x="2014" nd="1"/>
        <i x="368" nd="1"/>
        <i x="95" nd="1"/>
        <i x="96" nd="1"/>
        <i x="1923" nd="1"/>
        <i x="1922" nd="1"/>
        <i x="758" nd="1"/>
        <i x="1535" nd="1"/>
        <i x="2291" nd="1"/>
        <i x="1058" nd="1"/>
        <i x="1362" nd="1"/>
        <i x="1287" nd="1"/>
        <i x="2290" nd="1"/>
        <i x="1122" nd="1"/>
        <i x="565" nd="1"/>
        <i x="772" nd="1"/>
        <i x="59" nd="1"/>
        <i x="834" nd="1"/>
        <i x="1753" nd="1"/>
        <i x="2133" nd="1"/>
        <i x="145" nd="1"/>
        <i x="514" nd="1"/>
        <i x="1831" nd="1"/>
        <i x="584" nd="1"/>
        <i x="716" nd="1"/>
        <i x="35" nd="1"/>
        <i x="1135" nd="1"/>
        <i x="1707" nd="1"/>
        <i x="1436" nd="1"/>
        <i x="2333" nd="1"/>
        <i x="1384" nd="1"/>
        <i x="380" nd="1"/>
        <i x="353" nd="1"/>
        <i x="1439" nd="1"/>
        <i x="455" nd="1"/>
        <i x="381" nd="1"/>
        <i x="359" nd="1"/>
        <i x="1042" nd="1"/>
        <i x="382" nd="1"/>
        <i x="1155" nd="1"/>
        <i x="1388" nd="1"/>
        <i x="354" nd="1"/>
        <i x="1958" nd="1"/>
        <i x="1183" nd="1"/>
        <i x="1481" nd="1"/>
        <i x="1202" nd="1"/>
        <i x="686" nd="1"/>
        <i x="135" nd="1"/>
        <i x="293" nd="1"/>
        <i x="549" nd="1"/>
        <i x="550" nd="1"/>
        <i x="149" nd="1"/>
        <i x="430" nd="1"/>
        <i x="454" nd="1"/>
        <i x="291" nd="1"/>
        <i x="757" nd="1"/>
        <i x="130" nd="1"/>
        <i x="2134" nd="1"/>
        <i x="2281" nd="1"/>
        <i x="2356" nd="1"/>
        <i x="1309" nd="1"/>
        <i x="298" nd="1"/>
        <i x="2326" nd="1"/>
        <i x="1851" nd="1"/>
        <i x="1950" nd="1"/>
        <i x="299" nd="1"/>
        <i x="1428" nd="1"/>
        <i x="1295" nd="1"/>
        <i x="295" nd="1"/>
        <i x="1806" nd="1"/>
        <i x="296" nd="1"/>
        <i x="134" nd="1"/>
        <i x="412" nd="1"/>
        <i x="1770" nd="1"/>
        <i x="1810" nd="1"/>
        <i x="1812" nd="1"/>
        <i x="996" nd="1"/>
        <i x="680" nd="1"/>
        <i x="839" nd="1"/>
        <i x="415" nd="1"/>
        <i x="159" nd="1"/>
        <i x="1928" nd="1"/>
        <i x="157" nd="1"/>
        <i x="158" nd="1"/>
        <i x="2013" nd="1"/>
        <i x="900" nd="1"/>
        <i x="1456" nd="1"/>
        <i x="1495" nd="1"/>
        <i x="1498" nd="1"/>
        <i x="1496" nd="1"/>
        <i x="707" nd="1"/>
        <i x="1240" nd="1"/>
        <i x="448" nd="1"/>
        <i x="1447" nd="1"/>
        <i x="48" nd="1"/>
        <i x="697" nd="1"/>
        <i x="57" nd="1"/>
        <i x="794" nd="1"/>
        <i x="29" nd="1"/>
        <i x="2242" nd="1"/>
        <i x="27" nd="1"/>
        <i x="28" nd="1"/>
        <i x="26" nd="1"/>
        <i x="25" nd="1"/>
        <i x="172" nd="1"/>
        <i x="2092" nd="1"/>
        <i x="1292" nd="1"/>
        <i x="171" nd="1"/>
        <i x="243" nd="1"/>
        <i x="1813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1564" nd="1"/>
        <i x="1419" nd="1"/>
        <i x="461" nd="1"/>
        <i x="2074" nd="1"/>
        <i x="2315" nd="1"/>
        <i x="201" nd="1"/>
        <i x="419" nd="1"/>
        <i x="214" nd="1"/>
        <i x="233" nd="1"/>
        <i x="434" nd="1"/>
        <i x="370" nd="1"/>
        <i x="1201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522" nd="1"/>
        <i x="1468" nd="1"/>
        <i x="764" nd="1"/>
        <i x="1540" nd="1"/>
        <i x="480" nd="1"/>
        <i x="706" nd="1"/>
        <i x="2099" nd="1"/>
        <i x="33" nd="1"/>
        <i x="1768" nd="1"/>
        <i x="1915" nd="1"/>
        <i x="1843" nd="1"/>
        <i x="1785" nd="1"/>
        <i x="2155" nd="1"/>
        <i x="1648" nd="1"/>
        <i x="1653" nd="1"/>
        <i x="2156" nd="1"/>
        <i x="1580" nd="1"/>
        <i x="978" nd="1"/>
        <i x="2153" nd="1"/>
        <i x="2154" nd="1"/>
        <i x="801" nd="1"/>
        <i x="802" nd="1"/>
        <i x="1903" nd="1"/>
        <i x="629" nd="1"/>
        <i x="630" nd="1"/>
        <i x="1963" nd="1"/>
        <i x="1703" nd="1"/>
        <i x="524" nd="1"/>
        <i x="966" nd="1"/>
        <i x="1152" nd="1"/>
        <i x="2096" nd="1"/>
        <i x="815" nd="1"/>
        <i x="1215" nd="1"/>
        <i x="2187" nd="1"/>
        <i x="2203" nd="1"/>
        <i x="2189" nd="1"/>
        <i x="1837" nd="1"/>
        <i x="1794" nd="1"/>
        <i x="1368" nd="1"/>
        <i x="90" nd="1"/>
        <i x="616" nd="1"/>
        <i x="1676" nd="1"/>
        <i x="2321" nd="1"/>
        <i x="1410" nd="1"/>
        <i x="1409" nd="1"/>
        <i x="1022" nd="1"/>
        <i x="1704" nd="1"/>
        <i x="1328" nd="1"/>
        <i x="1878" nd="1"/>
        <i x="1072" nd="1"/>
        <i x="1291" nd="1"/>
        <i x="1025" nd="1"/>
        <i x="1065" nd="1"/>
        <i x="882" nd="1"/>
        <i x="1501" nd="1"/>
        <i x="2200" nd="1"/>
        <i x="683" nd="1"/>
        <i x="1706" nd="1"/>
        <i x="2022" nd="1"/>
        <i x="1635" nd="1"/>
        <i x="1800" nd="1"/>
        <i x="2247" nd="1"/>
        <i x="1699" nd="1"/>
        <i x="1170" nd="1"/>
        <i x="1440" nd="1"/>
        <i x="1460" nd="1"/>
        <i x="854" nd="1"/>
        <i x="1565" nd="1"/>
        <i x="1457" nd="1"/>
        <i x="526" nd="1"/>
        <i x="703" nd="1"/>
        <i x="1151" nd="1"/>
        <i x="851" nd="1"/>
        <i x="1622" nd="1"/>
        <i x="1809" nd="1"/>
        <i x="1335" nd="1"/>
        <i x="1166" nd="1"/>
        <i x="2186" nd="1"/>
        <i x="1478" nd="1"/>
        <i x="1910" nd="1"/>
        <i x="1993" nd="1"/>
        <i x="523" nd="1"/>
        <i x="795" nd="1"/>
        <i x="2066" nd="1"/>
        <i x="2257" nd="1"/>
        <i x="1037" nd="1"/>
        <i x="998" nd="1"/>
        <i x="926" nd="1"/>
        <i x="1259" nd="1"/>
        <i x="1873" nd="1"/>
        <i x="1006" nd="1"/>
        <i x="1147" nd="1"/>
        <i x="1516" nd="1"/>
        <i x="1621" nd="1"/>
        <i x="1908" nd="1"/>
        <i x="999" nd="1"/>
        <i x="1459" nd="1"/>
        <i x="1031" nd="1"/>
        <i x="1959" nd="1"/>
        <i x="1044" nd="1"/>
        <i x="1154" nd="1"/>
        <i x="1510" nd="1"/>
        <i x="1004" nd="1"/>
        <i x="752" nd="1"/>
        <i x="1341" nd="1"/>
        <i x="1234" nd="1"/>
        <i x="1886" nd="1"/>
        <i x="1470" nd="1"/>
        <i x="1797" nd="1"/>
        <i x="1350" nd="1"/>
        <i x="1132" nd="1"/>
        <i x="1805" nd="1"/>
        <i x="1294" nd="1"/>
        <i x="2023" nd="1"/>
        <i x="1185" nd="1"/>
        <i x="784" nd="1"/>
        <i x="1283" nd="1"/>
        <i x="88" nd="1"/>
        <i x="1048" nd="1"/>
        <i x="1303" nd="1"/>
        <i x="1766" nd="1"/>
        <i x="1765" nd="1"/>
        <i x="1767" nd="1"/>
        <i x="990" nd="1"/>
        <i x="1418" nd="1"/>
        <i x="2146" nd="1"/>
        <i x="2336" nd="1"/>
        <i x="235" nd="1"/>
        <i x="42" nd="1"/>
        <i x="43" nd="1"/>
        <i x="1960" nd="1"/>
        <i x="1547" nd="1"/>
        <i x="1985" nd="1"/>
        <i x="2010" nd="1"/>
        <i x="2009" nd="1"/>
        <i x="123" nd="1"/>
        <i x="76" nd="1"/>
        <i x="77" nd="1"/>
        <i x="1984" nd="1"/>
        <i x="829" nd="1"/>
        <i x="304" nd="1"/>
        <i x="1256" nd="1"/>
        <i x="1965" nd="1"/>
        <i x="2298" nd="1"/>
        <i x="855" nd="1"/>
        <i x="520" nd="1"/>
        <i x="1108" nd="1"/>
        <i x="1165" nd="1"/>
        <i x="1190" nd="1"/>
        <i x="1796" nd="1"/>
        <i x="2245" nd="1"/>
        <i x="1711" nd="1"/>
        <i x="2331" nd="1"/>
        <i x="1325" nd="1"/>
        <i x="2232" nd="1"/>
        <i x="2168" nd="1"/>
        <i x="2244" nd="1"/>
        <i x="1947" nd="1"/>
        <i x="888" nd="1"/>
        <i x="766" nd="1"/>
        <i x="915" nd="1"/>
        <i x="1807" nd="1"/>
        <i x="2028" nd="1"/>
        <i x="1446" nd="1"/>
        <i x="653" nd="1"/>
        <i x="2185" nd="1"/>
        <i x="2293" nd="1"/>
        <i x="2138" nd="1"/>
        <i x="1754" nd="1"/>
        <i x="1276" nd="1"/>
        <i x="1684" nd="1"/>
        <i x="1238" nd="1"/>
        <i x="109" nd="1"/>
        <i x="2070" nd="1"/>
        <i x="2069" nd="1"/>
        <i x="2316" nd="1"/>
        <i x="2317" nd="1"/>
        <i x="878" nd="1"/>
        <i x="881" nd="1"/>
        <i x="112" nd="1"/>
        <i x="1927" nd="1"/>
        <i x="1332" nd="1"/>
        <i x="2180" nd="1"/>
        <i x="1270" nd="1"/>
        <i x="249" nd="1"/>
        <i x="1525" nd="1"/>
        <i x="929" nd="1"/>
        <i x="699" nd="1"/>
        <i x="2163" nd="1"/>
        <i x="702" nd="1"/>
        <i x="1204" nd="1"/>
        <i x="2024" nd="1"/>
        <i x="1236" nd="1"/>
        <i x="469" nd="1"/>
        <i x="2030" nd="1"/>
        <i x="698" nd="1"/>
        <i x="862" nd="1"/>
        <i x="1990" nd="1"/>
        <i x="863" nd="1"/>
        <i x="1702" nd="1"/>
        <i x="864" nd="1"/>
        <i x="657" nd="1"/>
        <i x="2078" nd="1"/>
        <i x="1576" nd="1"/>
        <i x="2204" nd="1"/>
        <i x="812" nd="1"/>
        <i x="2344" nd="1"/>
        <i x="1312" nd="1"/>
        <i x="1356" nd="1"/>
        <i x="1624" nd="1"/>
        <i x="481" nd="1"/>
        <i x="1764" nd="1"/>
        <i x="15" nd="1"/>
        <i x="1171" nd="1"/>
        <i x="927" nd="1"/>
        <i x="1911" nd="1"/>
        <i x="2127" nd="1"/>
        <i x="2128" nd="1"/>
        <i x="2249" nd="1"/>
        <i x="1253" nd="1"/>
        <i x="1429" nd="1"/>
        <i x="1906" nd="1"/>
        <i x="2236" nd="1"/>
        <i x="1213" nd="1"/>
        <i x="1600" nd="1"/>
        <i x="1599" nd="1"/>
        <i x="294" nd="1"/>
        <i x="589" nd="1"/>
        <i x="218" nd="1"/>
        <i x="449" nd="1"/>
        <i x="1693" nd="1"/>
        <i x="1763" nd="1"/>
        <i x="1969" nd="1"/>
        <i x="1951" nd="1"/>
        <i x="1336" nd="1"/>
        <i x="420" nd="1"/>
        <i x="806" nd="1"/>
        <i x="151" nd="1"/>
        <i x="1474" nd="1"/>
        <i x="2282" nd="1"/>
        <i x="425" nd="1"/>
        <i x="1225" nd="1"/>
        <i x="391" nd="1"/>
        <i x="1134" nd="1"/>
        <i x="238" nd="1"/>
        <i x="1115" nd="1"/>
        <i x="906" nd="1"/>
        <i x="548" nd="1"/>
        <i x="567" nd="1"/>
        <i x="471" nd="1"/>
        <i x="513" nd="1"/>
        <i x="779" nd="1"/>
        <i x="1909" nd="1"/>
        <i x="1423" nd="1"/>
        <i x="1286" nd="1"/>
        <i x="521" nd="1"/>
        <i x="594" nd="1"/>
        <i x="561" nd="1"/>
        <i x="319" nd="1"/>
        <i x="2071" nd="1"/>
        <i x="467" nd="1"/>
        <i x="468" nd="1"/>
        <i x="605" nd="1"/>
        <i x="2267" nd="1"/>
        <i x="1782" nd="1"/>
        <i x="1214" nd="1"/>
        <i x="2103" nd="1"/>
        <i x="1735" nd="1"/>
        <i x="1917" nd="1"/>
        <i x="809" nd="1"/>
        <i x="1128" nd="1"/>
        <i x="1148" nd="1"/>
        <i x="1300" nd="1"/>
        <i x="1885" nd="1"/>
        <i x="1876" nd="1"/>
        <i x="1029" nd="1"/>
        <i x="1850" nd="1"/>
        <i x="492" nd="1"/>
        <i x="2297" nd="1"/>
        <i x="388" nd="1"/>
        <i x="222" nd="1"/>
        <i x="1430" nd="1"/>
        <i x="445" nd="1"/>
        <i x="2324" nd="1"/>
        <i x="1836" nd="1"/>
        <i x="1067" nd="1"/>
        <i x="1513" nd="1"/>
        <i x="1879" nd="1"/>
        <i x="922" nd="1"/>
        <i x="1853" nd="1"/>
        <i x="1211" nd="1"/>
        <i x="2158" nd="1"/>
        <i x="1571" nd="1"/>
        <i x="452" nd="1"/>
        <i x="2064" nd="1"/>
        <i x="2088" nd="1"/>
        <i x="1673" nd="1"/>
        <i x="1882" nd="1"/>
        <i x="1964" nd="1"/>
        <i x="1140" nd="1"/>
        <i x="1126" nd="1"/>
        <i x="1898" nd="1"/>
        <i x="2001" nd="1"/>
        <i x="747" nd="1"/>
        <i x="1883" nd="1"/>
        <i x="1721" nd="1"/>
        <i x="778" nd="1"/>
        <i x="1859" nd="1"/>
        <i x="1608" nd="1"/>
        <i x="1781" nd="1"/>
        <i x="17" nd="1"/>
        <i x="343" nd="1"/>
        <i x="2348" nd="1"/>
        <i x="528" nd="1"/>
        <i x="397" nd="1"/>
        <i x="2119" nd="1"/>
        <i x="327" nd="1"/>
        <i x="40" nd="1"/>
        <i x="1391" nd="1"/>
        <i x="604" nd="1"/>
        <i x="1801" nd="1"/>
        <i x="1063" nd="1"/>
        <i x="891" nd="1"/>
        <i x="1651" nd="1"/>
        <i x="2346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8" nd="1"/>
        <i x="519" nd="1"/>
        <i x="632" nd="1"/>
        <i x="1180" nd="1"/>
        <i x="1558" nd="1"/>
        <i x="1461" nd="1"/>
        <i x="1701" nd="1"/>
        <i x="340" nd="1"/>
        <i x="1254" nd="1"/>
        <i x="1333" nd="1"/>
        <i x="1613" nd="1"/>
        <i x="371" nd="1"/>
        <i x="234" nd="1"/>
        <i x="423" nd="1"/>
        <i x="516" nd="1"/>
        <i x="2169" nd="1"/>
        <i x="1094" nd="1"/>
        <i x="701" nd="1"/>
        <i x="677" nd="1"/>
        <i x="1717" nd="1"/>
        <i x="975" nd="1"/>
        <i x="2327" nd="1"/>
        <i x="972" nd="1"/>
        <i x="1756" nd="1"/>
        <i x="1078" nd="1"/>
        <i x="1272" nd="1"/>
        <i x="1378" nd="1"/>
        <i x="1771" nd="1"/>
        <i x="2305" nd="1"/>
        <i x="2082" nd="1"/>
        <i x="79" nd="1"/>
        <i x="1980" nd="1"/>
        <i x="1979" nd="1"/>
        <i x="39" nd="1"/>
        <i x="796" nd="1"/>
        <i x="687" nd="1"/>
        <i x="1691" nd="1"/>
        <i x="1200" nd="1"/>
        <i x="880" nd="1"/>
        <i x="792" nd="1"/>
        <i x="2150" nd="1"/>
        <i x="300" nd="1"/>
        <i x="301" nd="1"/>
        <i x="336" nd="1"/>
        <i x="441" nd="1"/>
        <i x="392" nd="1"/>
        <i x="493" nd="1"/>
        <i x="1500" nd="1"/>
        <i x="1454" nd="1"/>
        <i x="1919" nd="1"/>
        <i x="1745" nd="1"/>
        <i x="1827" nd="1"/>
        <i x="372" nd="1"/>
        <i x="6" nd="1"/>
        <i x="3" nd="1"/>
        <i x="324" nd="1"/>
        <i x="409" nd="1"/>
        <i x="2199" nd="1"/>
        <i x="2192" nd="1"/>
        <i x="1760" nd="1"/>
        <i x="1" nd="1"/>
        <i x="0" nd="1"/>
        <i x="387" nd="1"/>
        <i x="509" nd="1"/>
        <i x="984" nd="1"/>
        <i x="1841" nd="1"/>
        <i x="810" nd="1"/>
        <i x="898" nd="1"/>
        <i x="1991" nd="1"/>
        <i x="1420" nd="1"/>
        <i x="850" nd="1"/>
        <i x="2181" nd="1"/>
        <i x="537" nd="1"/>
        <i x="646" nd="1"/>
        <i x="1217" nd="1"/>
        <i x="816" nd="1"/>
        <i x="399" nd="1"/>
        <i x="334" nd="1"/>
        <i x="333" nd="1"/>
        <i x="1233" nd="1"/>
        <i x="1375" nd="1"/>
        <i x="637" nd="1"/>
        <i x="1855" nd="1"/>
        <i x="1625" nd="1"/>
        <i x="2312" nd="1"/>
        <i x="1695" nd="1"/>
        <i x="2044" nd="1"/>
        <i x="1961" nd="1"/>
        <i x="1452" nd="1"/>
        <i x="1358" nd="1"/>
        <i x="1490" nd="1"/>
        <i x="867" nd="1"/>
        <i x="1265" nd="1"/>
        <i x="497" nd="1"/>
        <i x="676" nd="1"/>
        <i x="1667" nd="1"/>
        <i x="2089" nd="1"/>
        <i x="1024" nd="1"/>
        <i x="2195" nd="1"/>
        <i x="1933" nd="1"/>
        <i x="1023" nd="1"/>
        <i x="1107" nd="1"/>
        <i x="2341" nd="1"/>
        <i x="1992" nd="1"/>
        <i x="1365" nd="1"/>
        <i x="1891" nd="1"/>
        <i x="44" nd="1"/>
        <i x="41" nd="1"/>
        <i x="93" nd="1"/>
        <i x="92" nd="1"/>
        <i x="1981" nd="1"/>
        <i x="476" nd="1"/>
        <i x="2288" nd="1"/>
        <i x="408" nd="1"/>
        <i x="1136" nd="1"/>
        <i x="1743" nd="1"/>
        <i x="2243" nd="1"/>
        <i x="1244" nd="1"/>
        <i x="474" nd="1"/>
        <i x="544" nd="1"/>
        <i x="948" nd="1"/>
        <i x="1441" nd="1"/>
        <i x="1127" nd="1"/>
        <i x="204" nd="1"/>
        <i x="741" nd="1"/>
        <i x="995" nd="1"/>
        <i x="733" nd="1"/>
        <i x="654" nd="1"/>
        <i x="1271" nd="1"/>
        <i x="2008" nd="1"/>
        <i x="1601" nd="1"/>
        <i x="2227" nd="1"/>
        <i x="1870" nd="1"/>
        <i x="1889" nd="1"/>
        <i x="1159" nd="1"/>
        <i x="530" nd="1"/>
        <i x="531" nd="1"/>
        <i x="19" nd="1"/>
        <i x="1222" nd="1"/>
        <i x="1408" nd="1"/>
        <i x="2116" nd="1"/>
        <i x="745" nd="1"/>
        <i x="1310" nd="1"/>
        <i x="1119" nd="1"/>
        <i x="1848" nd="1"/>
        <i x="398" nd="1"/>
        <i x="2132" nd="1"/>
        <i x="1815" nd="1"/>
        <i x="1397" nd="1"/>
        <i x="2129" nd="1"/>
        <i x="2335" nd="1"/>
        <i x="1361" nd="1"/>
        <i x="1367" nd="1"/>
        <i x="1379" nd="1"/>
        <i x="2124" nd="1"/>
        <i x="2206" nd="1"/>
        <i x="1189" nd="1"/>
        <i x="1346" nd="1"/>
        <i x="1235" nd="1"/>
        <i x="2165" nd="1"/>
        <i x="2101" nd="1"/>
        <i x="1731" nd="1"/>
        <i x="959" nd="1"/>
        <i x="2144" nd="1"/>
        <i x="987" nd="1"/>
        <i x="684" nd="1"/>
        <i x="1972" nd="1"/>
        <i x="56" nd="1"/>
        <i x="55" nd="1"/>
        <i x="1345" nd="1"/>
        <i x="2352" nd="1"/>
        <i x="2351" nd="1"/>
        <i x="2238" nd="1"/>
        <i x="1196" nd="1"/>
        <i x="1197" nd="1"/>
        <i x="30" nd="1"/>
        <i x="440" nd="1"/>
        <i x="2231" nd="1"/>
        <i x="1866" nd="1"/>
        <i x="1537" nd="1"/>
        <i x="1978" nd="1"/>
        <i x="1421" nd="1"/>
        <i x="1752" nd="1"/>
        <i x="1977" nd="1"/>
        <i x="2111" nd="1"/>
        <i x="1646" nd="1"/>
        <i x="2253" nd="1"/>
        <i x="1079" nd="1"/>
        <i x="610" nd="1"/>
        <i x="1892" nd="1"/>
        <i x="690" nd="1"/>
        <i x="1661" nd="1"/>
        <i x="719" nd="1"/>
        <i x="2019" nd="1"/>
        <i x="718" nd="1"/>
        <i x="1359" nd="1"/>
        <i x="395" nd="1"/>
        <i x="2258" nd="1"/>
        <i x="1019" nd="1"/>
        <i x="2145" nd="1"/>
        <i x="2230" nd="1"/>
        <i x="386" nd="1"/>
        <i x="107" nd="1"/>
        <i x="856" nd="1"/>
        <i x="111" nd="1"/>
        <i x="869" nd="1"/>
        <i x="540" nd="1"/>
        <i x="619" nd="1"/>
        <i x="1742" nd="1"/>
        <i x="1824" nd="1"/>
        <i x="1772" nd="1"/>
        <i x="1845" nd="1"/>
        <i x="1354" nd="1"/>
        <i x="2284" nd="1"/>
        <i x="1595" nd="1"/>
        <i x="2283" nd="1"/>
        <i x="773" nd="1"/>
        <i x="1056" nd="1"/>
        <i x="875" nd="1"/>
        <i x="2123" nd="1"/>
        <i x="1176" nd="1"/>
        <i x="861" nd="1"/>
        <i x="1586" nd="1"/>
        <i x="2220" nd="1"/>
        <i x="1544" nd="1"/>
        <i x="1901" nd="1"/>
        <i x="991" nd="1"/>
        <i x="1890" nd="1"/>
        <i x="845" nd="1"/>
        <i x="2218" nd="1"/>
        <i x="2217" nd="1"/>
        <i x="2094" nd="1"/>
        <i x="2095" nd="1"/>
        <i x="2259" nd="1"/>
        <i x="1713" nd="1"/>
        <i x="1543" nd="1"/>
        <i x="2032" nd="1"/>
        <i x="2237" nd="1"/>
        <i x="1156" nd="1"/>
        <i x="1668" nd="1"/>
        <i x="1545" nd="1"/>
        <i x="1792" nd="1"/>
        <i x="1242" nd="1"/>
        <i x="943" nd="1"/>
        <i x="723" nd="1"/>
        <i x="16" nd="1"/>
        <i x="18" nd="1"/>
        <i x="2122" nd="1"/>
        <i x="2300" nd="1"/>
        <i x="2068" nd="1"/>
        <i x="2067" nd="1"/>
        <i x="1946" nd="1"/>
        <i x="303" nd="1"/>
        <i x="754" nd="1"/>
        <i x="4" nd="1"/>
        <i x="759" nd="1"/>
        <i x="624" nd="1"/>
        <i x="620" nd="1"/>
        <i x="1857" nd="1"/>
        <i x="2197" nd="1"/>
        <i x="1943" nd="1"/>
        <i x="1458" nd="1"/>
        <i x="24" nd="1"/>
        <i x="1411" nd="1"/>
        <i x="825" nd="1"/>
        <i x="1117" nd="1"/>
        <i x="1986" nd="1"/>
        <i x="118" nd="1"/>
        <i x="1968" nd="1"/>
        <i x="884" nd="1"/>
        <i x="541" nd="1"/>
        <i x="1437" nd="1"/>
        <i x="1817" nd="1"/>
        <i x="1740" nd="1"/>
        <i x="2347" nd="1"/>
        <i x="331" nd="1"/>
        <i x="323" nd="1"/>
        <i x="120" nd="1"/>
        <i x="113" nd="1"/>
        <i x="1939" nd="1"/>
        <i x="2353" nd="1"/>
        <i x="1603" nd="1"/>
        <i x="1591" nd="1"/>
        <i x="1592" nd="1"/>
        <i x="121" nd="1"/>
        <i x="1640" nd="1"/>
        <i x="1584" nd="1"/>
        <i x="1583" nd="1"/>
        <i x="1585" nd="1"/>
        <i x="1508" nd="1"/>
        <i x="1687" nd="1"/>
        <i x="777" nd="1"/>
        <i x="2142" nd="1"/>
        <i x="1685" nd="1"/>
        <i x="2170" nd="1"/>
        <i x="1582" nd="1"/>
        <i x="1581" nd="1"/>
        <i x="2241" nd="1"/>
        <i x="2182" nd="1"/>
        <i x="321" nd="1"/>
        <i x="748" nd="1"/>
        <i x="2286" nd="1"/>
        <i x="361" nd="1"/>
        <i x="2274" nd="1"/>
        <i x="230" nd="1"/>
        <i x="231" nd="1"/>
        <i x="228" nd="1"/>
        <i x="1750" nd="1"/>
        <i x="1671" nd="1"/>
        <i x="229" nd="1"/>
        <i x="1893" nd="1"/>
        <i x="2337" nd="1"/>
        <i x="1534" nd="1"/>
        <i x="993" nd="1"/>
        <i x="1533" nd="1"/>
        <i x="1532" nd="1"/>
        <i x="832" nd="1"/>
        <i x="1443" nd="1"/>
        <i x="125" nd="1"/>
        <i x="2114" nd="1"/>
        <i x="355" nd="1"/>
        <i x="328" nd="1"/>
        <i x="871" nd="1"/>
        <i x="1146" nd="1"/>
        <i x="1865" nd="1"/>
        <i x="1751" nd="1"/>
        <i x="1203" nd="1"/>
        <i x="1462" nd="1"/>
        <i x="1143" nd="1"/>
        <i x="1144" nd="1"/>
        <i x="2279" nd="1"/>
        <i x="389" nd="1"/>
        <i x="1871" nd="1"/>
        <i x="849" nd="1"/>
        <i x="1934" nd="1"/>
        <i x="838" nd="1"/>
        <i x="2012" nd="1"/>
        <i x="1145" nd="1"/>
        <i x="678" nd="1"/>
        <i x="1075" nd="1"/>
        <i x="1074" nd="1"/>
        <i x="1266" nd="1"/>
        <i x="401" nd="1"/>
        <i x="587" nd="1"/>
        <i x="1916" nd="1"/>
        <i x="1415" nd="1"/>
        <i x="69" nd="1"/>
        <i x="70" nd="1"/>
        <i x="71" nd="1"/>
        <i x="102" nd="1"/>
        <i x="738" nd="1"/>
        <i x="2349" nd="1"/>
        <i x="668" nd="1"/>
        <i x="1484" nd="1"/>
        <i x="1610" nd="1"/>
        <i x="1656" nd="1"/>
        <i x="1655" nd="1"/>
        <i x="824" nd="1"/>
        <i x="2202" nd="1"/>
        <i x="848" nd="1"/>
        <i x="1038" nd="1"/>
        <i x="1027" nd="1"/>
        <i x="2076" nd="1"/>
        <i x="942" nd="1"/>
        <i x="1264" nd="1"/>
        <i x="2275" nd="1"/>
        <i x="2215" nd="1"/>
        <i x="1924" nd="1"/>
        <i x="1683" nd="1"/>
        <i x="87" nd="1"/>
        <i x="2036" nd="1"/>
        <i x="2046" nd="1"/>
        <i x="2162" nd="1"/>
        <i x="1277" nd="1"/>
        <i x="1546" nd="1"/>
        <i x="51" nd="1"/>
        <i x="53" nd="1"/>
        <i x="52" nd="1"/>
        <i x="54" nd="1"/>
        <i x="2083" nd="1"/>
        <i x="2219" nd="1"/>
        <i x="122" nd="1"/>
        <i x="2296" nd="1"/>
        <i x="1331" nd="1"/>
        <i x="45" nd="1"/>
        <i x="1353" nd="1"/>
        <i x="1940" nd="1"/>
        <i x="205" nd="1"/>
        <i x="1467" nd="1"/>
        <i x="860" nd="1"/>
        <i x="1982" nd="1"/>
        <i x="442" nd="1"/>
        <i x="413" nd="1"/>
        <i x="405" nd="1"/>
        <i x="2295" nd="1"/>
        <i x="1867" nd="1"/>
        <i x="500" nd="1"/>
        <i x="1177" nd="1"/>
        <i x="110" nd="1"/>
        <i x="466" nd="1"/>
        <i x="501" nd="1"/>
        <i x="992" nd="1"/>
        <i x="2345" nd="1"/>
        <i x="1538" nd="1"/>
        <i x="770" nd="1"/>
        <i x="38" nd="1"/>
        <i x="1062" nd="1"/>
        <i x="1319" nd="1"/>
        <i x="1860" nd="1"/>
        <i x="1026" nd="1"/>
        <i x="1112" nd="1"/>
        <i x="223" nd="1"/>
        <i x="2193" nd="1"/>
        <i x="1761" nd="1"/>
        <i x="1524" nd="1"/>
        <i x="921" nd="1"/>
        <i x="1219" nd="1"/>
        <i x="2205" nd="1"/>
        <i x="917" nd="1"/>
        <i x="532" nd="1"/>
        <i x="1250" nd="1"/>
        <i x="329" nd="1"/>
        <i x="472" nd="1"/>
        <i x="974" nd="1"/>
        <i x="730" nd="1"/>
        <i x="2157" nd="1"/>
        <i x="167" nd="1"/>
        <i x="244" nd="1"/>
        <i x="558" nd="1"/>
        <i x="166" nd="1"/>
        <i x="1191" nd="1"/>
        <i x="894" nd="1"/>
        <i x="857" nd="1"/>
        <i x="670" nd="1"/>
        <i x="2174" nd="1"/>
        <i x="1527" nd="1"/>
        <i x="246" nd="1"/>
        <i x="165" nd="1"/>
        <i x="245" nd="1"/>
        <i x="655" nd="1"/>
        <i x="1615" nd="1"/>
        <i x="1162" nd="1"/>
        <i x="348" nd="1"/>
        <i x="169" nd="1"/>
        <i x="1407" nd="1"/>
        <i x="1293" nd="1"/>
        <i x="1223" nd="1"/>
        <i x="1406" nd="1"/>
        <i x="1445" nd="1"/>
        <i x="1488" nd="1"/>
        <i x="170" nd="1"/>
        <i x="568" nd="1"/>
        <i x="143" nd="1"/>
        <i x="1174" nd="1"/>
        <i x="1932" nd="1"/>
        <i x="1092" nd="1"/>
        <i x="168" nd="1"/>
        <i x="318" nd="1"/>
        <i x="242" nd="1"/>
        <i x="595" nd="1"/>
        <i x="1018" nd="1"/>
        <i x="2020" nd="1"/>
        <i x="1224" nd="1"/>
        <i x="781" nd="1"/>
        <i x="1638" nd="1"/>
        <i x="1920" nd="1"/>
        <i x="1228" nd="1"/>
        <i x="2338" nd="1"/>
        <i x="2125" nd="1"/>
        <i x="326" nd="1"/>
        <i x="529" nd="1"/>
        <i x="2029" nd="1"/>
        <i x="1385" nd="1"/>
        <i x="1926" nd="1"/>
        <i x="227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298">
        <i x="36"/>
        <i x="81"/>
        <i x="55"/>
        <i x="95" s="1"/>
        <i x="84"/>
        <i x="26"/>
        <i x="40"/>
        <i x="30"/>
        <i x="27"/>
        <i x="104"/>
        <i x="289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3" nd="1"/>
        <i x="281" nd="1"/>
        <i x="187" nd="1"/>
        <i x="231" nd="1"/>
        <i x="262" nd="1"/>
        <i x="105" nd="1"/>
        <i x="3" nd="1"/>
        <i x="131" nd="1"/>
        <i x="25" nd="1"/>
        <i x="269" nd="1"/>
        <i x="200" nd="1"/>
        <i x="121" nd="1"/>
        <i x="135" nd="1"/>
        <i x="203" nd="1"/>
        <i x="253" nd="1"/>
        <i x="233" nd="1"/>
        <i x="0" nd="1"/>
        <i x="77" nd="1"/>
        <i x="106" nd="1"/>
        <i x="232" nd="1"/>
        <i x="230" nd="1"/>
        <i x="217" nd="1"/>
        <i x="132" nd="1"/>
        <i x="117" nd="1"/>
        <i x="190" nd="1"/>
        <i x="290" nd="1"/>
        <i x="2" nd="1"/>
        <i x="254" nd="1"/>
        <i x="56" nd="1"/>
        <i x="292" nd="1"/>
        <i x="192" nd="1"/>
        <i x="180" nd="1"/>
        <i x="115" nd="1"/>
        <i x="51" nd="1"/>
        <i x="255" nd="1"/>
        <i x="145" nd="1"/>
        <i x="184" nd="1"/>
        <i x="91" nd="1"/>
        <i x="196" nd="1"/>
        <i x="259" nd="1"/>
        <i x="161" nd="1"/>
        <i x="147" nd="1"/>
        <i x="71" nd="1"/>
        <i x="260" nd="1"/>
        <i x="22" nd="1"/>
        <i x="99" nd="1"/>
        <i x="31" nd="1"/>
        <i x="72" nd="1"/>
        <i x="43" nd="1"/>
        <i x="261" nd="1"/>
        <i x="204" nd="1"/>
        <i x="276" nd="1"/>
        <i x="5" nd="1"/>
        <i x="246" nd="1"/>
        <i x="158" nd="1"/>
        <i x="248" nd="1"/>
        <i x="152" nd="1"/>
        <i x="75" nd="1"/>
        <i x="166" nd="1"/>
        <i x="219" nd="1"/>
        <i x="266" nd="1"/>
        <i x="112" nd="1"/>
        <i x="129" nd="1"/>
        <i x="80" nd="1"/>
        <i x="199" nd="1"/>
        <i x="168" nd="1"/>
        <i x="202" nd="1"/>
        <i x="162" nd="1"/>
        <i x="172" nd="1"/>
        <i x="293" nd="1"/>
        <i x="120" nd="1"/>
        <i x="237" nd="1"/>
        <i x="257" nd="1"/>
        <i x="250" nd="1"/>
        <i x="271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80" nd="1"/>
        <i x="275" nd="1"/>
        <i x="164" nd="1"/>
        <i x="194" nd="1"/>
        <i x="211" nd="1"/>
        <i x="222" nd="1"/>
        <i x="277" nd="1"/>
        <i x="225" nd="1"/>
        <i x="107" nd="1"/>
        <i x="83" nd="1"/>
        <i x="264" nd="1"/>
        <i x="214" nd="1"/>
        <i x="134" nd="1"/>
        <i x="138" nd="1"/>
        <i x="212" nd="1"/>
        <i x="244" nd="1"/>
        <i x="185" nd="1"/>
        <i x="90" nd="1"/>
        <i x="284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38" nd="1"/>
        <i x="151" nd="1"/>
        <i x="113" nd="1"/>
        <i x="140" nd="1"/>
        <i x="156" nd="1"/>
        <i x="201" nd="1"/>
        <i x="65" nd="1"/>
        <i x="32" nd="1"/>
        <i x="273" nd="1"/>
        <i x="94" nd="1"/>
        <i x="163" nd="1"/>
        <i x="182" nd="1"/>
        <i x="297" nd="1"/>
        <i x="285" nd="1"/>
        <i x="155" nd="1"/>
        <i x="148" nd="1"/>
        <i x="167" nd="1"/>
        <i x="188" nd="1"/>
        <i x="278" nd="1"/>
        <i x="177" nd="1"/>
        <i x="1" nd="1"/>
        <i x="116" nd="1"/>
        <i x="249" nd="1"/>
        <i x="35" nd="1"/>
        <i x="61" nd="1"/>
        <i x="294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88" nd="1"/>
        <i x="179" nd="1"/>
        <i x="141" nd="1"/>
        <i x="97" nd="1"/>
        <i x="88" nd="1"/>
        <i x="70" nd="1"/>
        <i x="69" nd="1"/>
        <i x="291" nd="1"/>
        <i x="14" nd="1"/>
        <i x="78" nd="1"/>
        <i x="74" nd="1"/>
        <i x="46" nd="1"/>
        <i x="144" nd="1"/>
        <i x="296" nd="1"/>
        <i x="245" nd="1"/>
        <i x="48" nd="1"/>
        <i x="92" nd="1"/>
        <i x="279" nd="1"/>
        <i x="41" nd="1"/>
        <i x="128" nd="1"/>
        <i x="38" nd="1"/>
        <i x="295" nd="1"/>
        <i x="159" nd="1"/>
        <i x="227" nd="1"/>
        <i x="100" nd="1"/>
        <i x="111" nd="1"/>
        <i x="205" nd="1"/>
        <i x="274" nd="1"/>
        <i x="282" nd="1"/>
        <i x="29" nd="1"/>
        <i x="20" nd="1"/>
        <i x="256" nd="1"/>
        <i x="53" nd="1"/>
        <i x="19" nd="1"/>
        <i x="220" nd="1"/>
        <i x="85" nd="1"/>
        <i x="114" nd="1"/>
        <i x="33" nd="1"/>
        <i x="286" nd="1"/>
        <i x="268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87" nd="1"/>
        <i x="165" nd="1"/>
        <i x="18" nd="1"/>
        <i x="235" nd="1"/>
        <i x="236" nd="1"/>
        <i x="76" nd="1"/>
        <i x="49" nd="1"/>
        <i x="174" nd="1"/>
        <i x="265" nd="1"/>
        <i x="50" nd="1"/>
        <i x="170" nd="1"/>
        <i x="96" nd="1"/>
        <i x="103" nd="1"/>
        <i x="242" nd="1"/>
        <i x="176" nd="1"/>
        <i x="169" nd="1"/>
        <i x="272" nd="1"/>
        <i x="79" nd="1"/>
        <i x="6" nd="1"/>
        <i x="82" nd="1"/>
        <i x="216" nd="1"/>
        <i x="110" nd="1"/>
        <i x="267" nd="1"/>
        <i x="197" nd="1"/>
        <i x="258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1" nd="1"/>
        <i x="208" nd="1"/>
        <i x="270" nd="1"/>
        <i x="226" nd="1"/>
        <i x="64" nd="1"/>
        <i x="57" nd="1"/>
        <i x="108" nd="1"/>
        <i x="206" nd="1"/>
        <i x="207" nd="1"/>
        <i x="67" nd="1"/>
        <i x="241" nd="1"/>
        <i x="153" nd="1"/>
        <i x="252" nd="1"/>
        <i x="39" nd="1"/>
        <i x="198" nd="1"/>
        <i x="283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16">
        <i x="2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28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16">
        <i x="4"/>
        <i x="2"/>
        <i x="158"/>
        <i x="29"/>
        <i x="3"/>
        <i x="1"/>
        <i x="134"/>
        <i x="28" s="1"/>
        <i x="139" nd="1"/>
        <i x="168" nd="1"/>
        <i x="140" nd="1"/>
        <i x="114" nd="1"/>
        <i x="137" nd="1"/>
        <i x="213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37" nd="1"/>
        <i x="188" nd="1"/>
        <i x="82" nd="1"/>
        <i x="143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16">
        <i x="28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arca" xr10:uid="{82B81A89-DBDE-644C-AC5E-56CC87CF82AB}" sourceName="Marca">
  <extLst>
    <x:ext xmlns:x15="http://schemas.microsoft.com/office/spreadsheetml/2010/11/main" uri="{2F2917AC-EB37-4324-AD4E-5DD8C200BD13}">
      <x15:tableSlicerCache tableId="6" column="4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rca" xr10:uid="{BF9520B3-1E6A-9341-B93B-A3A189CEEA7F}" cache="SegmentaciónDeDatos_Marca" caption="Marca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9" rowHeight="230716"/>
  <slicer name="Imei 1" xr10:uid="{A3A631A7-D674-884F-89C8-5DA125E2726A}" cache="SegmentaciónDeDatos_Imei1" caption="Imei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startItem="2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1116" totalsRowShown="0">
  <autoFilter ref="A1:S11116" xr:uid="{00000000-0009-0000-0100-000001000000}"/>
  <tableColumns count="19">
    <tableColumn id="1" xr3:uid="{00000000-0010-0000-0000-000001000000}" name="id_merc"/>
    <tableColumn id="2" xr3:uid="{00000000-0010-0000-0000-000002000000}" name="Date" dataDxfId="6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67"/>
    <tableColumn id="15" xr3:uid="{00000000-0010-0000-0000-00000F000000}" name="Sale" dataDxfId="66"/>
    <tableColumn id="16" xr3:uid="{00000000-0010-0000-0000-000010000000}" name="Subt_Cost" dataDxfId="6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64">
      <calculatedColumnFormula>IF(Tabla1[[#This Row],[Mov]]="VNT",-Tabla1[[#This Row],[Cant]],Tabla1[[#This Row],[Cant]])</calculatedColumnFormula>
    </tableColumn>
    <tableColumn id="18" xr3:uid="{A582B3DC-778C-CD40-A552-20974059F1C5}" name="Dia" dataDxfId="63">
      <calculatedColumnFormula>DAY(Tabla1[[#This Row],[Date]])</calculatedColumnFormula>
    </tableColumn>
    <tableColumn id="19" xr3:uid="{241CCDE8-2E28-B04F-91BC-963050B71AAA}" name="Mes" dataDxfId="62">
      <calculatedColumnFormula>MONTH(Tabla1[[#This Row],[Date]])</calculatedColumnFormula>
    </tableColumn>
    <tableColumn id="20" xr3:uid="{C45199A0-A2DD-E84E-B004-092ED61B0386}" name="Año" dataDxfId="6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1" totalsRowShown="0">
  <autoFilter ref="A1:D51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6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5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58"/>
    <tableColumn id="15" xr3:uid="{9998FCBB-B18A-6A46-9A83-15ED0F9F6F8F}" name="Sale" dataDxfId="57"/>
    <tableColumn id="16" xr3:uid="{64F32D29-193F-3946-939C-AAFFAC1761F6}" name="Utilidad" dataDxfId="5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54686FA-3F4D-364A-8F50-D247313C7F3B}" name="Tabla6" displayName="Tabla6" ref="A62:J70" totalsRowCount="1" headerRowDxfId="55">
  <autoFilter ref="A62:J69" xr:uid="{754686FA-3F4D-364A-8F50-D247313C7F3B}">
    <filterColumn colId="3">
      <filters>
        <filter val="SUZUKI"/>
      </filters>
    </filterColumn>
  </autoFilter>
  <tableColumns count="10">
    <tableColumn id="1" xr3:uid="{E116264B-AFFF-2045-8E15-E9CA69F7AC7C}" name="Año gravable" dataDxfId="54" totalsRowDxfId="53"/>
    <tableColumn id="2" xr3:uid="{6656E56C-7229-EC44-B7C7-C570C627BE05}" name="Placa" dataDxfId="52" totalsRowDxfId="51"/>
    <tableColumn id="3" xr3:uid="{5969C9C1-5714-C84B-8A4A-955D8A9C988C}" name="Modelo" dataDxfId="50" totalsRowDxfId="49"/>
    <tableColumn id="4" xr3:uid="{AADFD6F9-2CFB-C349-AE0B-6915119E44B0}" name="Marca" dataDxfId="48" totalsRowDxfId="47"/>
    <tableColumn id="5" xr3:uid="{D8A1DAAD-ADA2-A14D-94C8-F760F203B483}" name="Línea" dataDxfId="46" totalsRowDxfId="45"/>
    <tableColumn id="6" xr3:uid="{4137C361-D98F-D44C-9E45-3A247472DA27}" name="Estado de obligación" dataDxfId="44" totalsRowDxfId="43"/>
    <tableColumn id="7" xr3:uid="{A4446855-2379-2C45-9B79-F0ED702A58BF}" name="Obligación" totalsRowFunction="sum" dataDxfId="42" totalsRowDxfId="41" dataCellStyle="Moneda [0]" totalsRowCellStyle="Moneda [0]"/>
    <tableColumn id="8" xr3:uid="{C9F9EF32-0EDB-F14B-9FA9-017F91B4BD87}" name="Referencia" dataDxfId="40" totalsRowDxfId="39"/>
    <tableColumn id="9" xr3:uid="{0D3A213A-15E3-0845-9B89-F243246AE4ED}" name="Total a pagar" dataDxfId="38" totalsRowDxfId="37"/>
    <tableColumn id="10" xr3:uid="{D0D7E028-8821-1B42-B84A-164F1586E1B7}" name="Objeto contrato" dataDxfId="36" totalsRowDxfId="3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65" totalsRowShown="0">
  <autoFilter ref="A1:D65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7" totalsRowShown="0" headerRowDxfId="23" dataDxfId="22" dataCellStyle="Moneda [0]">
  <autoFilter ref="AG1:AQ7" xr:uid="{0C5BB272-D355-5F43-B38F-54DED6184EE3}"/>
  <tableColumns count="11">
    <tableColumn id="1" xr3:uid="{D3901D5E-4D18-C54F-B3CF-C8D9063E30EE}" name="Mes" dataDxfId="21"/>
    <tableColumn id="2" xr3:uid="{455801BB-35FB-9740-ADE1-B9FB72A20FF5}" name="Arriendo" dataDxfId="20" dataCellStyle="Moneda [0]"/>
    <tableColumn id="3" xr3:uid="{01207984-16C3-1B4C-94D1-5A6B3F6C9188}" name="Servicios" dataDxfId="19" dataCellStyle="Moneda [0]"/>
    <tableColumn id="4" xr3:uid="{245A27EB-DE73-A448-ACC6-7B575DF5FD74}" name="Internet" dataDxfId="18" dataCellStyle="Moneda [0]"/>
    <tableColumn id="5" xr3:uid="{2AE163B5-35BE-514C-982D-523E68DCCF9D}" name="Linea Movil" dataDxfId="17" dataCellStyle="Moneda [0]"/>
    <tableColumn id="9" xr3:uid="{1C9BB065-2A96-DD40-A134-A98FBFEF95D9}" name="Internet Cas" dataDxfId="16" dataCellStyle="Moneda [0]"/>
    <tableColumn id="7" xr3:uid="{1E108FA4-4167-9947-B950-700B0EBA1F38}" name="Amazon Music" dataDxfId="15" dataCellStyle="Moneda [0]"/>
    <tableColumn id="8" xr3:uid="{27C98C1E-1C50-EE4F-96FD-0F61D6230A0D}" name="Youtube" dataDxfId="14" dataCellStyle="Moneda [0]"/>
    <tableColumn id="10" xr3:uid="{7B54DD16-C267-3348-988E-5B20CD99E2D8}" name="Apple" dataDxfId="13" dataCellStyle="Moneda [0]"/>
    <tableColumn id="11" xr3:uid="{ADF1448B-9A19-1648-9C2F-201E438F26E0}" name="Internet Padres" dataDxfId="12" dataCellStyle="Moneda [0]"/>
    <tableColumn id="6" xr3:uid="{888D3CA2-EEF1-D04B-BEAB-5DD657903E3B}" name="Total" dataDxfId="11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86" totalsRowShown="0">
  <autoFilter ref="A1:I86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9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8"/>
    <tableColumn id="9" xr3:uid="{65947A7C-FB24-3B42-AA06-8A986B0991E3}" name="Imei 2" dataDxfId="7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7" Type="http://schemas.microsoft.com/office/2007/relationships/slicer" Target="../slicers/slicer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table" Target="../tables/table6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Relationship Id="rId4" Type="http://schemas.microsoft.com/office/2007/relationships/slicer" Target="../slicers/slicer3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6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116"/>
  <sheetViews>
    <sheetView topLeftCell="A11082" zoomScale="80" zoomScaleNormal="80" workbookViewId="0">
      <selection activeCell="G11114" sqref="G11114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bestFit="1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271</v>
      </c>
      <c r="D1" t="s">
        <v>259</v>
      </c>
      <c r="E1" t="s">
        <v>4</v>
      </c>
      <c r="F1" t="s">
        <v>5</v>
      </c>
      <c r="G1" t="s">
        <v>2881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2880</v>
      </c>
      <c r="Q1" t="s">
        <v>814</v>
      </c>
      <c r="R1" t="s">
        <v>815</v>
      </c>
      <c r="S1" t="s">
        <v>816</v>
      </c>
    </row>
    <row r="2" spans="1:19" x14ac:dyDescent="0.2">
      <c r="A2">
        <v>1</v>
      </c>
      <c r="B2" s="1">
        <v>44703</v>
      </c>
      <c r="C2" t="s">
        <v>261</v>
      </c>
      <c r="D2" t="s">
        <v>267</v>
      </c>
      <c r="E2">
        <v>5</v>
      </c>
      <c r="F2" t="s">
        <v>15</v>
      </c>
      <c r="G2" t="s">
        <v>385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261</v>
      </c>
      <c r="D3" t="s">
        <v>267</v>
      </c>
      <c r="E3">
        <v>5</v>
      </c>
      <c r="F3" t="s">
        <v>15</v>
      </c>
      <c r="G3" t="s">
        <v>385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261</v>
      </c>
      <c r="D4" t="s">
        <v>267</v>
      </c>
      <c r="E4">
        <v>5</v>
      </c>
      <c r="F4" t="s">
        <v>21</v>
      </c>
      <c r="G4" t="s">
        <v>272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261</v>
      </c>
      <c r="D5" t="s">
        <v>267</v>
      </c>
      <c r="E5">
        <v>5</v>
      </c>
      <c r="F5" t="s">
        <v>21</v>
      </c>
      <c r="G5" t="s">
        <v>272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261</v>
      </c>
      <c r="D6" t="s">
        <v>267</v>
      </c>
      <c r="E6">
        <v>5</v>
      </c>
      <c r="F6" t="s">
        <v>26</v>
      </c>
      <c r="G6" t="s">
        <v>272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261</v>
      </c>
      <c r="D7" t="s">
        <v>267</v>
      </c>
      <c r="E7">
        <v>5</v>
      </c>
      <c r="F7" t="s">
        <v>26</v>
      </c>
      <c r="G7" t="s">
        <v>272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261</v>
      </c>
      <c r="D8" t="s">
        <v>267</v>
      </c>
      <c r="E8">
        <v>5</v>
      </c>
      <c r="F8" t="s">
        <v>26</v>
      </c>
      <c r="G8" t="s">
        <v>262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261</v>
      </c>
      <c r="D9" t="s">
        <v>267</v>
      </c>
      <c r="E9">
        <v>2</v>
      </c>
      <c r="F9" t="s">
        <v>30</v>
      </c>
      <c r="G9" t="s">
        <v>272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261</v>
      </c>
      <c r="D10" t="s">
        <v>267</v>
      </c>
      <c r="E10">
        <v>5</v>
      </c>
      <c r="F10" t="s">
        <v>30</v>
      </c>
      <c r="G10" t="s">
        <v>346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261</v>
      </c>
      <c r="D11" t="s">
        <v>267</v>
      </c>
      <c r="E11">
        <v>1</v>
      </c>
      <c r="F11" t="s">
        <v>532</v>
      </c>
      <c r="G11" t="s">
        <v>273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261</v>
      </c>
      <c r="D12" t="s">
        <v>267</v>
      </c>
      <c r="E12">
        <v>1</v>
      </c>
      <c r="F12" t="s">
        <v>532</v>
      </c>
      <c r="G12" t="s">
        <v>273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261</v>
      </c>
      <c r="D13" t="s">
        <v>267</v>
      </c>
      <c r="E13">
        <v>1</v>
      </c>
      <c r="F13" t="s">
        <v>532</v>
      </c>
      <c r="G13" t="s">
        <v>273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261</v>
      </c>
      <c r="D14" t="s">
        <v>267</v>
      </c>
      <c r="E14">
        <v>1</v>
      </c>
      <c r="F14" t="s">
        <v>532</v>
      </c>
      <c r="G14" t="s">
        <v>273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261</v>
      </c>
      <c r="D15" t="s">
        <v>267</v>
      </c>
      <c r="E15">
        <v>1</v>
      </c>
      <c r="F15" t="s">
        <v>532</v>
      </c>
      <c r="G15" t="s">
        <v>273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261</v>
      </c>
      <c r="D16" t="s">
        <v>267</v>
      </c>
      <c r="E16">
        <v>3</v>
      </c>
      <c r="F16" t="s">
        <v>38</v>
      </c>
      <c r="G16" t="s">
        <v>273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261</v>
      </c>
      <c r="D17" t="s">
        <v>267</v>
      </c>
      <c r="E17">
        <v>2</v>
      </c>
      <c r="F17" t="s">
        <v>26</v>
      </c>
      <c r="G17" t="s">
        <v>273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261</v>
      </c>
      <c r="D18" t="s">
        <v>269</v>
      </c>
      <c r="E18">
        <v>1</v>
      </c>
      <c r="F18" t="s">
        <v>42</v>
      </c>
      <c r="G18" t="s">
        <v>465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261</v>
      </c>
      <c r="D19" t="s">
        <v>269</v>
      </c>
      <c r="E19">
        <v>1</v>
      </c>
      <c r="F19" t="s">
        <v>42</v>
      </c>
      <c r="G19" t="s">
        <v>465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261</v>
      </c>
      <c r="D20" t="s">
        <v>269</v>
      </c>
      <c r="E20">
        <v>1</v>
      </c>
      <c r="F20" t="s">
        <v>42</v>
      </c>
      <c r="G20" t="s">
        <v>465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261</v>
      </c>
      <c r="D21" t="s">
        <v>269</v>
      </c>
      <c r="E21">
        <v>1</v>
      </c>
      <c r="F21" t="s">
        <v>42</v>
      </c>
      <c r="G21" t="s">
        <v>266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261</v>
      </c>
      <c r="D22" t="s">
        <v>269</v>
      </c>
      <c r="E22">
        <v>1</v>
      </c>
      <c r="F22" t="s">
        <v>42</v>
      </c>
      <c r="G22" t="s">
        <v>266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261</v>
      </c>
      <c r="D23" t="s">
        <v>269</v>
      </c>
      <c r="E23">
        <v>1</v>
      </c>
      <c r="F23" t="s">
        <v>532</v>
      </c>
      <c r="G23" t="s">
        <v>273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261</v>
      </c>
      <c r="D24" t="s">
        <v>269</v>
      </c>
      <c r="E24">
        <v>1</v>
      </c>
      <c r="F24" t="s">
        <v>532</v>
      </c>
      <c r="G24" t="s">
        <v>273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261</v>
      </c>
      <c r="D25" t="s">
        <v>269</v>
      </c>
      <c r="E25">
        <v>5</v>
      </c>
      <c r="F25" t="s">
        <v>26</v>
      </c>
      <c r="G25" t="s">
        <v>264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261</v>
      </c>
      <c r="D26" t="s">
        <v>269</v>
      </c>
      <c r="E26">
        <v>5</v>
      </c>
      <c r="F26" t="s">
        <v>26</v>
      </c>
      <c r="G26" t="s">
        <v>264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261</v>
      </c>
      <c r="D27" t="s">
        <v>269</v>
      </c>
      <c r="E27">
        <v>2</v>
      </c>
      <c r="F27" t="s">
        <v>43</v>
      </c>
      <c r="G27" t="s">
        <v>266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261</v>
      </c>
      <c r="D28" t="s">
        <v>269</v>
      </c>
      <c r="E28">
        <v>1</v>
      </c>
      <c r="F28" t="s">
        <v>44</v>
      </c>
      <c r="G28" t="s">
        <v>265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261</v>
      </c>
      <c r="D29" t="s">
        <v>269</v>
      </c>
      <c r="E29">
        <v>1</v>
      </c>
      <c r="F29" t="s">
        <v>44</v>
      </c>
      <c r="G29" t="s">
        <v>265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261</v>
      </c>
      <c r="D30" t="s">
        <v>269</v>
      </c>
      <c r="E30">
        <v>1</v>
      </c>
      <c r="F30" t="s">
        <v>44</v>
      </c>
      <c r="G30" t="s">
        <v>265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261</v>
      </c>
      <c r="D31" t="s">
        <v>269</v>
      </c>
      <c r="E31">
        <v>1</v>
      </c>
      <c r="F31" t="s">
        <v>44</v>
      </c>
      <c r="G31" t="s">
        <v>265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261</v>
      </c>
      <c r="D32" t="s">
        <v>269</v>
      </c>
      <c r="E32">
        <v>1</v>
      </c>
      <c r="F32" t="s">
        <v>45</v>
      </c>
      <c r="G32" t="s">
        <v>265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261</v>
      </c>
      <c r="D33" t="s">
        <v>269</v>
      </c>
      <c r="E33">
        <v>1</v>
      </c>
      <c r="F33" t="s">
        <v>45</v>
      </c>
      <c r="G33" t="s">
        <v>265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261</v>
      </c>
      <c r="D34" t="s">
        <v>269</v>
      </c>
      <c r="E34">
        <v>3</v>
      </c>
      <c r="F34" t="s">
        <v>45</v>
      </c>
      <c r="G34" t="s">
        <v>2883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261</v>
      </c>
      <c r="D35" t="s">
        <v>269</v>
      </c>
      <c r="E35">
        <v>2</v>
      </c>
      <c r="F35" t="s">
        <v>45</v>
      </c>
      <c r="G35" t="s">
        <v>266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261</v>
      </c>
      <c r="D36" t="s">
        <v>269</v>
      </c>
      <c r="E36">
        <v>2</v>
      </c>
      <c r="F36" t="s">
        <v>45</v>
      </c>
      <c r="G36" t="s">
        <v>465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261</v>
      </c>
      <c r="D37" t="s">
        <v>269</v>
      </c>
      <c r="E37">
        <v>1</v>
      </c>
      <c r="F37" t="s">
        <v>47</v>
      </c>
      <c r="G37" t="s">
        <v>266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261</v>
      </c>
      <c r="D38" t="s">
        <v>269</v>
      </c>
      <c r="E38">
        <v>1</v>
      </c>
      <c r="F38" t="s">
        <v>48</v>
      </c>
      <c r="G38" t="s">
        <v>465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261</v>
      </c>
      <c r="D39" t="s">
        <v>269</v>
      </c>
      <c r="E39">
        <v>1</v>
      </c>
      <c r="F39" t="s">
        <v>47</v>
      </c>
      <c r="G39" t="s">
        <v>670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261</v>
      </c>
      <c r="D40" t="s">
        <v>269</v>
      </c>
      <c r="E40">
        <v>1</v>
      </c>
      <c r="F40" t="s">
        <v>47</v>
      </c>
      <c r="G40" t="s">
        <v>266</v>
      </c>
      <c r="H40" t="s">
        <v>1716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261</v>
      </c>
      <c r="D41" t="s">
        <v>269</v>
      </c>
      <c r="E41">
        <v>1</v>
      </c>
      <c r="F41" t="s">
        <v>47</v>
      </c>
      <c r="G41" t="s">
        <v>266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261</v>
      </c>
      <c r="D42" t="s">
        <v>269</v>
      </c>
      <c r="E42">
        <v>1</v>
      </c>
      <c r="F42" t="s">
        <v>47</v>
      </c>
      <c r="G42" t="s">
        <v>266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261</v>
      </c>
      <c r="D43" t="s">
        <v>269</v>
      </c>
      <c r="E43">
        <v>1</v>
      </c>
      <c r="F43" t="s">
        <v>49</v>
      </c>
      <c r="G43" t="s">
        <v>266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261</v>
      </c>
      <c r="D44" t="s">
        <v>269</v>
      </c>
      <c r="E44">
        <v>1</v>
      </c>
      <c r="F44" t="s">
        <v>49</v>
      </c>
      <c r="G44" t="s">
        <v>266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261</v>
      </c>
      <c r="D45" t="s">
        <v>124</v>
      </c>
      <c r="E45">
        <v>2</v>
      </c>
      <c r="F45" t="s">
        <v>45</v>
      </c>
      <c r="G45" t="s">
        <v>1156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261</v>
      </c>
      <c r="D46" t="s">
        <v>124</v>
      </c>
      <c r="E46">
        <v>6</v>
      </c>
      <c r="F46" t="s">
        <v>15</v>
      </c>
      <c r="G46" t="s">
        <v>266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261</v>
      </c>
      <c r="D47" t="s">
        <v>124</v>
      </c>
      <c r="E47">
        <v>2</v>
      </c>
      <c r="F47" t="s">
        <v>15</v>
      </c>
      <c r="G47" t="s">
        <v>266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261</v>
      </c>
      <c r="D48" t="s">
        <v>124</v>
      </c>
      <c r="E48">
        <v>3</v>
      </c>
      <c r="F48" t="s">
        <v>15</v>
      </c>
      <c r="G48" t="s">
        <v>266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261</v>
      </c>
      <c r="D49" t="s">
        <v>124</v>
      </c>
      <c r="E49">
        <v>1</v>
      </c>
      <c r="F49" t="s">
        <v>15</v>
      </c>
      <c r="G49" t="s">
        <v>266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261</v>
      </c>
      <c r="D50" t="s">
        <v>124</v>
      </c>
      <c r="E50">
        <v>2</v>
      </c>
      <c r="F50" t="s">
        <v>44</v>
      </c>
      <c r="G50" t="s">
        <v>266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261</v>
      </c>
      <c r="D51" t="s">
        <v>124</v>
      </c>
      <c r="E51">
        <v>2</v>
      </c>
      <c r="F51" t="s">
        <v>15</v>
      </c>
      <c r="G51" t="s">
        <v>266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261</v>
      </c>
      <c r="D52" t="s">
        <v>124</v>
      </c>
      <c r="E52">
        <v>2</v>
      </c>
      <c r="F52" t="s">
        <v>15</v>
      </c>
      <c r="G52" t="s">
        <v>266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261</v>
      </c>
      <c r="D53" t="s">
        <v>124</v>
      </c>
      <c r="E53">
        <v>2</v>
      </c>
      <c r="F53" t="s">
        <v>127</v>
      </c>
      <c r="G53" t="s">
        <v>266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261</v>
      </c>
      <c r="D54" t="s">
        <v>124</v>
      </c>
      <c r="E54">
        <v>2</v>
      </c>
      <c r="F54" t="s">
        <v>125</v>
      </c>
      <c r="G54" t="s">
        <v>727</v>
      </c>
      <c r="H54" t="s">
        <v>140</v>
      </c>
      <c r="I54" t="s">
        <v>336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261</v>
      </c>
      <c r="D55" t="s">
        <v>124</v>
      </c>
      <c r="E55">
        <v>2</v>
      </c>
      <c r="F55" t="s">
        <v>126</v>
      </c>
      <c r="G55" t="s">
        <v>266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261</v>
      </c>
      <c r="D56" t="s">
        <v>124</v>
      </c>
      <c r="E56">
        <v>2</v>
      </c>
      <c r="F56" t="s">
        <v>127</v>
      </c>
      <c r="G56" t="s">
        <v>266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261</v>
      </c>
      <c r="D57" t="s">
        <v>124</v>
      </c>
      <c r="E57">
        <v>2</v>
      </c>
      <c r="F57" t="s">
        <v>128</v>
      </c>
      <c r="G57" t="s">
        <v>266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261</v>
      </c>
      <c r="D58" t="s">
        <v>124</v>
      </c>
      <c r="E58">
        <v>1</v>
      </c>
      <c r="F58" t="s">
        <v>128</v>
      </c>
      <c r="G58" t="s">
        <v>266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261</v>
      </c>
      <c r="D59" t="s">
        <v>124</v>
      </c>
      <c r="E59">
        <v>2</v>
      </c>
      <c r="F59" t="s">
        <v>128</v>
      </c>
      <c r="G59" t="s">
        <v>787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261</v>
      </c>
      <c r="D60" t="s">
        <v>124</v>
      </c>
      <c r="E60">
        <v>2</v>
      </c>
      <c r="F60" t="s">
        <v>127</v>
      </c>
      <c r="G60" t="s">
        <v>266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261</v>
      </c>
      <c r="D61" t="s">
        <v>124</v>
      </c>
      <c r="E61">
        <v>2</v>
      </c>
      <c r="F61" t="s">
        <v>127</v>
      </c>
      <c r="G61" t="s">
        <v>266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261</v>
      </c>
      <c r="D62" t="s">
        <v>124</v>
      </c>
      <c r="E62">
        <v>5</v>
      </c>
      <c r="F62" t="s">
        <v>127</v>
      </c>
      <c r="G62" t="s">
        <v>266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261</v>
      </c>
      <c r="D63" t="s">
        <v>124</v>
      </c>
      <c r="E63">
        <v>4</v>
      </c>
      <c r="F63" t="s">
        <v>126</v>
      </c>
      <c r="G63" t="s">
        <v>266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261</v>
      </c>
      <c r="D64" t="s">
        <v>124</v>
      </c>
      <c r="E64">
        <v>1</v>
      </c>
      <c r="F64" t="s">
        <v>26</v>
      </c>
      <c r="G64" t="s">
        <v>275</v>
      </c>
      <c r="H64" t="s">
        <v>274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261</v>
      </c>
      <c r="D65" t="s">
        <v>124</v>
      </c>
      <c r="E65">
        <v>5</v>
      </c>
      <c r="F65" t="s">
        <v>15</v>
      </c>
      <c r="G65" t="s">
        <v>266</v>
      </c>
      <c r="H65" t="s">
        <v>152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261</v>
      </c>
      <c r="D66" t="s">
        <v>124</v>
      </c>
      <c r="E66">
        <v>5</v>
      </c>
      <c r="F66" t="s">
        <v>15</v>
      </c>
      <c r="G66" t="s">
        <v>266</v>
      </c>
      <c r="H66" t="s">
        <v>153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261</v>
      </c>
      <c r="D67" t="s">
        <v>124</v>
      </c>
      <c r="E67">
        <v>3</v>
      </c>
      <c r="F67" t="s">
        <v>15</v>
      </c>
      <c r="G67" t="s">
        <v>266</v>
      </c>
      <c r="H67" t="s">
        <v>154</v>
      </c>
      <c r="I67" t="s">
        <v>155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261</v>
      </c>
      <c r="D68" t="s">
        <v>124</v>
      </c>
      <c r="E68">
        <v>5</v>
      </c>
      <c r="F68" t="s">
        <v>15</v>
      </c>
      <c r="G68" t="s">
        <v>266</v>
      </c>
      <c r="H68" t="s">
        <v>156</v>
      </c>
      <c r="I68" t="s">
        <v>157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261</v>
      </c>
      <c r="D69" t="s">
        <v>124</v>
      </c>
      <c r="E69">
        <v>2</v>
      </c>
      <c r="F69" t="s">
        <v>15</v>
      </c>
      <c r="G69" t="s">
        <v>266</v>
      </c>
      <c r="H69" t="s">
        <v>158</v>
      </c>
      <c r="I69" t="s">
        <v>157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261</v>
      </c>
      <c r="D70" t="s">
        <v>124</v>
      </c>
      <c r="E70">
        <v>2</v>
      </c>
      <c r="F70" t="s">
        <v>15</v>
      </c>
      <c r="G70" t="s">
        <v>266</v>
      </c>
      <c r="H70" t="s">
        <v>159</v>
      </c>
      <c r="I70" t="s">
        <v>157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261</v>
      </c>
      <c r="D71" t="s">
        <v>124</v>
      </c>
      <c r="E71">
        <v>2</v>
      </c>
      <c r="F71" t="s">
        <v>15</v>
      </c>
      <c r="G71" t="s">
        <v>266</v>
      </c>
      <c r="H71" t="s">
        <v>160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261</v>
      </c>
      <c r="D72" t="s">
        <v>124</v>
      </c>
      <c r="E72">
        <v>6</v>
      </c>
      <c r="F72" t="s">
        <v>15</v>
      </c>
      <c r="G72" t="s">
        <v>266</v>
      </c>
      <c r="H72" t="s">
        <v>161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261</v>
      </c>
      <c r="D73" t="s">
        <v>124</v>
      </c>
      <c r="E73">
        <v>6</v>
      </c>
      <c r="F73" t="s">
        <v>15</v>
      </c>
      <c r="G73" t="s">
        <v>266</v>
      </c>
      <c r="H73" t="s">
        <v>162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261</v>
      </c>
      <c r="D74" t="s">
        <v>124</v>
      </c>
      <c r="E74">
        <v>1</v>
      </c>
      <c r="F74" t="s">
        <v>15</v>
      </c>
      <c r="G74" t="s">
        <v>266</v>
      </c>
      <c r="H74" t="s">
        <v>164</v>
      </c>
      <c r="I74" t="s">
        <v>163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261</v>
      </c>
      <c r="D75" t="s">
        <v>124</v>
      </c>
      <c r="E75">
        <v>1</v>
      </c>
      <c r="F75" t="s">
        <v>15</v>
      </c>
      <c r="G75" t="s">
        <v>266</v>
      </c>
      <c r="H75" t="s">
        <v>165</v>
      </c>
      <c r="I75" t="s">
        <v>163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261</v>
      </c>
      <c r="D76" t="s">
        <v>124</v>
      </c>
      <c r="E76">
        <v>1</v>
      </c>
      <c r="F76" t="s">
        <v>15</v>
      </c>
      <c r="G76" t="s">
        <v>266</v>
      </c>
      <c r="H76" t="s">
        <v>166</v>
      </c>
      <c r="I76" t="s">
        <v>163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261</v>
      </c>
      <c r="D77" t="s">
        <v>124</v>
      </c>
      <c r="E77">
        <v>2</v>
      </c>
      <c r="F77" t="s">
        <v>15</v>
      </c>
      <c r="G77" t="s">
        <v>266</v>
      </c>
      <c r="H77" t="s">
        <v>167</v>
      </c>
      <c r="I77" t="s">
        <v>168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261</v>
      </c>
      <c r="D78" t="s">
        <v>124</v>
      </c>
      <c r="E78">
        <v>2</v>
      </c>
      <c r="F78" t="s">
        <v>15</v>
      </c>
      <c r="G78" t="s">
        <v>266</v>
      </c>
      <c r="H78" t="s">
        <v>169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261</v>
      </c>
      <c r="D79" t="s">
        <v>124</v>
      </c>
      <c r="E79">
        <v>2</v>
      </c>
      <c r="F79" t="s">
        <v>15</v>
      </c>
      <c r="G79" t="s">
        <v>266</v>
      </c>
      <c r="H79" t="s">
        <v>170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261</v>
      </c>
      <c r="D80" t="s">
        <v>124</v>
      </c>
      <c r="E80">
        <v>2</v>
      </c>
      <c r="F80" t="s">
        <v>15</v>
      </c>
      <c r="G80" t="s">
        <v>266</v>
      </c>
      <c r="H80" t="s">
        <v>171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261</v>
      </c>
      <c r="D81" t="s">
        <v>124</v>
      </c>
      <c r="E81">
        <v>3</v>
      </c>
      <c r="F81" t="s">
        <v>26</v>
      </c>
      <c r="G81" t="s">
        <v>276</v>
      </c>
      <c r="H81" t="s">
        <v>172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261</v>
      </c>
      <c r="D82" t="s">
        <v>124</v>
      </c>
      <c r="E82">
        <v>2</v>
      </c>
      <c r="F82" t="s">
        <v>26</v>
      </c>
      <c r="G82" t="s">
        <v>272</v>
      </c>
      <c r="H82" t="s">
        <v>175</v>
      </c>
      <c r="I82" t="s">
        <v>277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261</v>
      </c>
      <c r="D83" t="s">
        <v>124</v>
      </c>
      <c r="E83">
        <v>2</v>
      </c>
      <c r="F83" t="s">
        <v>173</v>
      </c>
      <c r="G83" t="s">
        <v>788</v>
      </c>
      <c r="H83" t="s">
        <v>174</v>
      </c>
      <c r="I83" t="s">
        <v>2884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261</v>
      </c>
      <c r="D84" t="s">
        <v>124</v>
      </c>
      <c r="E84">
        <v>2</v>
      </c>
      <c r="F84" t="s">
        <v>45</v>
      </c>
      <c r="G84" t="s">
        <v>789</v>
      </c>
      <c r="H84" t="s">
        <v>176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261</v>
      </c>
      <c r="D85" t="s">
        <v>124</v>
      </c>
      <c r="E85">
        <v>3</v>
      </c>
      <c r="F85" t="s">
        <v>26</v>
      </c>
      <c r="G85" t="s">
        <v>334</v>
      </c>
      <c r="H85" t="s">
        <v>335</v>
      </c>
      <c r="I85" t="s">
        <v>336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261</v>
      </c>
      <c r="D86" t="s">
        <v>124</v>
      </c>
      <c r="E86">
        <v>1</v>
      </c>
      <c r="F86" t="s">
        <v>532</v>
      </c>
      <c r="G86" t="s">
        <v>273</v>
      </c>
      <c r="H86" t="s">
        <v>177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261</v>
      </c>
      <c r="D87" t="s">
        <v>181</v>
      </c>
      <c r="E87">
        <v>3</v>
      </c>
      <c r="F87" t="s">
        <v>48</v>
      </c>
      <c r="G87" t="s">
        <v>790</v>
      </c>
      <c r="H87" t="s">
        <v>182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261</v>
      </c>
      <c r="D88" t="s">
        <v>181</v>
      </c>
      <c r="E88">
        <v>3</v>
      </c>
      <c r="F88" t="s">
        <v>48</v>
      </c>
      <c r="G88" t="s">
        <v>791</v>
      </c>
      <c r="H88" t="s">
        <v>183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261</v>
      </c>
      <c r="D89" t="s">
        <v>181</v>
      </c>
      <c r="E89">
        <v>3</v>
      </c>
      <c r="F89" t="s">
        <v>48</v>
      </c>
      <c r="G89" t="s">
        <v>790</v>
      </c>
      <c r="H89" t="s">
        <v>184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261</v>
      </c>
      <c r="D90" t="s">
        <v>181</v>
      </c>
      <c r="E90">
        <v>1</v>
      </c>
      <c r="F90" t="s">
        <v>48</v>
      </c>
      <c r="G90" t="s">
        <v>791</v>
      </c>
      <c r="H90" t="s">
        <v>185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261</v>
      </c>
      <c r="D91" t="s">
        <v>181</v>
      </c>
      <c r="E91">
        <v>1</v>
      </c>
      <c r="F91" t="s">
        <v>48</v>
      </c>
      <c r="G91" t="s">
        <v>791</v>
      </c>
      <c r="H91" t="s">
        <v>186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261</v>
      </c>
      <c r="D92" t="s">
        <v>181</v>
      </c>
      <c r="E92">
        <v>1</v>
      </c>
      <c r="F92" t="s">
        <v>48</v>
      </c>
      <c r="G92" t="s">
        <v>1259</v>
      </c>
      <c r="H92" t="s">
        <v>187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261</v>
      </c>
      <c r="D93" t="s">
        <v>181</v>
      </c>
      <c r="E93">
        <v>1</v>
      </c>
      <c r="F93" t="s">
        <v>48</v>
      </c>
      <c r="G93" t="s">
        <v>792</v>
      </c>
      <c r="H93" t="s">
        <v>188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261</v>
      </c>
      <c r="D94" t="s">
        <v>181</v>
      </c>
      <c r="E94">
        <v>1</v>
      </c>
      <c r="F94" t="s">
        <v>48</v>
      </c>
      <c r="G94" t="s">
        <v>790</v>
      </c>
      <c r="H94" t="s">
        <v>189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261</v>
      </c>
      <c r="D95" t="s">
        <v>181</v>
      </c>
      <c r="E95">
        <v>1</v>
      </c>
      <c r="F95" t="s">
        <v>43</v>
      </c>
      <c r="G95" t="s">
        <v>266</v>
      </c>
      <c r="H95" t="s">
        <v>190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261</v>
      </c>
      <c r="D96" t="s">
        <v>181</v>
      </c>
      <c r="E96">
        <v>1</v>
      </c>
      <c r="F96" t="s">
        <v>43</v>
      </c>
      <c r="G96" t="s">
        <v>266</v>
      </c>
      <c r="H96" t="s">
        <v>191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261</v>
      </c>
      <c r="D97" t="s">
        <v>197</v>
      </c>
      <c r="E97">
        <v>1</v>
      </c>
      <c r="F97" t="s">
        <v>192</v>
      </c>
      <c r="G97" t="s">
        <v>266</v>
      </c>
      <c r="H97" t="s">
        <v>193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261</v>
      </c>
      <c r="D98" t="s">
        <v>197</v>
      </c>
      <c r="E98">
        <v>2</v>
      </c>
      <c r="F98" t="s">
        <v>192</v>
      </c>
      <c r="G98" t="s">
        <v>266</v>
      </c>
      <c r="H98" t="s">
        <v>194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261</v>
      </c>
      <c r="D99" t="s">
        <v>197</v>
      </c>
      <c r="E99">
        <v>2</v>
      </c>
      <c r="F99" t="s">
        <v>195</v>
      </c>
      <c r="G99" t="s">
        <v>197</v>
      </c>
      <c r="H99" t="s">
        <v>196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261</v>
      </c>
      <c r="D100" t="s">
        <v>197</v>
      </c>
      <c r="E100">
        <v>3</v>
      </c>
      <c r="F100" t="s">
        <v>198</v>
      </c>
      <c r="G100" t="s">
        <v>266</v>
      </c>
      <c r="H100" t="s">
        <v>199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261</v>
      </c>
      <c r="D101" t="s">
        <v>197</v>
      </c>
      <c r="E101">
        <v>3</v>
      </c>
      <c r="F101" t="s">
        <v>198</v>
      </c>
      <c r="G101" t="s">
        <v>266</v>
      </c>
      <c r="H101" t="s">
        <v>200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261</v>
      </c>
      <c r="D102" t="s">
        <v>197</v>
      </c>
      <c r="E102">
        <v>1</v>
      </c>
      <c r="F102" t="s">
        <v>201</v>
      </c>
      <c r="G102" t="s">
        <v>197</v>
      </c>
      <c r="H102" t="s">
        <v>202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261</v>
      </c>
      <c r="D103" t="s">
        <v>197</v>
      </c>
      <c r="E103">
        <v>1</v>
      </c>
      <c r="F103" t="s">
        <v>201</v>
      </c>
      <c r="G103" t="s">
        <v>197</v>
      </c>
      <c r="H103" t="s">
        <v>203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261</v>
      </c>
      <c r="D104" t="s">
        <v>197</v>
      </c>
      <c r="E104">
        <v>1</v>
      </c>
      <c r="F104" t="s">
        <v>38</v>
      </c>
      <c r="G104" t="s">
        <v>266</v>
      </c>
      <c r="H104" t="s">
        <v>204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261</v>
      </c>
      <c r="D105" t="s">
        <v>197</v>
      </c>
      <c r="E105">
        <v>2</v>
      </c>
      <c r="F105" t="s">
        <v>38</v>
      </c>
      <c r="G105" t="s">
        <v>266</v>
      </c>
      <c r="H105" t="s">
        <v>205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261</v>
      </c>
      <c r="D106" t="s">
        <v>197</v>
      </c>
      <c r="E106">
        <v>2</v>
      </c>
      <c r="F106" t="s">
        <v>38</v>
      </c>
      <c r="G106" t="s">
        <v>266</v>
      </c>
      <c r="H106" t="s">
        <v>206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261</v>
      </c>
      <c r="D107" t="s">
        <v>197</v>
      </c>
      <c r="E107">
        <v>2</v>
      </c>
      <c r="F107" t="s">
        <v>38</v>
      </c>
      <c r="G107" t="s">
        <v>266</v>
      </c>
      <c r="H107" t="s">
        <v>207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261</v>
      </c>
      <c r="D108" t="s">
        <v>197</v>
      </c>
      <c r="E108">
        <v>1</v>
      </c>
      <c r="F108" t="s">
        <v>38</v>
      </c>
      <c r="G108" t="s">
        <v>266</v>
      </c>
      <c r="H108" t="s">
        <v>208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261</v>
      </c>
      <c r="D109" t="s">
        <v>197</v>
      </c>
      <c r="E109">
        <v>1</v>
      </c>
      <c r="F109" t="s">
        <v>15</v>
      </c>
      <c r="G109" t="s">
        <v>266</v>
      </c>
      <c r="H109" t="s">
        <v>209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261</v>
      </c>
      <c r="D110" t="s">
        <v>197</v>
      </c>
      <c r="E110">
        <v>1</v>
      </c>
      <c r="F110" t="s">
        <v>44</v>
      </c>
      <c r="G110" t="s">
        <v>702</v>
      </c>
      <c r="H110" t="s">
        <v>210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261</v>
      </c>
      <c r="D111" t="s">
        <v>197</v>
      </c>
      <c r="E111">
        <v>1</v>
      </c>
      <c r="F111" t="s">
        <v>44</v>
      </c>
      <c r="G111" t="s">
        <v>702</v>
      </c>
      <c r="H111" t="s">
        <v>211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261</v>
      </c>
      <c r="D112" t="s">
        <v>197</v>
      </c>
      <c r="E112">
        <v>2</v>
      </c>
      <c r="F112" t="s">
        <v>127</v>
      </c>
      <c r="G112" t="s">
        <v>266</v>
      </c>
      <c r="H112" t="s">
        <v>212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261</v>
      </c>
      <c r="D113" t="s">
        <v>197</v>
      </c>
      <c r="E113">
        <v>1</v>
      </c>
      <c r="F113" t="s">
        <v>127</v>
      </c>
      <c r="G113" t="s">
        <v>266</v>
      </c>
      <c r="H113" t="s">
        <v>213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261</v>
      </c>
      <c r="D114" t="s">
        <v>197</v>
      </c>
      <c r="E114">
        <v>2</v>
      </c>
      <c r="F114" t="s">
        <v>214</v>
      </c>
      <c r="G114" t="s">
        <v>794</v>
      </c>
      <c r="H114" t="s">
        <v>215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261</v>
      </c>
      <c r="D115" t="s">
        <v>197</v>
      </c>
      <c r="E115">
        <v>1</v>
      </c>
      <c r="F115" t="s">
        <v>214</v>
      </c>
      <c r="G115" t="s">
        <v>721</v>
      </c>
      <c r="H115" t="s">
        <v>216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261</v>
      </c>
      <c r="D116" t="s">
        <v>197</v>
      </c>
      <c r="E116">
        <v>3</v>
      </c>
      <c r="F116" t="s">
        <v>128</v>
      </c>
      <c r="G116" t="s">
        <v>266</v>
      </c>
      <c r="H116" t="s">
        <v>217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261</v>
      </c>
      <c r="D117" t="s">
        <v>197</v>
      </c>
      <c r="E117">
        <v>1</v>
      </c>
      <c r="F117" t="s">
        <v>214</v>
      </c>
      <c r="G117" t="s">
        <v>794</v>
      </c>
      <c r="H117" t="s">
        <v>1260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261</v>
      </c>
      <c r="D118" t="s">
        <v>197</v>
      </c>
      <c r="E118">
        <v>10</v>
      </c>
      <c r="F118" t="s">
        <v>21</v>
      </c>
      <c r="G118" t="s">
        <v>266</v>
      </c>
      <c r="H118" t="s">
        <v>394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261</v>
      </c>
      <c r="D119" t="s">
        <v>339</v>
      </c>
      <c r="E119">
        <v>5</v>
      </c>
      <c r="F119" t="s">
        <v>15</v>
      </c>
      <c r="G119" t="s">
        <v>333</v>
      </c>
      <c r="H119" t="s">
        <v>219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261</v>
      </c>
      <c r="D120" t="s">
        <v>339</v>
      </c>
      <c r="E120">
        <v>5</v>
      </c>
      <c r="F120" t="s">
        <v>15</v>
      </c>
      <c r="G120" t="s">
        <v>333</v>
      </c>
      <c r="H120" t="s">
        <v>218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261</v>
      </c>
      <c r="D121" t="s">
        <v>339</v>
      </c>
      <c r="E121">
        <v>5</v>
      </c>
      <c r="F121" t="s">
        <v>15</v>
      </c>
      <c r="G121" t="s">
        <v>333</v>
      </c>
      <c r="H121" t="s">
        <v>220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261</v>
      </c>
      <c r="D122" t="s">
        <v>339</v>
      </c>
      <c r="E122">
        <v>6</v>
      </c>
      <c r="F122" t="s">
        <v>15</v>
      </c>
      <c r="G122" t="s">
        <v>333</v>
      </c>
      <c r="H122" t="s">
        <v>221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261</v>
      </c>
      <c r="D123" t="s">
        <v>339</v>
      </c>
      <c r="E123">
        <v>2</v>
      </c>
      <c r="F123" t="s">
        <v>43</v>
      </c>
      <c r="G123" t="s">
        <v>266</v>
      </c>
      <c r="H123" t="s">
        <v>222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261</v>
      </c>
      <c r="D124" t="s">
        <v>339</v>
      </c>
      <c r="E124">
        <v>2</v>
      </c>
      <c r="F124" t="s">
        <v>127</v>
      </c>
      <c r="G124" t="s">
        <v>266</v>
      </c>
      <c r="H124" t="s">
        <v>230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261</v>
      </c>
      <c r="D125" t="s">
        <v>339</v>
      </c>
      <c r="E125">
        <v>5</v>
      </c>
      <c r="F125" t="s">
        <v>21</v>
      </c>
      <c r="G125" t="s">
        <v>266</v>
      </c>
      <c r="H125" t="s">
        <v>231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261</v>
      </c>
      <c r="D126" t="s">
        <v>339</v>
      </c>
      <c r="E126">
        <v>5</v>
      </c>
      <c r="F126" t="s">
        <v>21</v>
      </c>
      <c r="G126" t="s">
        <v>266</v>
      </c>
      <c r="H126" t="s">
        <v>232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261</v>
      </c>
      <c r="D127" t="s">
        <v>339</v>
      </c>
      <c r="E127">
        <v>5</v>
      </c>
      <c r="F127" t="s">
        <v>233</v>
      </c>
      <c r="G127" t="s">
        <v>266</v>
      </c>
      <c r="H127" t="s">
        <v>234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261</v>
      </c>
      <c r="D128" t="s">
        <v>339</v>
      </c>
      <c r="E128">
        <v>4</v>
      </c>
      <c r="F128" t="s">
        <v>26</v>
      </c>
      <c r="G128" t="s">
        <v>266</v>
      </c>
      <c r="H128" t="s">
        <v>235</v>
      </c>
      <c r="I128" t="s">
        <v>277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261</v>
      </c>
      <c r="D129" t="s">
        <v>339</v>
      </c>
      <c r="E129">
        <v>5</v>
      </c>
      <c r="F129" t="s">
        <v>15</v>
      </c>
      <c r="G129" t="s">
        <v>273</v>
      </c>
      <c r="H129" t="s">
        <v>236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261</v>
      </c>
      <c r="D130" t="s">
        <v>339</v>
      </c>
      <c r="E130">
        <v>2</v>
      </c>
      <c r="F130" t="s">
        <v>38</v>
      </c>
      <c r="G130" t="s">
        <v>266</v>
      </c>
      <c r="H130" t="s">
        <v>237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261</v>
      </c>
      <c r="D131" t="s">
        <v>339</v>
      </c>
      <c r="E131">
        <v>2</v>
      </c>
      <c r="F131" t="s">
        <v>238</v>
      </c>
      <c r="G131" t="s">
        <v>266</v>
      </c>
      <c r="H131" t="s">
        <v>493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261</v>
      </c>
      <c r="D132" t="s">
        <v>339</v>
      </c>
      <c r="E132">
        <v>5</v>
      </c>
      <c r="F132" t="s">
        <v>560</v>
      </c>
      <c r="G132" t="s">
        <v>266</v>
      </c>
      <c r="H132" t="s">
        <v>239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261</v>
      </c>
      <c r="D133" t="s">
        <v>339</v>
      </c>
      <c r="E133">
        <v>1</v>
      </c>
      <c r="F133" t="s">
        <v>43</v>
      </c>
      <c r="G133" t="s">
        <v>266</v>
      </c>
      <c r="H133" t="s">
        <v>494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261</v>
      </c>
      <c r="D134" t="s">
        <v>339</v>
      </c>
      <c r="E134">
        <v>10</v>
      </c>
      <c r="F134" t="s">
        <v>21</v>
      </c>
      <c r="G134" t="s">
        <v>333</v>
      </c>
      <c r="H134" t="s">
        <v>240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261</v>
      </c>
      <c r="D135" t="s">
        <v>339</v>
      </c>
      <c r="E135">
        <v>5</v>
      </c>
      <c r="F135" t="s">
        <v>224</v>
      </c>
      <c r="G135" t="s">
        <v>263</v>
      </c>
      <c r="H135" t="s">
        <v>241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261</v>
      </c>
      <c r="D136" t="s">
        <v>268</v>
      </c>
      <c r="E136">
        <v>2</v>
      </c>
      <c r="F136" t="s">
        <v>15</v>
      </c>
      <c r="G136" t="s">
        <v>266</v>
      </c>
      <c r="H136" t="s">
        <v>228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261</v>
      </c>
      <c r="D137" t="s">
        <v>268</v>
      </c>
      <c r="E137">
        <v>3</v>
      </c>
      <c r="F137" t="s">
        <v>26</v>
      </c>
      <c r="G137" t="s">
        <v>266</v>
      </c>
      <c r="H137" t="s">
        <v>229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261</v>
      </c>
      <c r="D138" t="s">
        <v>267</v>
      </c>
      <c r="E138">
        <v>5</v>
      </c>
      <c r="F138" t="s">
        <v>224</v>
      </c>
      <c r="G138" t="s">
        <v>263</v>
      </c>
      <c r="H138" t="s">
        <v>1225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261</v>
      </c>
      <c r="D139" t="s">
        <v>267</v>
      </c>
      <c r="E139">
        <v>5</v>
      </c>
      <c r="F139" t="s">
        <v>224</v>
      </c>
      <c r="G139" t="s">
        <v>263</v>
      </c>
      <c r="H139" t="s">
        <v>257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261</v>
      </c>
      <c r="D140" t="s">
        <v>267</v>
      </c>
      <c r="E140">
        <v>5</v>
      </c>
      <c r="F140" t="s">
        <v>224</v>
      </c>
      <c r="G140" t="s">
        <v>263</v>
      </c>
      <c r="H140" t="s">
        <v>254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261</v>
      </c>
      <c r="D141" t="s">
        <v>267</v>
      </c>
      <c r="E141">
        <v>5</v>
      </c>
      <c r="F141" t="s">
        <v>224</v>
      </c>
      <c r="G141" t="s">
        <v>272</v>
      </c>
      <c r="H141" t="s">
        <v>255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261</v>
      </c>
      <c r="D142" t="s">
        <v>267</v>
      </c>
      <c r="E142">
        <v>5</v>
      </c>
      <c r="F142" t="s">
        <v>224</v>
      </c>
      <c r="G142" t="s">
        <v>272</v>
      </c>
      <c r="H142" t="s">
        <v>256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261</v>
      </c>
      <c r="D143" t="s">
        <v>267</v>
      </c>
      <c r="E143">
        <v>5</v>
      </c>
      <c r="F143" t="s">
        <v>224</v>
      </c>
      <c r="G143" t="s">
        <v>272</v>
      </c>
      <c r="H143" t="s">
        <v>258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261</v>
      </c>
      <c r="D144" t="s">
        <v>267</v>
      </c>
      <c r="E144">
        <v>3</v>
      </c>
      <c r="F144" t="s">
        <v>224</v>
      </c>
      <c r="G144" t="s">
        <v>284</v>
      </c>
      <c r="H144" t="s">
        <v>250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261</v>
      </c>
      <c r="D145" t="s">
        <v>267</v>
      </c>
      <c r="E145">
        <v>2</v>
      </c>
      <c r="F145" t="s">
        <v>224</v>
      </c>
      <c r="G145" t="s">
        <v>284</v>
      </c>
      <c r="H145" t="s">
        <v>251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261</v>
      </c>
      <c r="D146" t="s">
        <v>267</v>
      </c>
      <c r="E146">
        <v>5</v>
      </c>
      <c r="F146" t="s">
        <v>224</v>
      </c>
      <c r="G146" t="s">
        <v>272</v>
      </c>
      <c r="H146" t="s">
        <v>252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261</v>
      </c>
      <c r="D147" t="s">
        <v>267</v>
      </c>
      <c r="E147">
        <v>5</v>
      </c>
      <c r="F147" t="s">
        <v>224</v>
      </c>
      <c r="G147" t="s">
        <v>272</v>
      </c>
      <c r="H147" t="s">
        <v>253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260</v>
      </c>
      <c r="D148" t="s">
        <v>270</v>
      </c>
      <c r="E148">
        <v>1</v>
      </c>
      <c r="F148" t="s">
        <v>15</v>
      </c>
      <c r="G148" t="s">
        <v>266</v>
      </c>
      <c r="H148" t="s">
        <v>169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260</v>
      </c>
      <c r="D149" t="s">
        <v>332</v>
      </c>
      <c r="E149">
        <v>1</v>
      </c>
      <c r="F149" t="s">
        <v>26</v>
      </c>
      <c r="G149" t="s">
        <v>262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260</v>
      </c>
      <c r="D150" t="s">
        <v>332</v>
      </c>
      <c r="E150">
        <v>1</v>
      </c>
      <c r="F150" t="s">
        <v>225</v>
      </c>
      <c r="G150" t="s">
        <v>262</v>
      </c>
      <c r="H150" t="s">
        <v>300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260</v>
      </c>
      <c r="D151" t="s">
        <v>332</v>
      </c>
      <c r="E151">
        <v>1</v>
      </c>
      <c r="F151" t="s">
        <v>225</v>
      </c>
      <c r="G151" t="s">
        <v>263</v>
      </c>
      <c r="H151" t="s">
        <v>242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260</v>
      </c>
      <c r="D152" t="s">
        <v>243</v>
      </c>
      <c r="E152">
        <v>1</v>
      </c>
      <c r="F152" t="s">
        <v>26</v>
      </c>
      <c r="G152" t="s">
        <v>264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260</v>
      </c>
      <c r="D153" t="s">
        <v>332</v>
      </c>
      <c r="E153">
        <v>1</v>
      </c>
      <c r="F153" t="s">
        <v>246</v>
      </c>
      <c r="G153" t="s">
        <v>247</v>
      </c>
      <c r="H153" t="s">
        <v>247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260</v>
      </c>
      <c r="D154" t="s">
        <v>248</v>
      </c>
      <c r="E154">
        <v>1</v>
      </c>
      <c r="F154" t="s">
        <v>26</v>
      </c>
      <c r="G154" t="s">
        <v>264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260</v>
      </c>
      <c r="D155" t="s">
        <v>332</v>
      </c>
      <c r="E155">
        <v>1</v>
      </c>
      <c r="F155" t="s">
        <v>44</v>
      </c>
      <c r="G155" t="s">
        <v>265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260</v>
      </c>
      <c r="D156" t="s">
        <v>332</v>
      </c>
      <c r="E156">
        <v>1</v>
      </c>
      <c r="F156" t="s">
        <v>26</v>
      </c>
      <c r="G156" t="s">
        <v>262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260</v>
      </c>
      <c r="D157" t="s">
        <v>249</v>
      </c>
      <c r="E157">
        <v>1</v>
      </c>
      <c r="F157" t="s">
        <v>15</v>
      </c>
      <c r="G157" t="s">
        <v>266</v>
      </c>
      <c r="H157" t="s">
        <v>228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260</v>
      </c>
      <c r="D158" t="s">
        <v>249</v>
      </c>
      <c r="E158">
        <v>1</v>
      </c>
      <c r="F158" t="s">
        <v>38</v>
      </c>
      <c r="G158" t="s">
        <v>266</v>
      </c>
      <c r="H158" t="s">
        <v>208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261</v>
      </c>
      <c r="D159" t="s">
        <v>267</v>
      </c>
      <c r="E159">
        <v>5</v>
      </c>
      <c r="F159" t="s">
        <v>225</v>
      </c>
      <c r="G159" t="s">
        <v>263</v>
      </c>
      <c r="H159" t="s">
        <v>278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261</v>
      </c>
      <c r="D160" t="s">
        <v>267</v>
      </c>
      <c r="E160">
        <v>5</v>
      </c>
      <c r="F160" t="s">
        <v>225</v>
      </c>
      <c r="G160" t="s">
        <v>263</v>
      </c>
      <c r="H160" t="s">
        <v>279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261</v>
      </c>
      <c r="D161" t="s">
        <v>267</v>
      </c>
      <c r="E161">
        <v>10</v>
      </c>
      <c r="F161" t="s">
        <v>225</v>
      </c>
      <c r="G161" t="s">
        <v>263</v>
      </c>
      <c r="H161" t="s">
        <v>280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261</v>
      </c>
      <c r="D162" t="s">
        <v>267</v>
      </c>
      <c r="E162">
        <v>5</v>
      </c>
      <c r="F162" t="s">
        <v>225</v>
      </c>
      <c r="G162" t="s">
        <v>263</v>
      </c>
      <c r="H162" t="s">
        <v>281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261</v>
      </c>
      <c r="D163" t="s">
        <v>267</v>
      </c>
      <c r="E163">
        <v>5</v>
      </c>
      <c r="F163" t="s">
        <v>225</v>
      </c>
      <c r="G163" t="s">
        <v>263</v>
      </c>
      <c r="H163" t="s">
        <v>282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261</v>
      </c>
      <c r="D164" t="s">
        <v>267</v>
      </c>
      <c r="E164">
        <v>10</v>
      </c>
      <c r="F164" t="s">
        <v>225</v>
      </c>
      <c r="G164" t="s">
        <v>263</v>
      </c>
      <c r="H164" t="s">
        <v>283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261</v>
      </c>
      <c r="D165" t="s">
        <v>267</v>
      </c>
      <c r="E165">
        <v>5</v>
      </c>
      <c r="F165" t="s">
        <v>225</v>
      </c>
      <c r="G165" t="s">
        <v>263</v>
      </c>
      <c r="H165" t="s">
        <v>1225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261</v>
      </c>
      <c r="D166" t="s">
        <v>267</v>
      </c>
      <c r="E166">
        <v>5</v>
      </c>
      <c r="F166" t="s">
        <v>225</v>
      </c>
      <c r="G166" t="s">
        <v>284</v>
      </c>
      <c r="H166" t="s">
        <v>285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261</v>
      </c>
      <c r="D167" t="s">
        <v>267</v>
      </c>
      <c r="E167">
        <v>5</v>
      </c>
      <c r="F167" t="s">
        <v>225</v>
      </c>
      <c r="G167" t="s">
        <v>284</v>
      </c>
      <c r="H167" t="s">
        <v>286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261</v>
      </c>
      <c r="D168" t="s">
        <v>267</v>
      </c>
      <c r="E168">
        <v>5</v>
      </c>
      <c r="F168" t="s">
        <v>225</v>
      </c>
      <c r="G168" t="s">
        <v>284</v>
      </c>
      <c r="H168" t="s">
        <v>287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261</v>
      </c>
      <c r="D169" t="s">
        <v>267</v>
      </c>
      <c r="E169">
        <v>5</v>
      </c>
      <c r="F169" t="s">
        <v>225</v>
      </c>
      <c r="G169" t="s">
        <v>284</v>
      </c>
      <c r="H169" t="s">
        <v>288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261</v>
      </c>
      <c r="D170" t="s">
        <v>267</v>
      </c>
      <c r="E170">
        <v>5</v>
      </c>
      <c r="F170" t="s">
        <v>225</v>
      </c>
      <c r="G170" t="s">
        <v>284</v>
      </c>
      <c r="H170" t="s">
        <v>289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261</v>
      </c>
      <c r="D171" t="s">
        <v>267</v>
      </c>
      <c r="E171">
        <v>5</v>
      </c>
      <c r="F171" t="s">
        <v>225</v>
      </c>
      <c r="G171" t="s">
        <v>284</v>
      </c>
      <c r="H171" t="s">
        <v>290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261</v>
      </c>
      <c r="D172" t="s">
        <v>267</v>
      </c>
      <c r="E172">
        <v>5</v>
      </c>
      <c r="F172" t="s">
        <v>225</v>
      </c>
      <c r="G172" t="s">
        <v>284</v>
      </c>
      <c r="H172" t="s">
        <v>291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261</v>
      </c>
      <c r="D173" t="s">
        <v>267</v>
      </c>
      <c r="E173">
        <v>5</v>
      </c>
      <c r="F173" t="s">
        <v>225</v>
      </c>
      <c r="G173" t="s">
        <v>284</v>
      </c>
      <c r="H173" t="s">
        <v>292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261</v>
      </c>
      <c r="D174" t="s">
        <v>267</v>
      </c>
      <c r="E174">
        <v>5</v>
      </c>
      <c r="F174" t="s">
        <v>225</v>
      </c>
      <c r="G174" t="s">
        <v>284</v>
      </c>
      <c r="H174" t="s">
        <v>293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261</v>
      </c>
      <c r="D175" t="s">
        <v>267</v>
      </c>
      <c r="E175">
        <v>5</v>
      </c>
      <c r="F175" t="s">
        <v>225</v>
      </c>
      <c r="G175" t="s">
        <v>284</v>
      </c>
      <c r="H175" t="s">
        <v>294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261</v>
      </c>
      <c r="D176" t="s">
        <v>267</v>
      </c>
      <c r="E176">
        <v>5</v>
      </c>
      <c r="F176" t="s">
        <v>225</v>
      </c>
      <c r="G176" t="s">
        <v>284</v>
      </c>
      <c r="H176" t="s">
        <v>295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261</v>
      </c>
      <c r="D177" t="s">
        <v>267</v>
      </c>
      <c r="E177">
        <v>5</v>
      </c>
      <c r="F177" t="s">
        <v>225</v>
      </c>
      <c r="G177" t="s">
        <v>284</v>
      </c>
      <c r="H177" t="s">
        <v>296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261</v>
      </c>
      <c r="D178" t="s">
        <v>267</v>
      </c>
      <c r="E178">
        <v>10</v>
      </c>
      <c r="F178" t="s">
        <v>225</v>
      </c>
      <c r="G178" t="s">
        <v>284</v>
      </c>
      <c r="H178" t="s">
        <v>297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261</v>
      </c>
      <c r="D179" t="s">
        <v>267</v>
      </c>
      <c r="E179">
        <v>5</v>
      </c>
      <c r="F179" t="s">
        <v>225</v>
      </c>
      <c r="G179" t="s">
        <v>262</v>
      </c>
      <c r="H179" t="s">
        <v>226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261</v>
      </c>
      <c r="D180" t="s">
        <v>267</v>
      </c>
      <c r="E180">
        <v>5</v>
      </c>
      <c r="F180" t="s">
        <v>225</v>
      </c>
      <c r="G180" t="s">
        <v>262</v>
      </c>
      <c r="H180" t="s">
        <v>298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261</v>
      </c>
      <c r="D181" t="s">
        <v>267</v>
      </c>
      <c r="E181">
        <v>5</v>
      </c>
      <c r="F181" t="s">
        <v>225</v>
      </c>
      <c r="G181" t="s">
        <v>262</v>
      </c>
      <c r="H181" t="s">
        <v>299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261</v>
      </c>
      <c r="D182" t="s">
        <v>267</v>
      </c>
      <c r="E182">
        <v>6</v>
      </c>
      <c r="F182" t="s">
        <v>225</v>
      </c>
      <c r="G182" t="s">
        <v>262</v>
      </c>
      <c r="H182" t="s">
        <v>300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261</v>
      </c>
      <c r="D183" t="s">
        <v>267</v>
      </c>
      <c r="E183">
        <v>5</v>
      </c>
      <c r="F183" t="s">
        <v>225</v>
      </c>
      <c r="G183" t="s">
        <v>262</v>
      </c>
      <c r="H183" t="s">
        <v>301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261</v>
      </c>
      <c r="D184" t="s">
        <v>267</v>
      </c>
      <c r="E184">
        <v>5</v>
      </c>
      <c r="F184" t="s">
        <v>225</v>
      </c>
      <c r="G184" t="s">
        <v>262</v>
      </c>
      <c r="H184" t="s">
        <v>302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261</v>
      </c>
      <c r="D185" t="s">
        <v>267</v>
      </c>
      <c r="E185">
        <v>1</v>
      </c>
      <c r="F185" t="s">
        <v>225</v>
      </c>
      <c r="G185" t="s">
        <v>262</v>
      </c>
      <c r="H185" t="s">
        <v>303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261</v>
      </c>
      <c r="D186" t="s">
        <v>267</v>
      </c>
      <c r="E186">
        <v>5</v>
      </c>
      <c r="F186" t="s">
        <v>225</v>
      </c>
      <c r="G186" t="s">
        <v>262</v>
      </c>
      <c r="H186" t="s">
        <v>304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261</v>
      </c>
      <c r="D187" t="s">
        <v>267</v>
      </c>
      <c r="E187">
        <v>5</v>
      </c>
      <c r="F187" t="s">
        <v>225</v>
      </c>
      <c r="G187" t="s">
        <v>262</v>
      </c>
      <c r="H187" t="s">
        <v>305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261</v>
      </c>
      <c r="D188" t="s">
        <v>267</v>
      </c>
      <c r="E188">
        <v>10</v>
      </c>
      <c r="F188" t="s">
        <v>225</v>
      </c>
      <c r="G188" t="s">
        <v>272</v>
      </c>
      <c r="H188" t="s">
        <v>306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261</v>
      </c>
      <c r="D189" t="s">
        <v>267</v>
      </c>
      <c r="E189">
        <v>10</v>
      </c>
      <c r="F189" t="s">
        <v>225</v>
      </c>
      <c r="G189" t="s">
        <v>272</v>
      </c>
      <c r="H189" t="s">
        <v>307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261</v>
      </c>
      <c r="D190" t="s">
        <v>267</v>
      </c>
      <c r="E190">
        <v>10</v>
      </c>
      <c r="F190" t="s">
        <v>225</v>
      </c>
      <c r="G190" t="s">
        <v>272</v>
      </c>
      <c r="H190" t="s">
        <v>819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261</v>
      </c>
      <c r="D191" t="s">
        <v>267</v>
      </c>
      <c r="E191">
        <v>10</v>
      </c>
      <c r="F191" t="s">
        <v>225</v>
      </c>
      <c r="G191" t="s">
        <v>272</v>
      </c>
      <c r="H191" t="s">
        <v>796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261</v>
      </c>
      <c r="D192" t="s">
        <v>267</v>
      </c>
      <c r="E192">
        <v>10</v>
      </c>
      <c r="F192" t="s">
        <v>225</v>
      </c>
      <c r="G192" t="s">
        <v>272</v>
      </c>
      <c r="H192" t="s">
        <v>310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261</v>
      </c>
      <c r="D193" t="s">
        <v>267</v>
      </c>
      <c r="E193">
        <v>10</v>
      </c>
      <c r="F193" t="s">
        <v>225</v>
      </c>
      <c r="G193" t="s">
        <v>272</v>
      </c>
      <c r="H193" t="s">
        <v>311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261</v>
      </c>
      <c r="D194" t="s">
        <v>267</v>
      </c>
      <c r="E194">
        <v>10</v>
      </c>
      <c r="F194" t="s">
        <v>225</v>
      </c>
      <c r="G194" t="s">
        <v>272</v>
      </c>
      <c r="H194" t="s">
        <v>252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261</v>
      </c>
      <c r="D195" t="s">
        <v>267</v>
      </c>
      <c r="E195">
        <v>10</v>
      </c>
      <c r="F195" t="s">
        <v>225</v>
      </c>
      <c r="G195" t="s">
        <v>272</v>
      </c>
      <c r="H195" t="s">
        <v>312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261</v>
      </c>
      <c r="D196" t="s">
        <v>267</v>
      </c>
      <c r="E196">
        <v>5</v>
      </c>
      <c r="F196" t="s">
        <v>225</v>
      </c>
      <c r="G196" t="s">
        <v>272</v>
      </c>
      <c r="H196" t="s">
        <v>253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261</v>
      </c>
      <c r="D197" t="s">
        <v>267</v>
      </c>
      <c r="E197">
        <v>5</v>
      </c>
      <c r="F197" t="s">
        <v>225</v>
      </c>
      <c r="G197" t="s">
        <v>272</v>
      </c>
      <c r="H197" t="s">
        <v>313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261</v>
      </c>
      <c r="D198" t="s">
        <v>267</v>
      </c>
      <c r="E198">
        <v>5</v>
      </c>
      <c r="F198" t="s">
        <v>225</v>
      </c>
      <c r="G198" t="s">
        <v>272</v>
      </c>
      <c r="H198" t="s">
        <v>314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261</v>
      </c>
      <c r="D199" t="s">
        <v>267</v>
      </c>
      <c r="E199">
        <v>5</v>
      </c>
      <c r="F199" t="s">
        <v>225</v>
      </c>
      <c r="G199" t="s">
        <v>272</v>
      </c>
      <c r="H199" t="s">
        <v>315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261</v>
      </c>
      <c r="D200" t="s">
        <v>267</v>
      </c>
      <c r="E200">
        <v>5</v>
      </c>
      <c r="F200" t="s">
        <v>225</v>
      </c>
      <c r="G200" t="s">
        <v>272</v>
      </c>
      <c r="H200" t="s">
        <v>797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261</v>
      </c>
      <c r="D201" t="s">
        <v>267</v>
      </c>
      <c r="E201">
        <v>5</v>
      </c>
      <c r="F201" t="s">
        <v>225</v>
      </c>
      <c r="G201" t="s">
        <v>272</v>
      </c>
      <c r="H201" t="s">
        <v>316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261</v>
      </c>
      <c r="D202" t="s">
        <v>267</v>
      </c>
      <c r="E202">
        <v>5</v>
      </c>
      <c r="F202" t="s">
        <v>225</v>
      </c>
      <c r="G202" t="s">
        <v>272</v>
      </c>
      <c r="H202" t="s">
        <v>317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261</v>
      </c>
      <c r="D203" t="s">
        <v>267</v>
      </c>
      <c r="E203">
        <v>5</v>
      </c>
      <c r="F203" t="s">
        <v>225</v>
      </c>
      <c r="G203" t="s">
        <v>272</v>
      </c>
      <c r="H203" t="s">
        <v>318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261</v>
      </c>
      <c r="D204" t="s">
        <v>267</v>
      </c>
      <c r="E204">
        <v>5</v>
      </c>
      <c r="F204" t="s">
        <v>225</v>
      </c>
      <c r="G204" t="s">
        <v>272</v>
      </c>
      <c r="H204" t="s">
        <v>319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261</v>
      </c>
      <c r="D205" t="s">
        <v>267</v>
      </c>
      <c r="E205">
        <v>5</v>
      </c>
      <c r="F205" t="s">
        <v>225</v>
      </c>
      <c r="G205" t="s">
        <v>272</v>
      </c>
      <c r="H205" t="s">
        <v>320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261</v>
      </c>
      <c r="D206" t="s">
        <v>267</v>
      </c>
      <c r="E206">
        <v>5</v>
      </c>
      <c r="F206" t="s">
        <v>225</v>
      </c>
      <c r="G206" t="s">
        <v>273</v>
      </c>
      <c r="H206" t="s">
        <v>322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261</v>
      </c>
      <c r="D207" t="s">
        <v>267</v>
      </c>
      <c r="E207">
        <v>10</v>
      </c>
      <c r="F207" t="s">
        <v>225</v>
      </c>
      <c r="G207" t="s">
        <v>273</v>
      </c>
      <c r="H207" t="s">
        <v>321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261</v>
      </c>
      <c r="D208" t="s">
        <v>267</v>
      </c>
      <c r="E208">
        <v>5</v>
      </c>
      <c r="F208" t="s">
        <v>225</v>
      </c>
      <c r="G208" t="s">
        <v>273</v>
      </c>
      <c r="H208" t="s">
        <v>323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261</v>
      </c>
      <c r="D209" t="s">
        <v>267</v>
      </c>
      <c r="E209">
        <v>5</v>
      </c>
      <c r="F209" t="s">
        <v>225</v>
      </c>
      <c r="G209" t="s">
        <v>273</v>
      </c>
      <c r="H209" t="s">
        <v>324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261</v>
      </c>
      <c r="D210" t="s">
        <v>267</v>
      </c>
      <c r="E210">
        <v>5</v>
      </c>
      <c r="F210" t="s">
        <v>225</v>
      </c>
      <c r="G210" t="s">
        <v>273</v>
      </c>
      <c r="H210" t="s">
        <v>325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261</v>
      </c>
      <c r="D211" t="s">
        <v>267</v>
      </c>
      <c r="E211">
        <v>5</v>
      </c>
      <c r="F211" t="s">
        <v>225</v>
      </c>
      <c r="G211" t="s">
        <v>273</v>
      </c>
      <c r="H211" t="s">
        <v>326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261</v>
      </c>
      <c r="D212" t="s">
        <v>267</v>
      </c>
      <c r="E212">
        <v>5</v>
      </c>
      <c r="F212" t="s">
        <v>225</v>
      </c>
      <c r="G212" t="s">
        <v>273</v>
      </c>
      <c r="H212" t="s">
        <v>327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261</v>
      </c>
      <c r="D213" t="s">
        <v>267</v>
      </c>
      <c r="E213">
        <v>5</v>
      </c>
      <c r="F213" t="s">
        <v>225</v>
      </c>
      <c r="G213" t="s">
        <v>273</v>
      </c>
      <c r="H213" t="s">
        <v>328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261</v>
      </c>
      <c r="D214" t="s">
        <v>267</v>
      </c>
      <c r="E214">
        <v>5</v>
      </c>
      <c r="F214" t="s">
        <v>225</v>
      </c>
      <c r="G214" t="s">
        <v>273</v>
      </c>
      <c r="H214" t="s">
        <v>329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261</v>
      </c>
      <c r="D215" t="s">
        <v>267</v>
      </c>
      <c r="E215">
        <v>5</v>
      </c>
      <c r="F215" t="s">
        <v>225</v>
      </c>
      <c r="G215" t="s">
        <v>273</v>
      </c>
      <c r="H215" t="s">
        <v>330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261</v>
      </c>
      <c r="D216" t="s">
        <v>267</v>
      </c>
      <c r="E216">
        <v>5</v>
      </c>
      <c r="F216" t="s">
        <v>225</v>
      </c>
      <c r="G216" t="s">
        <v>273</v>
      </c>
      <c r="H216" t="s">
        <v>331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260</v>
      </c>
      <c r="D217" t="s">
        <v>332</v>
      </c>
      <c r="E217">
        <v>1</v>
      </c>
      <c r="F217" t="s">
        <v>21</v>
      </c>
      <c r="G217" t="s">
        <v>273</v>
      </c>
      <c r="H217" t="s">
        <v>177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260</v>
      </c>
      <c r="D218" t="s">
        <v>332</v>
      </c>
      <c r="E218">
        <v>1</v>
      </c>
      <c r="F218" t="s">
        <v>21</v>
      </c>
      <c r="G218" t="s">
        <v>333</v>
      </c>
      <c r="H218" t="s">
        <v>240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260</v>
      </c>
      <c r="D219" t="s">
        <v>337</v>
      </c>
      <c r="E219">
        <v>1</v>
      </c>
      <c r="F219" t="s">
        <v>48</v>
      </c>
      <c r="G219" t="s">
        <v>338</v>
      </c>
      <c r="H219" t="s">
        <v>183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260</v>
      </c>
      <c r="D220" t="s">
        <v>332</v>
      </c>
      <c r="E220">
        <v>1</v>
      </c>
      <c r="F220" t="s">
        <v>201</v>
      </c>
      <c r="G220" t="s">
        <v>197</v>
      </c>
      <c r="H220" t="s">
        <v>203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260</v>
      </c>
      <c r="D221" t="s">
        <v>122</v>
      </c>
      <c r="E221">
        <v>1</v>
      </c>
      <c r="F221" t="s">
        <v>225</v>
      </c>
      <c r="G221" t="s">
        <v>272</v>
      </c>
      <c r="H221" t="s">
        <v>344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260</v>
      </c>
      <c r="D222" t="s">
        <v>122</v>
      </c>
      <c r="E222">
        <v>1</v>
      </c>
      <c r="F222" t="s">
        <v>224</v>
      </c>
      <c r="G222" t="s">
        <v>272</v>
      </c>
      <c r="H222" t="s">
        <v>344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260</v>
      </c>
      <c r="D223" t="s">
        <v>332</v>
      </c>
      <c r="E223">
        <v>1</v>
      </c>
      <c r="F223" t="s">
        <v>30</v>
      </c>
      <c r="G223" t="s">
        <v>346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260</v>
      </c>
      <c r="D224" t="s">
        <v>332</v>
      </c>
      <c r="E224">
        <v>1</v>
      </c>
      <c r="F224" t="s">
        <v>116</v>
      </c>
      <c r="G224" t="s">
        <v>347</v>
      </c>
      <c r="H224" t="s">
        <v>518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260</v>
      </c>
      <c r="D225" t="s">
        <v>340</v>
      </c>
      <c r="E225">
        <v>1</v>
      </c>
      <c r="F225" t="s">
        <v>21</v>
      </c>
      <c r="G225" t="s">
        <v>272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260</v>
      </c>
      <c r="D226" t="s">
        <v>341</v>
      </c>
      <c r="E226">
        <v>1</v>
      </c>
      <c r="F226" t="s">
        <v>21</v>
      </c>
      <c r="G226" t="s">
        <v>272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260</v>
      </c>
      <c r="D227" t="s">
        <v>350</v>
      </c>
      <c r="E227">
        <v>1</v>
      </c>
      <c r="F227" t="s">
        <v>26</v>
      </c>
      <c r="G227" t="s">
        <v>272</v>
      </c>
      <c r="H227" t="s">
        <v>345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260</v>
      </c>
      <c r="D228" t="s">
        <v>343</v>
      </c>
      <c r="E228">
        <v>1</v>
      </c>
      <c r="F228" t="s">
        <v>224</v>
      </c>
      <c r="G228" t="s">
        <v>272</v>
      </c>
      <c r="H228" t="s">
        <v>258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260</v>
      </c>
      <c r="D229" t="s">
        <v>343</v>
      </c>
      <c r="E229">
        <v>1</v>
      </c>
      <c r="F229" t="s">
        <v>342</v>
      </c>
      <c r="G229" t="s">
        <v>272</v>
      </c>
      <c r="H229" t="s">
        <v>258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260</v>
      </c>
      <c r="D230" t="s">
        <v>332</v>
      </c>
      <c r="E230">
        <v>1</v>
      </c>
      <c r="F230" t="s">
        <v>224</v>
      </c>
      <c r="G230" t="s">
        <v>272</v>
      </c>
      <c r="H230" t="s">
        <v>344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261</v>
      </c>
      <c r="D231" t="s">
        <v>197</v>
      </c>
      <c r="E231">
        <v>2</v>
      </c>
      <c r="F231" t="s">
        <v>201</v>
      </c>
      <c r="G231" t="s">
        <v>197</v>
      </c>
      <c r="H231" t="s">
        <v>203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261</v>
      </c>
      <c r="D232" t="s">
        <v>197</v>
      </c>
      <c r="E232">
        <v>1</v>
      </c>
      <c r="F232" t="s">
        <v>44</v>
      </c>
      <c r="G232" t="s">
        <v>702</v>
      </c>
      <c r="H232" t="s">
        <v>348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261</v>
      </c>
      <c r="D233" t="s">
        <v>339</v>
      </c>
      <c r="E233">
        <v>2</v>
      </c>
      <c r="F233" t="s">
        <v>48</v>
      </c>
      <c r="G233" t="s">
        <v>266</v>
      </c>
      <c r="H233" t="s">
        <v>1002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261</v>
      </c>
      <c r="D234" t="s">
        <v>339</v>
      </c>
      <c r="E234">
        <v>2</v>
      </c>
      <c r="F234" t="s">
        <v>214</v>
      </c>
      <c r="G234" t="s">
        <v>266</v>
      </c>
      <c r="H234" t="s">
        <v>374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261</v>
      </c>
      <c r="D235" t="s">
        <v>339</v>
      </c>
      <c r="E235">
        <v>2</v>
      </c>
      <c r="F235" t="s">
        <v>214</v>
      </c>
      <c r="G235" t="s">
        <v>266</v>
      </c>
      <c r="H235" t="s">
        <v>376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261</v>
      </c>
      <c r="D236" t="s">
        <v>339</v>
      </c>
      <c r="E236">
        <v>2</v>
      </c>
      <c r="F236" t="s">
        <v>214</v>
      </c>
      <c r="G236" t="s">
        <v>266</v>
      </c>
      <c r="H236" t="s">
        <v>375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261</v>
      </c>
      <c r="D237" t="s">
        <v>339</v>
      </c>
      <c r="E237">
        <v>2</v>
      </c>
      <c r="F237" t="s">
        <v>351</v>
      </c>
      <c r="G237" t="s">
        <v>377</v>
      </c>
      <c r="H237" t="s">
        <v>378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261</v>
      </c>
      <c r="D238" t="s">
        <v>339</v>
      </c>
      <c r="E238">
        <v>1</v>
      </c>
      <c r="F238" t="s">
        <v>38</v>
      </c>
      <c r="G238" t="s">
        <v>266</v>
      </c>
      <c r="H238" t="s">
        <v>204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261</v>
      </c>
      <c r="D239" t="s">
        <v>339</v>
      </c>
      <c r="E239">
        <v>10</v>
      </c>
      <c r="F239" t="s">
        <v>352</v>
      </c>
      <c r="G239" t="s">
        <v>266</v>
      </c>
      <c r="H239" t="s">
        <v>379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261</v>
      </c>
      <c r="D240" t="s">
        <v>339</v>
      </c>
      <c r="E240">
        <v>3</v>
      </c>
      <c r="F240" t="s">
        <v>26</v>
      </c>
      <c r="G240" t="s">
        <v>266</v>
      </c>
      <c r="H240" t="s">
        <v>396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261</v>
      </c>
      <c r="D241" t="s">
        <v>339</v>
      </c>
      <c r="E241">
        <v>1</v>
      </c>
      <c r="F241" t="s">
        <v>26</v>
      </c>
      <c r="G241" t="s">
        <v>272</v>
      </c>
      <c r="H241" t="s">
        <v>345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261</v>
      </c>
      <c r="D242" t="s">
        <v>339</v>
      </c>
      <c r="E242">
        <v>1</v>
      </c>
      <c r="F242" t="s">
        <v>26</v>
      </c>
      <c r="G242" t="s">
        <v>272</v>
      </c>
      <c r="H242" t="s">
        <v>380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261</v>
      </c>
      <c r="D243" t="s">
        <v>339</v>
      </c>
      <c r="E243">
        <v>6</v>
      </c>
      <c r="F243" t="s">
        <v>224</v>
      </c>
      <c r="G243" t="s">
        <v>272</v>
      </c>
      <c r="H243" t="s">
        <v>344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261</v>
      </c>
      <c r="D244" t="s">
        <v>339</v>
      </c>
      <c r="E244">
        <v>6</v>
      </c>
      <c r="F244" t="s">
        <v>224</v>
      </c>
      <c r="G244" t="s">
        <v>284</v>
      </c>
      <c r="H244" t="s">
        <v>381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261</v>
      </c>
      <c r="D245" t="s">
        <v>339</v>
      </c>
      <c r="E245">
        <v>5</v>
      </c>
      <c r="F245" t="s">
        <v>225</v>
      </c>
      <c r="G245" t="s">
        <v>284</v>
      </c>
      <c r="H245" t="s">
        <v>387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260</v>
      </c>
      <c r="D246" t="s">
        <v>332</v>
      </c>
      <c r="E246">
        <v>1</v>
      </c>
      <c r="F246" t="s">
        <v>116</v>
      </c>
      <c r="G246" t="s">
        <v>349</v>
      </c>
      <c r="H246" t="s">
        <v>515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260</v>
      </c>
      <c r="D247" t="s">
        <v>332</v>
      </c>
      <c r="E247">
        <v>1</v>
      </c>
      <c r="F247" t="s">
        <v>116</v>
      </c>
      <c r="G247" t="s">
        <v>347</v>
      </c>
      <c r="H247" t="s">
        <v>518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260</v>
      </c>
      <c r="D248" t="s">
        <v>354</v>
      </c>
      <c r="E248">
        <v>1</v>
      </c>
      <c r="F248" t="s">
        <v>532</v>
      </c>
      <c r="G248" t="s">
        <v>273</v>
      </c>
      <c r="H248" t="s">
        <v>552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260</v>
      </c>
      <c r="D249" t="s">
        <v>332</v>
      </c>
      <c r="E249">
        <v>1</v>
      </c>
      <c r="F249" t="s">
        <v>458</v>
      </c>
      <c r="G249" t="s">
        <v>262</v>
      </c>
      <c r="H249" t="s">
        <v>353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260</v>
      </c>
      <c r="D250" t="s">
        <v>332</v>
      </c>
      <c r="E250">
        <v>1</v>
      </c>
      <c r="F250" t="s">
        <v>225</v>
      </c>
      <c r="G250" t="s">
        <v>262</v>
      </c>
      <c r="H250" t="s">
        <v>300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260</v>
      </c>
      <c r="D251" t="s">
        <v>332</v>
      </c>
      <c r="E251">
        <v>1</v>
      </c>
      <c r="F251" t="s">
        <v>112</v>
      </c>
      <c r="G251" t="s">
        <v>272</v>
      </c>
      <c r="H251" t="s">
        <v>355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260</v>
      </c>
      <c r="D252" t="s">
        <v>332</v>
      </c>
      <c r="E252">
        <v>1</v>
      </c>
      <c r="F252" t="s">
        <v>225</v>
      </c>
      <c r="G252" t="s">
        <v>272</v>
      </c>
      <c r="H252" t="s">
        <v>280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260</v>
      </c>
      <c r="D253" t="s">
        <v>332</v>
      </c>
      <c r="E253">
        <v>1</v>
      </c>
      <c r="F253" t="s">
        <v>225</v>
      </c>
      <c r="G253" t="s">
        <v>263</v>
      </c>
      <c r="H253" t="s">
        <v>356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261</v>
      </c>
      <c r="D254" t="s">
        <v>339</v>
      </c>
      <c r="E254">
        <v>3</v>
      </c>
      <c r="F254" t="s">
        <v>21</v>
      </c>
      <c r="G254" t="s">
        <v>272</v>
      </c>
      <c r="H254" t="s">
        <v>1271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261</v>
      </c>
      <c r="D255" t="s">
        <v>339</v>
      </c>
      <c r="E255">
        <v>2</v>
      </c>
      <c r="F255" t="s">
        <v>21</v>
      </c>
      <c r="G255" t="s">
        <v>272</v>
      </c>
      <c r="H255" t="s">
        <v>357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261</v>
      </c>
      <c r="D256" t="s">
        <v>339</v>
      </c>
      <c r="E256">
        <v>2</v>
      </c>
      <c r="F256" t="s">
        <v>21</v>
      </c>
      <c r="G256" t="s">
        <v>273</v>
      </c>
      <c r="H256" t="s">
        <v>359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261</v>
      </c>
      <c r="D257" t="s">
        <v>339</v>
      </c>
      <c r="E257">
        <v>5</v>
      </c>
      <c r="F257" t="s">
        <v>224</v>
      </c>
      <c r="G257" t="s">
        <v>360</v>
      </c>
      <c r="H257" t="s">
        <v>314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261</v>
      </c>
      <c r="D258" t="s">
        <v>339</v>
      </c>
      <c r="E258">
        <v>5</v>
      </c>
      <c r="F258" t="s">
        <v>224</v>
      </c>
      <c r="G258" t="s">
        <v>360</v>
      </c>
      <c r="H258" t="s">
        <v>361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261</v>
      </c>
      <c r="D259" t="s">
        <v>339</v>
      </c>
      <c r="E259">
        <v>5</v>
      </c>
      <c r="F259" t="s">
        <v>224</v>
      </c>
      <c r="G259" t="s">
        <v>360</v>
      </c>
      <c r="H259" t="s">
        <v>362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261</v>
      </c>
      <c r="D260" t="s">
        <v>339</v>
      </c>
      <c r="E260">
        <v>5</v>
      </c>
      <c r="F260" t="s">
        <v>224</v>
      </c>
      <c r="G260" t="s">
        <v>263</v>
      </c>
      <c r="H260" t="s">
        <v>278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261</v>
      </c>
      <c r="D261" t="s">
        <v>339</v>
      </c>
      <c r="E261">
        <v>3</v>
      </c>
      <c r="F261" t="s">
        <v>224</v>
      </c>
      <c r="G261" t="s">
        <v>272</v>
      </c>
      <c r="H261" t="s">
        <v>344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261</v>
      </c>
      <c r="D262" t="s">
        <v>339</v>
      </c>
      <c r="E262">
        <v>2</v>
      </c>
      <c r="F262" t="s">
        <v>224</v>
      </c>
      <c r="G262" t="s">
        <v>272</v>
      </c>
      <c r="H262" t="s">
        <v>258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261</v>
      </c>
      <c r="D263" t="s">
        <v>339</v>
      </c>
      <c r="E263">
        <v>5</v>
      </c>
      <c r="F263" t="s">
        <v>224</v>
      </c>
      <c r="G263" t="s">
        <v>272</v>
      </c>
      <c r="H263" t="s">
        <v>363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261</v>
      </c>
      <c r="D264" t="s">
        <v>364</v>
      </c>
      <c r="E264">
        <v>3</v>
      </c>
      <c r="F264" t="s">
        <v>365</v>
      </c>
      <c r="G264" t="s">
        <v>366</v>
      </c>
      <c r="H264" t="s">
        <v>367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261</v>
      </c>
      <c r="D265" t="s">
        <v>364</v>
      </c>
      <c r="E265">
        <v>3</v>
      </c>
      <c r="F265" t="s">
        <v>365</v>
      </c>
      <c r="G265" t="s">
        <v>366</v>
      </c>
      <c r="H265" t="s">
        <v>368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261</v>
      </c>
      <c r="D266" t="s">
        <v>364</v>
      </c>
      <c r="E266">
        <v>3</v>
      </c>
      <c r="F266" t="s">
        <v>365</v>
      </c>
      <c r="G266" t="s">
        <v>366</v>
      </c>
      <c r="H266" t="s">
        <v>369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261</v>
      </c>
      <c r="D267" t="s">
        <v>364</v>
      </c>
      <c r="E267">
        <v>3</v>
      </c>
      <c r="F267" t="s">
        <v>365</v>
      </c>
      <c r="G267" t="s">
        <v>366</v>
      </c>
      <c r="H267" t="s">
        <v>370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261</v>
      </c>
      <c r="D268" t="s">
        <v>364</v>
      </c>
      <c r="E268">
        <v>2</v>
      </c>
      <c r="F268" t="s">
        <v>365</v>
      </c>
      <c r="G268" t="s">
        <v>366</v>
      </c>
      <c r="H268" t="s">
        <v>371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261</v>
      </c>
      <c r="D269" t="s">
        <v>364</v>
      </c>
      <c r="E269">
        <v>3</v>
      </c>
      <c r="F269" t="s">
        <v>365</v>
      </c>
      <c r="G269" t="s">
        <v>366</v>
      </c>
      <c r="H269" t="s">
        <v>372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261</v>
      </c>
      <c r="D270" t="s">
        <v>364</v>
      </c>
      <c r="E270">
        <v>3</v>
      </c>
      <c r="F270" t="s">
        <v>365</v>
      </c>
      <c r="G270" t="s">
        <v>366</v>
      </c>
      <c r="H270" t="s">
        <v>373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261</v>
      </c>
      <c r="D271" t="s">
        <v>364</v>
      </c>
      <c r="E271">
        <v>3</v>
      </c>
      <c r="F271" t="s">
        <v>365</v>
      </c>
      <c r="G271" t="s">
        <v>366</v>
      </c>
      <c r="H271" t="s">
        <v>389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260</v>
      </c>
      <c r="D272" t="s">
        <v>332</v>
      </c>
      <c r="E272">
        <v>1</v>
      </c>
      <c r="F272" t="s">
        <v>116</v>
      </c>
      <c r="G272" t="s">
        <v>382</v>
      </c>
      <c r="H272" t="s">
        <v>514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260</v>
      </c>
      <c r="D273" t="s">
        <v>332</v>
      </c>
      <c r="E273">
        <v>1</v>
      </c>
      <c r="F273" t="s">
        <v>116</v>
      </c>
      <c r="G273" t="s">
        <v>382</v>
      </c>
      <c r="H273" t="s">
        <v>566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260</v>
      </c>
      <c r="D274" t="s">
        <v>332</v>
      </c>
      <c r="E274">
        <v>1</v>
      </c>
      <c r="F274" t="s">
        <v>116</v>
      </c>
      <c r="G274" t="s">
        <v>347</v>
      </c>
      <c r="H274" t="s">
        <v>518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260</v>
      </c>
      <c r="D275" t="s">
        <v>384</v>
      </c>
      <c r="E275">
        <v>1</v>
      </c>
      <c r="F275" t="s">
        <v>127</v>
      </c>
      <c r="G275" t="s">
        <v>266</v>
      </c>
      <c r="H275" t="s">
        <v>383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260</v>
      </c>
      <c r="D276" t="s">
        <v>384</v>
      </c>
      <c r="E276">
        <v>1</v>
      </c>
      <c r="F276" t="s">
        <v>15</v>
      </c>
      <c r="G276" t="s">
        <v>385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260</v>
      </c>
      <c r="D277" t="s">
        <v>332</v>
      </c>
      <c r="E277">
        <v>1</v>
      </c>
      <c r="F277" t="s">
        <v>116</v>
      </c>
      <c r="G277" t="s">
        <v>347</v>
      </c>
      <c r="H277" t="s">
        <v>518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260</v>
      </c>
      <c r="D278" t="s">
        <v>388</v>
      </c>
      <c r="E278">
        <v>1</v>
      </c>
      <c r="F278" t="s">
        <v>458</v>
      </c>
      <c r="G278" t="s">
        <v>284</v>
      </c>
      <c r="H278" t="s">
        <v>1654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260</v>
      </c>
      <c r="D279" t="s">
        <v>332</v>
      </c>
      <c r="E279">
        <v>1</v>
      </c>
      <c r="F279" t="s">
        <v>26</v>
      </c>
      <c r="G279" t="s">
        <v>272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260</v>
      </c>
      <c r="D280" t="s">
        <v>350</v>
      </c>
      <c r="E280">
        <v>1</v>
      </c>
      <c r="F280" t="s">
        <v>21</v>
      </c>
      <c r="G280" t="s">
        <v>272</v>
      </c>
      <c r="H280" t="s">
        <v>357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260</v>
      </c>
      <c r="D281" t="s">
        <v>332</v>
      </c>
      <c r="E281">
        <v>1</v>
      </c>
      <c r="F281" t="s">
        <v>116</v>
      </c>
      <c r="G281" t="s">
        <v>347</v>
      </c>
      <c r="H281" t="s">
        <v>518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260</v>
      </c>
      <c r="D282" t="s">
        <v>332</v>
      </c>
      <c r="E282">
        <v>1</v>
      </c>
      <c r="F282" t="s">
        <v>116</v>
      </c>
      <c r="G282" t="s">
        <v>347</v>
      </c>
      <c r="H282" t="s">
        <v>518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260</v>
      </c>
      <c r="D283" t="s">
        <v>332</v>
      </c>
      <c r="E283">
        <v>1</v>
      </c>
      <c r="F283" t="s">
        <v>116</v>
      </c>
      <c r="G283" t="s">
        <v>347</v>
      </c>
      <c r="H283" t="s">
        <v>518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260</v>
      </c>
      <c r="D284" t="s">
        <v>332</v>
      </c>
      <c r="E284">
        <v>1</v>
      </c>
      <c r="F284" t="s">
        <v>21</v>
      </c>
      <c r="G284" t="s">
        <v>272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260</v>
      </c>
      <c r="D285" t="s">
        <v>388</v>
      </c>
      <c r="E285">
        <v>1</v>
      </c>
      <c r="F285" t="s">
        <v>225</v>
      </c>
      <c r="G285" t="s">
        <v>284</v>
      </c>
      <c r="H285" t="s">
        <v>387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260</v>
      </c>
      <c r="D286" t="s">
        <v>388</v>
      </c>
      <c r="E286">
        <v>1</v>
      </c>
      <c r="F286" t="s">
        <v>225</v>
      </c>
      <c r="G286" t="s">
        <v>263</v>
      </c>
      <c r="H286" t="s">
        <v>242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260</v>
      </c>
      <c r="D287" t="s">
        <v>388</v>
      </c>
      <c r="E287">
        <v>1</v>
      </c>
      <c r="F287" t="s">
        <v>214</v>
      </c>
      <c r="G287" t="s">
        <v>266</v>
      </c>
      <c r="H287" t="s">
        <v>374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260</v>
      </c>
      <c r="D288" t="s">
        <v>332</v>
      </c>
      <c r="E288">
        <v>1</v>
      </c>
      <c r="F288" t="s">
        <v>116</v>
      </c>
      <c r="G288" t="s">
        <v>347</v>
      </c>
      <c r="H288" t="s">
        <v>518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260</v>
      </c>
      <c r="D289" t="s">
        <v>332</v>
      </c>
      <c r="E289">
        <v>1</v>
      </c>
      <c r="F289" t="s">
        <v>112</v>
      </c>
      <c r="G289" t="s">
        <v>263</v>
      </c>
      <c r="H289" t="s">
        <v>391</v>
      </c>
      <c r="I289" t="s">
        <v>392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260</v>
      </c>
      <c r="D290" t="s">
        <v>341</v>
      </c>
      <c r="E290">
        <v>1</v>
      </c>
      <c r="F290" t="s">
        <v>225</v>
      </c>
      <c r="G290" t="s">
        <v>263</v>
      </c>
      <c r="H290" t="s">
        <v>393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260</v>
      </c>
      <c r="D291" t="s">
        <v>332</v>
      </c>
      <c r="E291">
        <v>1</v>
      </c>
      <c r="F291" t="s">
        <v>26</v>
      </c>
      <c r="G291" t="s">
        <v>272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260</v>
      </c>
      <c r="D292" t="s">
        <v>332</v>
      </c>
      <c r="E292">
        <v>1</v>
      </c>
      <c r="F292" t="s">
        <v>225</v>
      </c>
      <c r="G292" t="s">
        <v>272</v>
      </c>
      <c r="H292" t="s">
        <v>395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260</v>
      </c>
      <c r="D293" t="s">
        <v>332</v>
      </c>
      <c r="E293">
        <v>1</v>
      </c>
      <c r="F293" t="s">
        <v>21</v>
      </c>
      <c r="G293" t="s">
        <v>333</v>
      </c>
      <c r="H293" t="s">
        <v>240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260</v>
      </c>
      <c r="D294" t="s">
        <v>332</v>
      </c>
      <c r="E294">
        <v>1</v>
      </c>
      <c r="F294" t="s">
        <v>21</v>
      </c>
      <c r="G294" t="s">
        <v>197</v>
      </c>
      <c r="H294" t="s">
        <v>394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260</v>
      </c>
      <c r="D295" t="s">
        <v>337</v>
      </c>
      <c r="E295">
        <v>1</v>
      </c>
      <c r="F295" t="s">
        <v>224</v>
      </c>
      <c r="G295" t="s">
        <v>272</v>
      </c>
      <c r="H295" t="s">
        <v>256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260</v>
      </c>
      <c r="D296" t="s">
        <v>337</v>
      </c>
      <c r="E296">
        <v>1</v>
      </c>
      <c r="F296" t="s">
        <v>225</v>
      </c>
      <c r="G296" t="s">
        <v>272</v>
      </c>
      <c r="H296" t="s">
        <v>256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260</v>
      </c>
      <c r="D297" t="s">
        <v>399</v>
      </c>
      <c r="E297">
        <v>1</v>
      </c>
      <c r="F297" t="s">
        <v>116</v>
      </c>
      <c r="G297" t="s">
        <v>347</v>
      </c>
      <c r="H297" t="s">
        <v>518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261</v>
      </c>
      <c r="D298" t="s">
        <v>339</v>
      </c>
      <c r="E298">
        <v>2</v>
      </c>
      <c r="F298" t="s">
        <v>3270</v>
      </c>
      <c r="G298" t="s">
        <v>284</v>
      </c>
      <c r="H298" t="s">
        <v>397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261</v>
      </c>
      <c r="D299" t="s">
        <v>339</v>
      </c>
      <c r="E299">
        <v>2</v>
      </c>
      <c r="F299" t="s">
        <v>3270</v>
      </c>
      <c r="G299" t="s">
        <v>272</v>
      </c>
      <c r="H299" t="s">
        <v>398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261</v>
      </c>
      <c r="D300" t="s">
        <v>339</v>
      </c>
      <c r="E300">
        <v>5</v>
      </c>
      <c r="F300" t="s">
        <v>342</v>
      </c>
      <c r="G300" t="s">
        <v>360</v>
      </c>
      <c r="H300" t="s">
        <v>313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261</v>
      </c>
      <c r="D301" t="s">
        <v>339</v>
      </c>
      <c r="E301">
        <v>5</v>
      </c>
      <c r="F301" t="s">
        <v>342</v>
      </c>
      <c r="G301" t="s">
        <v>262</v>
      </c>
      <c r="H301" t="s">
        <v>401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261</v>
      </c>
      <c r="D302" t="s">
        <v>339</v>
      </c>
      <c r="E302">
        <v>5</v>
      </c>
      <c r="F302" t="s">
        <v>342</v>
      </c>
      <c r="G302" t="s">
        <v>262</v>
      </c>
      <c r="H302" t="s">
        <v>400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261</v>
      </c>
      <c r="D303" t="s">
        <v>339</v>
      </c>
      <c r="E303">
        <v>5</v>
      </c>
      <c r="F303" t="s">
        <v>342</v>
      </c>
      <c r="G303" t="s">
        <v>262</v>
      </c>
      <c r="H303" t="s">
        <v>402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261</v>
      </c>
      <c r="D304" t="s">
        <v>339</v>
      </c>
      <c r="E304">
        <v>5</v>
      </c>
      <c r="F304" t="s">
        <v>342</v>
      </c>
      <c r="G304" t="s">
        <v>262</v>
      </c>
      <c r="H304" t="s">
        <v>403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261</v>
      </c>
      <c r="D305" t="s">
        <v>339</v>
      </c>
      <c r="E305">
        <v>5</v>
      </c>
      <c r="F305" t="s">
        <v>342</v>
      </c>
      <c r="G305" t="s">
        <v>262</v>
      </c>
      <c r="H305" t="s">
        <v>404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261</v>
      </c>
      <c r="D306" t="s">
        <v>339</v>
      </c>
      <c r="E306">
        <v>5</v>
      </c>
      <c r="F306" t="s">
        <v>342</v>
      </c>
      <c r="G306" t="s">
        <v>262</v>
      </c>
      <c r="H306" t="s">
        <v>300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261</v>
      </c>
      <c r="D307" t="s">
        <v>339</v>
      </c>
      <c r="E307">
        <v>5</v>
      </c>
      <c r="F307" t="s">
        <v>342</v>
      </c>
      <c r="G307" t="s">
        <v>262</v>
      </c>
      <c r="H307" t="s">
        <v>405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261</v>
      </c>
      <c r="D308" t="s">
        <v>339</v>
      </c>
      <c r="E308">
        <v>5</v>
      </c>
      <c r="F308" t="s">
        <v>342</v>
      </c>
      <c r="G308" t="s">
        <v>262</v>
      </c>
      <c r="H308" t="s">
        <v>406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261</v>
      </c>
      <c r="D309" t="s">
        <v>339</v>
      </c>
      <c r="E309">
        <v>5</v>
      </c>
      <c r="F309" t="s">
        <v>342</v>
      </c>
      <c r="G309" t="s">
        <v>262</v>
      </c>
      <c r="H309" t="s">
        <v>407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261</v>
      </c>
      <c r="D310" t="s">
        <v>339</v>
      </c>
      <c r="E310">
        <v>5</v>
      </c>
      <c r="F310" t="s">
        <v>342</v>
      </c>
      <c r="G310" t="s">
        <v>284</v>
      </c>
      <c r="H310" t="s">
        <v>408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261</v>
      </c>
      <c r="D311" t="s">
        <v>339</v>
      </c>
      <c r="E311">
        <v>5</v>
      </c>
      <c r="F311" t="s">
        <v>342</v>
      </c>
      <c r="G311" t="s">
        <v>284</v>
      </c>
      <c r="H311" t="s">
        <v>409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261</v>
      </c>
      <c r="D312" t="s">
        <v>339</v>
      </c>
      <c r="E312">
        <v>5</v>
      </c>
      <c r="F312" t="s">
        <v>342</v>
      </c>
      <c r="G312" t="s">
        <v>284</v>
      </c>
      <c r="H312" t="s">
        <v>410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261</v>
      </c>
      <c r="D313" t="s">
        <v>339</v>
      </c>
      <c r="E313">
        <v>5</v>
      </c>
      <c r="F313" t="s">
        <v>342</v>
      </c>
      <c r="G313" t="s">
        <v>284</v>
      </c>
      <c r="H313" t="s">
        <v>411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261</v>
      </c>
      <c r="D314" t="s">
        <v>339</v>
      </c>
      <c r="E314">
        <v>5</v>
      </c>
      <c r="F314" t="s">
        <v>342</v>
      </c>
      <c r="G314" t="s">
        <v>284</v>
      </c>
      <c r="H314" t="s">
        <v>412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261</v>
      </c>
      <c r="D315" t="s">
        <v>339</v>
      </c>
      <c r="E315">
        <v>6</v>
      </c>
      <c r="F315" t="s">
        <v>342</v>
      </c>
      <c r="G315" t="s">
        <v>284</v>
      </c>
      <c r="H315" t="s">
        <v>413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261</v>
      </c>
      <c r="D316" t="s">
        <v>339</v>
      </c>
      <c r="E316">
        <v>5</v>
      </c>
      <c r="F316" t="s">
        <v>342</v>
      </c>
      <c r="G316" t="s">
        <v>284</v>
      </c>
      <c r="H316" t="s">
        <v>414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261</v>
      </c>
      <c r="D317" t="s">
        <v>339</v>
      </c>
      <c r="E317">
        <v>5</v>
      </c>
      <c r="F317" t="s">
        <v>342</v>
      </c>
      <c r="G317" t="s">
        <v>284</v>
      </c>
      <c r="H317" t="s">
        <v>415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261</v>
      </c>
      <c r="D318" t="s">
        <v>339</v>
      </c>
      <c r="E318">
        <v>5</v>
      </c>
      <c r="F318" t="s">
        <v>342</v>
      </c>
      <c r="G318" t="s">
        <v>284</v>
      </c>
      <c r="H318" t="s">
        <v>416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261</v>
      </c>
      <c r="D319" t="s">
        <v>339</v>
      </c>
      <c r="E319">
        <v>5</v>
      </c>
      <c r="F319" t="s">
        <v>342</v>
      </c>
      <c r="G319" t="s">
        <v>284</v>
      </c>
      <c r="H319" t="s">
        <v>417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261</v>
      </c>
      <c r="D320" t="s">
        <v>339</v>
      </c>
      <c r="E320">
        <v>5</v>
      </c>
      <c r="F320" t="s">
        <v>342</v>
      </c>
      <c r="G320" t="s">
        <v>284</v>
      </c>
      <c r="H320" t="s">
        <v>418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261</v>
      </c>
      <c r="D321" t="s">
        <v>339</v>
      </c>
      <c r="E321">
        <v>5</v>
      </c>
      <c r="F321" t="s">
        <v>342</v>
      </c>
      <c r="G321" t="s">
        <v>284</v>
      </c>
      <c r="H321" t="s">
        <v>419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261</v>
      </c>
      <c r="D322" t="s">
        <v>339</v>
      </c>
      <c r="E322">
        <v>5</v>
      </c>
      <c r="F322" t="s">
        <v>342</v>
      </c>
      <c r="G322" t="s">
        <v>284</v>
      </c>
      <c r="H322" t="s">
        <v>420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261</v>
      </c>
      <c r="D323" t="s">
        <v>339</v>
      </c>
      <c r="E323">
        <v>5</v>
      </c>
      <c r="F323" t="s">
        <v>342</v>
      </c>
      <c r="G323" t="s">
        <v>284</v>
      </c>
      <c r="H323" t="s">
        <v>421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261</v>
      </c>
      <c r="D324" t="s">
        <v>339</v>
      </c>
      <c r="E324">
        <v>5</v>
      </c>
      <c r="F324" t="s">
        <v>342</v>
      </c>
      <c r="G324" t="s">
        <v>284</v>
      </c>
      <c r="H324" t="s">
        <v>422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261</v>
      </c>
      <c r="D325" t="s">
        <v>339</v>
      </c>
      <c r="E325">
        <v>2</v>
      </c>
      <c r="F325" t="s">
        <v>342</v>
      </c>
      <c r="G325" t="s">
        <v>272</v>
      </c>
      <c r="H325" t="s">
        <v>423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261</v>
      </c>
      <c r="D326" t="s">
        <v>339</v>
      </c>
      <c r="E326">
        <v>2</v>
      </c>
      <c r="F326" t="s">
        <v>342</v>
      </c>
      <c r="G326" t="s">
        <v>272</v>
      </c>
      <c r="H326" t="s">
        <v>424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261</v>
      </c>
      <c r="D327" t="s">
        <v>339</v>
      </c>
      <c r="E327">
        <v>5</v>
      </c>
      <c r="F327" t="s">
        <v>342</v>
      </c>
      <c r="G327" t="s">
        <v>272</v>
      </c>
      <c r="H327" t="s">
        <v>425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261</v>
      </c>
      <c r="D328" t="s">
        <v>339</v>
      </c>
      <c r="E328">
        <v>5</v>
      </c>
      <c r="F328" t="s">
        <v>342</v>
      </c>
      <c r="G328" t="s">
        <v>272</v>
      </c>
      <c r="H328" t="s">
        <v>798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261</v>
      </c>
      <c r="D329" t="s">
        <v>339</v>
      </c>
      <c r="E329">
        <v>10</v>
      </c>
      <c r="F329" t="s">
        <v>342</v>
      </c>
      <c r="G329" t="s">
        <v>272</v>
      </c>
      <c r="H329" t="s">
        <v>426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261</v>
      </c>
      <c r="D330" t="s">
        <v>339</v>
      </c>
      <c r="E330">
        <v>5</v>
      </c>
      <c r="F330" t="s">
        <v>342</v>
      </c>
      <c r="G330" t="s">
        <v>272</v>
      </c>
      <c r="H330" t="s">
        <v>427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261</v>
      </c>
      <c r="D331" t="s">
        <v>339</v>
      </c>
      <c r="E331">
        <v>5</v>
      </c>
      <c r="F331" t="s">
        <v>342</v>
      </c>
      <c r="G331" t="s">
        <v>272</v>
      </c>
      <c r="H331" t="s">
        <v>428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261</v>
      </c>
      <c r="D332" t="s">
        <v>339</v>
      </c>
      <c r="E332">
        <v>5</v>
      </c>
      <c r="F332" t="s">
        <v>342</v>
      </c>
      <c r="G332" t="s">
        <v>272</v>
      </c>
      <c r="H332" t="s">
        <v>429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261</v>
      </c>
      <c r="D333" t="s">
        <v>339</v>
      </c>
      <c r="E333">
        <v>5</v>
      </c>
      <c r="F333" t="s">
        <v>342</v>
      </c>
      <c r="G333" t="s">
        <v>272</v>
      </c>
      <c r="H333" t="s">
        <v>430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261</v>
      </c>
      <c r="D334" t="s">
        <v>339</v>
      </c>
      <c r="E334">
        <v>5</v>
      </c>
      <c r="F334" t="s">
        <v>342</v>
      </c>
      <c r="G334" t="s">
        <v>272</v>
      </c>
      <c r="H334" t="s">
        <v>431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261</v>
      </c>
      <c r="D335" t="s">
        <v>339</v>
      </c>
      <c r="E335">
        <v>5</v>
      </c>
      <c r="F335" t="s">
        <v>342</v>
      </c>
      <c r="G335" t="s">
        <v>272</v>
      </c>
      <c r="H335" t="s">
        <v>432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261</v>
      </c>
      <c r="D336" t="s">
        <v>339</v>
      </c>
      <c r="E336">
        <v>6</v>
      </c>
      <c r="F336" t="s">
        <v>342</v>
      </c>
      <c r="G336" t="s">
        <v>272</v>
      </c>
      <c r="H336" t="s">
        <v>433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261</v>
      </c>
      <c r="D337" t="s">
        <v>339</v>
      </c>
      <c r="E337">
        <v>5</v>
      </c>
      <c r="F337" t="s">
        <v>342</v>
      </c>
      <c r="G337" t="s">
        <v>272</v>
      </c>
      <c r="H337" t="s">
        <v>434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261</v>
      </c>
      <c r="D338" t="s">
        <v>339</v>
      </c>
      <c r="E338">
        <v>5</v>
      </c>
      <c r="F338" t="s">
        <v>342</v>
      </c>
      <c r="G338" t="s">
        <v>272</v>
      </c>
      <c r="H338" t="s">
        <v>435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261</v>
      </c>
      <c r="D339" t="s">
        <v>339</v>
      </c>
      <c r="E339">
        <v>5</v>
      </c>
      <c r="F339" t="s">
        <v>342</v>
      </c>
      <c r="G339" t="s">
        <v>272</v>
      </c>
      <c r="H339" t="s">
        <v>318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261</v>
      </c>
      <c r="D340" t="s">
        <v>339</v>
      </c>
      <c r="E340">
        <v>5</v>
      </c>
      <c r="F340" t="s">
        <v>342</v>
      </c>
      <c r="G340" t="s">
        <v>272</v>
      </c>
      <c r="H340" t="s">
        <v>436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261</v>
      </c>
      <c r="D341" t="s">
        <v>339</v>
      </c>
      <c r="E341">
        <v>5</v>
      </c>
      <c r="F341" t="s">
        <v>342</v>
      </c>
      <c r="G341" t="s">
        <v>272</v>
      </c>
      <c r="H341" t="s">
        <v>437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261</v>
      </c>
      <c r="D342" t="s">
        <v>339</v>
      </c>
      <c r="E342">
        <v>5</v>
      </c>
      <c r="F342" t="s">
        <v>342</v>
      </c>
      <c r="G342" t="s">
        <v>272</v>
      </c>
      <c r="H342" t="s">
        <v>438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261</v>
      </c>
      <c r="D343" t="s">
        <v>339</v>
      </c>
      <c r="E343">
        <v>5</v>
      </c>
      <c r="F343" t="s">
        <v>342</v>
      </c>
      <c r="G343" t="s">
        <v>273</v>
      </c>
      <c r="H343" t="s">
        <v>439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261</v>
      </c>
      <c r="D344" t="s">
        <v>339</v>
      </c>
      <c r="E344">
        <v>5</v>
      </c>
      <c r="F344" t="s">
        <v>342</v>
      </c>
      <c r="G344" t="s">
        <v>273</v>
      </c>
      <c r="H344" t="s">
        <v>440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261</v>
      </c>
      <c r="D345" t="s">
        <v>339</v>
      </c>
      <c r="E345">
        <v>5</v>
      </c>
      <c r="F345" t="s">
        <v>342</v>
      </c>
      <c r="G345" t="s">
        <v>273</v>
      </c>
      <c r="H345" t="s">
        <v>441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261</v>
      </c>
      <c r="D346" t="s">
        <v>339</v>
      </c>
      <c r="E346">
        <v>5</v>
      </c>
      <c r="F346" t="s">
        <v>342</v>
      </c>
      <c r="G346" t="s">
        <v>273</v>
      </c>
      <c r="H346" t="s">
        <v>442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261</v>
      </c>
      <c r="D347" t="s">
        <v>339</v>
      </c>
      <c r="E347">
        <v>5</v>
      </c>
      <c r="F347" t="s">
        <v>342</v>
      </c>
      <c r="G347" t="s">
        <v>273</v>
      </c>
      <c r="H347" t="s">
        <v>443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261</v>
      </c>
      <c r="D348" t="s">
        <v>339</v>
      </c>
      <c r="E348">
        <v>5</v>
      </c>
      <c r="F348" t="s">
        <v>342</v>
      </c>
      <c r="G348" t="s">
        <v>273</v>
      </c>
      <c r="H348" t="s">
        <v>444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261</v>
      </c>
      <c r="D349" t="s">
        <v>339</v>
      </c>
      <c r="E349">
        <v>5</v>
      </c>
      <c r="F349" t="s">
        <v>342</v>
      </c>
      <c r="G349" t="s">
        <v>273</v>
      </c>
      <c r="H349" t="s">
        <v>445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261</v>
      </c>
      <c r="D350" t="s">
        <v>339</v>
      </c>
      <c r="E350">
        <v>5</v>
      </c>
      <c r="F350" t="s">
        <v>342</v>
      </c>
      <c r="G350" t="s">
        <v>273</v>
      </c>
      <c r="H350" t="s">
        <v>446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261</v>
      </c>
      <c r="D351" t="s">
        <v>339</v>
      </c>
      <c r="E351">
        <v>5</v>
      </c>
      <c r="F351" t="s">
        <v>342</v>
      </c>
      <c r="G351" t="s">
        <v>273</v>
      </c>
      <c r="H351" t="s">
        <v>447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261</v>
      </c>
      <c r="D352" t="s">
        <v>339</v>
      </c>
      <c r="E352">
        <v>5</v>
      </c>
      <c r="F352" t="s">
        <v>342</v>
      </c>
      <c r="G352" t="s">
        <v>263</v>
      </c>
      <c r="H352" t="s">
        <v>448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261</v>
      </c>
      <c r="D353" t="s">
        <v>339</v>
      </c>
      <c r="E353">
        <v>5</v>
      </c>
      <c r="F353" t="s">
        <v>342</v>
      </c>
      <c r="G353" t="s">
        <v>263</v>
      </c>
      <c r="H353" t="s">
        <v>449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261</v>
      </c>
      <c r="D354" t="s">
        <v>339</v>
      </c>
      <c r="E354">
        <v>5</v>
      </c>
      <c r="F354" t="s">
        <v>342</v>
      </c>
      <c r="G354" t="s">
        <v>263</v>
      </c>
      <c r="H354" t="s">
        <v>450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261</v>
      </c>
      <c r="D355" t="s">
        <v>339</v>
      </c>
      <c r="E355">
        <v>5</v>
      </c>
      <c r="F355" t="s">
        <v>342</v>
      </c>
      <c r="G355" t="s">
        <v>263</v>
      </c>
      <c r="H355" t="s">
        <v>451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261</v>
      </c>
      <c r="D356" t="s">
        <v>339</v>
      </c>
      <c r="E356">
        <v>5</v>
      </c>
      <c r="F356" t="s">
        <v>342</v>
      </c>
      <c r="G356" t="s">
        <v>263</v>
      </c>
      <c r="H356" t="s">
        <v>2904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261</v>
      </c>
      <c r="D357" t="s">
        <v>339</v>
      </c>
      <c r="E357">
        <v>5</v>
      </c>
      <c r="F357" t="s">
        <v>342</v>
      </c>
      <c r="G357" t="s">
        <v>263</v>
      </c>
      <c r="H357" t="s">
        <v>452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261</v>
      </c>
      <c r="D358" t="s">
        <v>339</v>
      </c>
      <c r="E358">
        <v>5</v>
      </c>
      <c r="F358" t="s">
        <v>342</v>
      </c>
      <c r="G358" t="s">
        <v>263</v>
      </c>
      <c r="H358" t="s">
        <v>767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261</v>
      </c>
      <c r="D359" t="s">
        <v>339</v>
      </c>
      <c r="E359">
        <v>5</v>
      </c>
      <c r="F359" t="s">
        <v>342</v>
      </c>
      <c r="G359" t="s">
        <v>263</v>
      </c>
      <c r="H359" t="s">
        <v>453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261</v>
      </c>
      <c r="D360" t="s">
        <v>339</v>
      </c>
      <c r="E360">
        <v>5</v>
      </c>
      <c r="F360" t="s">
        <v>342</v>
      </c>
      <c r="G360" t="s">
        <v>263</v>
      </c>
      <c r="H360" t="s">
        <v>1225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261</v>
      </c>
      <c r="D361" t="s">
        <v>339</v>
      </c>
      <c r="E361">
        <v>5</v>
      </c>
      <c r="F361" t="s">
        <v>342</v>
      </c>
      <c r="G361" t="s">
        <v>263</v>
      </c>
      <c r="H361" t="s">
        <v>454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699</v>
      </c>
      <c r="D362" t="s">
        <v>347</v>
      </c>
      <c r="E362">
        <v>20</v>
      </c>
      <c r="F362" t="s">
        <v>455</v>
      </c>
      <c r="G362" t="s">
        <v>347</v>
      </c>
      <c r="H362" t="s">
        <v>456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699</v>
      </c>
      <c r="D363" t="s">
        <v>349</v>
      </c>
      <c r="E363">
        <v>10</v>
      </c>
      <c r="F363" t="s">
        <v>455</v>
      </c>
      <c r="G363" t="s">
        <v>349</v>
      </c>
      <c r="H363" t="s">
        <v>457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260</v>
      </c>
      <c r="D364" t="s">
        <v>332</v>
      </c>
      <c r="E364">
        <v>1</v>
      </c>
      <c r="F364" t="s">
        <v>455</v>
      </c>
      <c r="G364" t="s">
        <v>349</v>
      </c>
      <c r="H364" t="s">
        <v>457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260</v>
      </c>
      <c r="D365" t="s">
        <v>332</v>
      </c>
      <c r="E365">
        <v>1</v>
      </c>
      <c r="F365" t="s">
        <v>458</v>
      </c>
      <c r="G365" t="s">
        <v>263</v>
      </c>
      <c r="H365" t="s">
        <v>459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260</v>
      </c>
      <c r="D366" t="s">
        <v>332</v>
      </c>
      <c r="E366">
        <v>1</v>
      </c>
      <c r="F366" t="s">
        <v>458</v>
      </c>
      <c r="G366" t="s">
        <v>273</v>
      </c>
      <c r="H366" t="s">
        <v>460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260</v>
      </c>
      <c r="D367" t="s">
        <v>332</v>
      </c>
      <c r="E367">
        <v>1</v>
      </c>
      <c r="F367" t="s">
        <v>116</v>
      </c>
      <c r="G367" t="s">
        <v>347</v>
      </c>
      <c r="H367" t="s">
        <v>518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260</v>
      </c>
      <c r="D368" t="s">
        <v>332</v>
      </c>
      <c r="E368">
        <v>1</v>
      </c>
      <c r="F368" t="s">
        <v>455</v>
      </c>
      <c r="G368" t="s">
        <v>347</v>
      </c>
      <c r="H368" t="s">
        <v>456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260</v>
      </c>
      <c r="D369" t="s">
        <v>332</v>
      </c>
      <c r="E369">
        <v>1</v>
      </c>
      <c r="F369" t="s">
        <v>116</v>
      </c>
      <c r="G369" t="s">
        <v>349</v>
      </c>
      <c r="H369" t="s">
        <v>515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260</v>
      </c>
      <c r="D370" t="s">
        <v>332</v>
      </c>
      <c r="E370">
        <v>1</v>
      </c>
      <c r="F370" t="s">
        <v>224</v>
      </c>
      <c r="G370" t="s">
        <v>272</v>
      </c>
      <c r="H370" t="s">
        <v>395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260</v>
      </c>
      <c r="D371" t="s">
        <v>332</v>
      </c>
      <c r="E371">
        <v>1</v>
      </c>
      <c r="F371" t="s">
        <v>342</v>
      </c>
      <c r="G371" t="s">
        <v>263</v>
      </c>
      <c r="H371" t="s">
        <v>461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260</v>
      </c>
      <c r="D372" t="s">
        <v>332</v>
      </c>
      <c r="E372">
        <v>1</v>
      </c>
      <c r="F372" t="s">
        <v>3270</v>
      </c>
      <c r="G372" t="s">
        <v>284</v>
      </c>
      <c r="H372" t="s">
        <v>250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260</v>
      </c>
      <c r="D373" t="s">
        <v>332</v>
      </c>
      <c r="E373">
        <v>1</v>
      </c>
      <c r="F373" t="s">
        <v>225</v>
      </c>
      <c r="G373" t="s">
        <v>272</v>
      </c>
      <c r="H373" t="s">
        <v>280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260</v>
      </c>
      <c r="D374" t="s">
        <v>332</v>
      </c>
      <c r="E374">
        <v>1</v>
      </c>
      <c r="F374" t="s">
        <v>26</v>
      </c>
      <c r="G374" t="s">
        <v>264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260</v>
      </c>
      <c r="D375" t="s">
        <v>332</v>
      </c>
      <c r="E375">
        <v>1</v>
      </c>
      <c r="F375" t="s">
        <v>458</v>
      </c>
      <c r="G375" t="s">
        <v>263</v>
      </c>
      <c r="H375" t="s">
        <v>462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260</v>
      </c>
      <c r="D376" t="s">
        <v>332</v>
      </c>
      <c r="E376">
        <v>1</v>
      </c>
      <c r="F376" t="s">
        <v>30</v>
      </c>
      <c r="G376" t="s">
        <v>272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260</v>
      </c>
      <c r="D377" t="s">
        <v>332</v>
      </c>
      <c r="E377">
        <v>1</v>
      </c>
      <c r="F377" t="s">
        <v>116</v>
      </c>
      <c r="G377" t="s">
        <v>347</v>
      </c>
      <c r="H377" t="s">
        <v>518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260</v>
      </c>
      <c r="D378" t="s">
        <v>104</v>
      </c>
      <c r="E378">
        <v>1</v>
      </c>
      <c r="F378" t="s">
        <v>42</v>
      </c>
      <c r="G378" t="s">
        <v>465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260</v>
      </c>
      <c r="D379" t="s">
        <v>332</v>
      </c>
      <c r="E379">
        <v>1</v>
      </c>
      <c r="F379" t="s">
        <v>458</v>
      </c>
      <c r="G379" t="s">
        <v>266</v>
      </c>
      <c r="H379" t="s">
        <v>464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260</v>
      </c>
      <c r="D380" t="s">
        <v>498</v>
      </c>
      <c r="E380">
        <v>1</v>
      </c>
      <c r="F380" t="s">
        <v>15</v>
      </c>
      <c r="G380" t="s">
        <v>266</v>
      </c>
      <c r="H380" t="s">
        <v>153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261</v>
      </c>
      <c r="D381" t="s">
        <v>267</v>
      </c>
      <c r="E381">
        <v>1</v>
      </c>
      <c r="F381" t="s">
        <v>831</v>
      </c>
      <c r="G381" t="s">
        <v>385</v>
      </c>
      <c r="H381" t="s">
        <v>2827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261</v>
      </c>
      <c r="D382" t="s">
        <v>267</v>
      </c>
      <c r="E382">
        <v>5</v>
      </c>
      <c r="F382" t="s">
        <v>30</v>
      </c>
      <c r="G382" t="s">
        <v>346</v>
      </c>
      <c r="H382" t="s">
        <v>472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261</v>
      </c>
      <c r="D383" t="s">
        <v>267</v>
      </c>
      <c r="E383">
        <v>5</v>
      </c>
      <c r="F383" t="s">
        <v>224</v>
      </c>
      <c r="G383" t="s">
        <v>273</v>
      </c>
      <c r="H383" t="s">
        <v>466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261</v>
      </c>
      <c r="D384" t="s">
        <v>267</v>
      </c>
      <c r="E384">
        <v>6</v>
      </c>
      <c r="F384" t="s">
        <v>224</v>
      </c>
      <c r="G384" t="s">
        <v>273</v>
      </c>
      <c r="H384" t="s">
        <v>467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261</v>
      </c>
      <c r="D385" t="s">
        <v>267</v>
      </c>
      <c r="E385">
        <v>4</v>
      </c>
      <c r="F385" t="s">
        <v>224</v>
      </c>
      <c r="G385" t="s">
        <v>273</v>
      </c>
      <c r="H385" t="s">
        <v>468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261</v>
      </c>
      <c r="D386" t="s">
        <v>267</v>
      </c>
      <c r="E386">
        <v>5</v>
      </c>
      <c r="F386" t="s">
        <v>224</v>
      </c>
      <c r="G386" t="s">
        <v>273</v>
      </c>
      <c r="H386" t="s">
        <v>471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261</v>
      </c>
      <c r="D387" t="s">
        <v>267</v>
      </c>
      <c r="E387">
        <v>4</v>
      </c>
      <c r="F387" t="s">
        <v>224</v>
      </c>
      <c r="G387" t="s">
        <v>273</v>
      </c>
      <c r="H387" t="s">
        <v>469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261</v>
      </c>
      <c r="D388" t="s">
        <v>267</v>
      </c>
      <c r="E388">
        <v>3</v>
      </c>
      <c r="F388" t="s">
        <v>224</v>
      </c>
      <c r="G388" t="s">
        <v>273</v>
      </c>
      <c r="H388" t="s">
        <v>470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261</v>
      </c>
      <c r="D389" t="s">
        <v>267</v>
      </c>
      <c r="E389">
        <v>4</v>
      </c>
      <c r="F389" t="s">
        <v>224</v>
      </c>
      <c r="G389" t="s">
        <v>273</v>
      </c>
      <c r="H389" t="s">
        <v>440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261</v>
      </c>
      <c r="D390" t="s">
        <v>267</v>
      </c>
      <c r="E390">
        <v>2</v>
      </c>
      <c r="F390" t="s">
        <v>224</v>
      </c>
      <c r="G390" t="s">
        <v>262</v>
      </c>
      <c r="H390" t="s">
        <v>407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261</v>
      </c>
      <c r="D391" t="s">
        <v>267</v>
      </c>
      <c r="E391">
        <v>3</v>
      </c>
      <c r="F391" t="s">
        <v>224</v>
      </c>
      <c r="G391" t="s">
        <v>263</v>
      </c>
      <c r="H391" t="s">
        <v>473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261</v>
      </c>
      <c r="D392" t="s">
        <v>339</v>
      </c>
      <c r="E392">
        <v>3</v>
      </c>
      <c r="F392" t="s">
        <v>224</v>
      </c>
      <c r="G392" t="s">
        <v>263</v>
      </c>
      <c r="H392" t="s">
        <v>478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261</v>
      </c>
      <c r="D393" t="s">
        <v>339</v>
      </c>
      <c r="E393">
        <v>2</v>
      </c>
      <c r="F393" t="s">
        <v>224</v>
      </c>
      <c r="G393" t="s">
        <v>263</v>
      </c>
      <c r="H393" t="s">
        <v>478</v>
      </c>
      <c r="I393" t="s">
        <v>479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261</v>
      </c>
      <c r="D394" t="s">
        <v>339</v>
      </c>
      <c r="E394">
        <v>4</v>
      </c>
      <c r="F394" t="s">
        <v>224</v>
      </c>
      <c r="G394" t="s">
        <v>263</v>
      </c>
      <c r="H394" t="s">
        <v>477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261</v>
      </c>
      <c r="D395" t="s">
        <v>339</v>
      </c>
      <c r="E395">
        <v>2</v>
      </c>
      <c r="F395" t="s">
        <v>224</v>
      </c>
      <c r="G395" t="s">
        <v>263</v>
      </c>
      <c r="H395" t="s">
        <v>473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261</v>
      </c>
      <c r="D396" t="s">
        <v>339</v>
      </c>
      <c r="E396">
        <v>2</v>
      </c>
      <c r="F396" t="s">
        <v>224</v>
      </c>
      <c r="G396" t="s">
        <v>272</v>
      </c>
      <c r="H396" t="s">
        <v>256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261</v>
      </c>
      <c r="D397" t="s">
        <v>339</v>
      </c>
      <c r="E397">
        <v>5</v>
      </c>
      <c r="F397" t="s">
        <v>224</v>
      </c>
      <c r="G397" t="s">
        <v>262</v>
      </c>
      <c r="H397" t="s">
        <v>495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261</v>
      </c>
      <c r="D398" t="s">
        <v>339</v>
      </c>
      <c r="E398">
        <v>5</v>
      </c>
      <c r="F398" t="s">
        <v>224</v>
      </c>
      <c r="G398" t="s">
        <v>272</v>
      </c>
      <c r="H398" t="s">
        <v>395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261</v>
      </c>
      <c r="D399" t="s">
        <v>339</v>
      </c>
      <c r="E399">
        <v>2</v>
      </c>
      <c r="F399" t="s">
        <v>474</v>
      </c>
      <c r="G399" t="s">
        <v>263</v>
      </c>
      <c r="H399" t="s">
        <v>496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261</v>
      </c>
      <c r="D400" t="s">
        <v>339</v>
      </c>
      <c r="E400">
        <v>2</v>
      </c>
      <c r="F400" t="s">
        <v>224</v>
      </c>
      <c r="G400" t="s">
        <v>262</v>
      </c>
      <c r="H400" t="s">
        <v>407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261</v>
      </c>
      <c r="D401" t="s">
        <v>339</v>
      </c>
      <c r="E401">
        <v>2</v>
      </c>
      <c r="F401" t="s">
        <v>475</v>
      </c>
      <c r="G401" t="s">
        <v>263</v>
      </c>
      <c r="H401" t="s">
        <v>638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261</v>
      </c>
      <c r="D402" t="s">
        <v>339</v>
      </c>
      <c r="E402">
        <v>40</v>
      </c>
      <c r="F402" t="s">
        <v>476</v>
      </c>
      <c r="G402" t="s">
        <v>266</v>
      </c>
      <c r="H402" t="s">
        <v>497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261</v>
      </c>
      <c r="D403" t="s">
        <v>339</v>
      </c>
      <c r="E403">
        <v>1</v>
      </c>
      <c r="F403" t="s">
        <v>47</v>
      </c>
      <c r="G403" t="s">
        <v>266</v>
      </c>
      <c r="H403" t="s">
        <v>590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260</v>
      </c>
      <c r="D404" t="s">
        <v>340</v>
      </c>
      <c r="E404">
        <v>1</v>
      </c>
      <c r="F404" t="s">
        <v>480</v>
      </c>
      <c r="G404" t="s">
        <v>481</v>
      </c>
      <c r="H404" t="s">
        <v>482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261</v>
      </c>
      <c r="D405" t="s">
        <v>463</v>
      </c>
      <c r="E405">
        <v>3</v>
      </c>
      <c r="F405" t="s">
        <v>483</v>
      </c>
      <c r="G405" t="s">
        <v>266</v>
      </c>
      <c r="H405" t="s">
        <v>1171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261</v>
      </c>
      <c r="D406" t="s">
        <v>463</v>
      </c>
      <c r="E406">
        <v>3</v>
      </c>
      <c r="F406" t="s">
        <v>351</v>
      </c>
      <c r="G406" t="s">
        <v>266</v>
      </c>
      <c r="H406" t="s">
        <v>487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261</v>
      </c>
      <c r="D407" t="s">
        <v>463</v>
      </c>
      <c r="E407">
        <v>2</v>
      </c>
      <c r="F407" t="s">
        <v>26</v>
      </c>
      <c r="G407" t="s">
        <v>484</v>
      </c>
      <c r="H407" t="s">
        <v>485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261</v>
      </c>
      <c r="D408" t="s">
        <v>1324</v>
      </c>
      <c r="E408">
        <v>1</v>
      </c>
      <c r="F408" t="s">
        <v>489</v>
      </c>
      <c r="G408" t="s">
        <v>488</v>
      </c>
      <c r="H408" t="s">
        <v>492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261</v>
      </c>
      <c r="D409" t="s">
        <v>1324</v>
      </c>
      <c r="E409">
        <v>1</v>
      </c>
      <c r="F409" t="s">
        <v>490</v>
      </c>
      <c r="G409" t="s">
        <v>488</v>
      </c>
      <c r="H409" t="s">
        <v>491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260</v>
      </c>
      <c r="D410" t="s">
        <v>332</v>
      </c>
      <c r="E410">
        <v>1</v>
      </c>
      <c r="F410" t="s">
        <v>560</v>
      </c>
      <c r="G410" t="s">
        <v>266</v>
      </c>
      <c r="H410" t="s">
        <v>239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260</v>
      </c>
      <c r="D411" t="s">
        <v>498</v>
      </c>
      <c r="E411">
        <v>1</v>
      </c>
      <c r="F411" t="s">
        <v>224</v>
      </c>
      <c r="G411" t="s">
        <v>263</v>
      </c>
      <c r="H411" t="s">
        <v>477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260</v>
      </c>
      <c r="D412" t="s">
        <v>248</v>
      </c>
      <c r="E412">
        <v>1</v>
      </c>
      <c r="F412" t="s">
        <v>116</v>
      </c>
      <c r="G412" t="s">
        <v>347</v>
      </c>
      <c r="H412" t="s">
        <v>518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260</v>
      </c>
      <c r="D413" t="s">
        <v>332</v>
      </c>
      <c r="E413">
        <v>1</v>
      </c>
      <c r="F413" t="s">
        <v>1213</v>
      </c>
      <c r="G413" t="s">
        <v>266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260</v>
      </c>
      <c r="D414" t="s">
        <v>332</v>
      </c>
      <c r="E414">
        <v>1</v>
      </c>
      <c r="F414" t="s">
        <v>225</v>
      </c>
      <c r="G414" t="s">
        <v>499</v>
      </c>
      <c r="H414" t="s">
        <v>500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260</v>
      </c>
      <c r="D415" t="s">
        <v>332</v>
      </c>
      <c r="E415">
        <v>1</v>
      </c>
      <c r="F415" t="s">
        <v>458</v>
      </c>
      <c r="G415" t="s">
        <v>795</v>
      </c>
      <c r="H415" t="s">
        <v>501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260</v>
      </c>
      <c r="D416" t="s">
        <v>332</v>
      </c>
      <c r="E416">
        <v>1</v>
      </c>
      <c r="F416" t="s">
        <v>483</v>
      </c>
      <c r="G416" t="s">
        <v>266</v>
      </c>
      <c r="H416" t="s">
        <v>486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260</v>
      </c>
      <c r="D417" t="s">
        <v>332</v>
      </c>
      <c r="E417">
        <v>1</v>
      </c>
      <c r="F417" t="s">
        <v>476</v>
      </c>
      <c r="G417" t="s">
        <v>266</v>
      </c>
      <c r="H417" t="s">
        <v>497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260</v>
      </c>
      <c r="D418" t="s">
        <v>332</v>
      </c>
      <c r="E418">
        <v>1</v>
      </c>
      <c r="F418" t="s">
        <v>225</v>
      </c>
      <c r="G418" t="s">
        <v>272</v>
      </c>
      <c r="H418" t="s">
        <v>431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260</v>
      </c>
      <c r="D419" t="s">
        <v>332</v>
      </c>
      <c r="E419">
        <v>1</v>
      </c>
      <c r="F419" t="s">
        <v>26</v>
      </c>
      <c r="G419" t="s">
        <v>264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260</v>
      </c>
      <c r="D420" t="s">
        <v>332</v>
      </c>
      <c r="E420">
        <v>1</v>
      </c>
      <c r="F420" t="s">
        <v>128</v>
      </c>
      <c r="G420" t="s">
        <v>266</v>
      </c>
      <c r="H420" t="s">
        <v>217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261</v>
      </c>
      <c r="D421" t="s">
        <v>502</v>
      </c>
      <c r="E421">
        <v>1</v>
      </c>
      <c r="F421" t="s">
        <v>503</v>
      </c>
      <c r="G421" t="s">
        <v>266</v>
      </c>
      <c r="H421" t="s">
        <v>590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261</v>
      </c>
      <c r="D422" t="s">
        <v>502</v>
      </c>
      <c r="E422">
        <v>1</v>
      </c>
      <c r="F422" t="s">
        <v>504</v>
      </c>
      <c r="G422" t="s">
        <v>266</v>
      </c>
      <c r="H422" t="s">
        <v>590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261</v>
      </c>
      <c r="D423" t="s">
        <v>502</v>
      </c>
      <c r="E423">
        <v>1</v>
      </c>
      <c r="F423" t="s">
        <v>505</v>
      </c>
      <c r="G423" t="s">
        <v>266</v>
      </c>
      <c r="H423" t="s">
        <v>590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260</v>
      </c>
      <c r="D424" t="s">
        <v>350</v>
      </c>
      <c r="E424">
        <v>1</v>
      </c>
      <c r="F424" t="s">
        <v>475</v>
      </c>
      <c r="G424" t="s">
        <v>266</v>
      </c>
      <c r="H424" t="s">
        <v>506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260</v>
      </c>
      <c r="D425" t="s">
        <v>350</v>
      </c>
      <c r="E425">
        <v>1</v>
      </c>
      <c r="F425" t="s">
        <v>475</v>
      </c>
      <c r="G425" t="s">
        <v>263</v>
      </c>
      <c r="H425" t="s">
        <v>638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260</v>
      </c>
      <c r="D426" t="s">
        <v>507</v>
      </c>
      <c r="E426">
        <v>1</v>
      </c>
      <c r="F426" t="s">
        <v>342</v>
      </c>
      <c r="G426" t="s">
        <v>272</v>
      </c>
      <c r="H426" t="s">
        <v>320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260</v>
      </c>
      <c r="D427" t="s">
        <v>332</v>
      </c>
      <c r="E427">
        <v>1</v>
      </c>
      <c r="F427" t="s">
        <v>455</v>
      </c>
      <c r="G427" t="s">
        <v>347</v>
      </c>
      <c r="H427" t="s">
        <v>456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260</v>
      </c>
      <c r="D428" t="s">
        <v>332</v>
      </c>
      <c r="E428">
        <v>1</v>
      </c>
      <c r="F428" t="s">
        <v>458</v>
      </c>
      <c r="G428" t="s">
        <v>266</v>
      </c>
      <c r="H428" t="s">
        <v>2113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260</v>
      </c>
      <c r="D429" t="s">
        <v>332</v>
      </c>
      <c r="E429">
        <v>1</v>
      </c>
      <c r="F429" t="s">
        <v>342</v>
      </c>
      <c r="G429" t="s">
        <v>272</v>
      </c>
      <c r="H429" t="s">
        <v>429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260</v>
      </c>
      <c r="D430" t="s">
        <v>332</v>
      </c>
      <c r="E430">
        <v>1</v>
      </c>
      <c r="F430" t="s">
        <v>455</v>
      </c>
      <c r="G430" t="s">
        <v>347</v>
      </c>
      <c r="H430" t="s">
        <v>456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260</v>
      </c>
      <c r="D431" t="s">
        <v>332</v>
      </c>
      <c r="E431">
        <v>1</v>
      </c>
      <c r="F431" t="s">
        <v>458</v>
      </c>
      <c r="G431" t="s">
        <v>266</v>
      </c>
      <c r="H431" t="s">
        <v>2114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260</v>
      </c>
      <c r="D432" t="s">
        <v>332</v>
      </c>
      <c r="E432">
        <v>1</v>
      </c>
      <c r="F432" t="s">
        <v>458</v>
      </c>
      <c r="G432" t="s">
        <v>266</v>
      </c>
      <c r="H432" t="s">
        <v>508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260</v>
      </c>
      <c r="D433" t="s">
        <v>332</v>
      </c>
      <c r="E433">
        <v>1</v>
      </c>
      <c r="F433" t="s">
        <v>455</v>
      </c>
      <c r="G433" t="s">
        <v>382</v>
      </c>
      <c r="H433" t="s">
        <v>509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260</v>
      </c>
      <c r="D434" t="s">
        <v>332</v>
      </c>
      <c r="E434">
        <v>1</v>
      </c>
      <c r="F434" t="s">
        <v>116</v>
      </c>
      <c r="G434" t="s">
        <v>382</v>
      </c>
      <c r="H434" t="s">
        <v>514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260</v>
      </c>
      <c r="D435" t="s">
        <v>332</v>
      </c>
      <c r="E435">
        <v>1</v>
      </c>
      <c r="F435" t="s">
        <v>116</v>
      </c>
      <c r="G435" t="s">
        <v>347</v>
      </c>
      <c r="H435" t="s">
        <v>518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260</v>
      </c>
      <c r="D436" t="s">
        <v>332</v>
      </c>
      <c r="E436">
        <v>1</v>
      </c>
      <c r="F436" t="s">
        <v>26</v>
      </c>
      <c r="G436" t="s">
        <v>272</v>
      </c>
      <c r="H436" t="s">
        <v>396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260</v>
      </c>
      <c r="D437" t="s">
        <v>332</v>
      </c>
      <c r="E437">
        <v>1</v>
      </c>
      <c r="F437" t="s">
        <v>224</v>
      </c>
      <c r="G437" t="s">
        <v>262</v>
      </c>
      <c r="H437" t="s">
        <v>495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699</v>
      </c>
      <c r="D438" t="s">
        <v>332</v>
      </c>
      <c r="E438">
        <v>1</v>
      </c>
      <c r="F438" t="s">
        <v>510</v>
      </c>
      <c r="G438" t="s">
        <v>511</v>
      </c>
      <c r="H438" t="s">
        <v>512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699</v>
      </c>
      <c r="D439" t="s">
        <v>332</v>
      </c>
      <c r="E439">
        <v>1</v>
      </c>
      <c r="F439" t="s">
        <v>103</v>
      </c>
      <c r="G439" t="s">
        <v>284</v>
      </c>
      <c r="H439" t="s">
        <v>513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260</v>
      </c>
      <c r="D440" t="s">
        <v>332</v>
      </c>
      <c r="E440">
        <v>1</v>
      </c>
      <c r="F440" t="s">
        <v>455</v>
      </c>
      <c r="G440" t="s">
        <v>382</v>
      </c>
      <c r="H440" t="s">
        <v>509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260</v>
      </c>
      <c r="D441" t="s">
        <v>332</v>
      </c>
      <c r="E441">
        <v>1</v>
      </c>
      <c r="F441" t="s">
        <v>116</v>
      </c>
      <c r="G441" t="s">
        <v>382</v>
      </c>
      <c r="H441" t="s">
        <v>514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699</v>
      </c>
      <c r="D442" t="s">
        <v>382</v>
      </c>
      <c r="E442">
        <v>10</v>
      </c>
      <c r="F442" t="s">
        <v>455</v>
      </c>
      <c r="G442" t="s">
        <v>382</v>
      </c>
      <c r="H442" t="s">
        <v>509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260</v>
      </c>
      <c r="D443" t="s">
        <v>122</v>
      </c>
      <c r="E443">
        <v>1</v>
      </c>
      <c r="F443" t="s">
        <v>116</v>
      </c>
      <c r="G443" t="s">
        <v>349</v>
      </c>
      <c r="H443" t="s">
        <v>515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260</v>
      </c>
      <c r="D444" t="s">
        <v>122</v>
      </c>
      <c r="E444">
        <v>1</v>
      </c>
      <c r="F444" t="s">
        <v>480</v>
      </c>
      <c r="G444" t="s">
        <v>517</v>
      </c>
      <c r="H444" t="s">
        <v>516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260</v>
      </c>
      <c r="D445" t="s">
        <v>332</v>
      </c>
      <c r="E445">
        <v>1</v>
      </c>
      <c r="F445" t="s">
        <v>225</v>
      </c>
      <c r="G445" t="s">
        <v>263</v>
      </c>
      <c r="H445" t="s">
        <v>451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260</v>
      </c>
      <c r="D446" t="s">
        <v>332</v>
      </c>
      <c r="E446">
        <v>1</v>
      </c>
      <c r="F446" t="s">
        <v>116</v>
      </c>
      <c r="G446" t="s">
        <v>347</v>
      </c>
      <c r="H446" t="s">
        <v>518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260</v>
      </c>
      <c r="D447" t="s">
        <v>332</v>
      </c>
      <c r="E447">
        <v>1</v>
      </c>
      <c r="F447" t="s">
        <v>116</v>
      </c>
      <c r="G447" t="s">
        <v>347</v>
      </c>
      <c r="H447" t="s">
        <v>519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260</v>
      </c>
      <c r="D448" t="s">
        <v>332</v>
      </c>
      <c r="E448">
        <v>1</v>
      </c>
      <c r="F448" t="s">
        <v>342</v>
      </c>
      <c r="G448" t="s">
        <v>273</v>
      </c>
      <c r="H448" t="s">
        <v>467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260</v>
      </c>
      <c r="D449" t="s">
        <v>332</v>
      </c>
      <c r="E449">
        <v>1</v>
      </c>
      <c r="F449" t="s">
        <v>520</v>
      </c>
      <c r="G449" t="s">
        <v>332</v>
      </c>
      <c r="H449" t="s">
        <v>520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260</v>
      </c>
      <c r="D450" t="s">
        <v>332</v>
      </c>
      <c r="E450">
        <v>1</v>
      </c>
      <c r="F450" t="s">
        <v>116</v>
      </c>
      <c r="G450" t="s">
        <v>347</v>
      </c>
      <c r="H450" t="s">
        <v>519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260</v>
      </c>
      <c r="D451" t="s">
        <v>332</v>
      </c>
      <c r="E451">
        <v>1</v>
      </c>
      <c r="F451" t="s">
        <v>116</v>
      </c>
      <c r="G451" t="s">
        <v>347</v>
      </c>
      <c r="H451" t="s">
        <v>518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260</v>
      </c>
      <c r="D452" t="s">
        <v>109</v>
      </c>
      <c r="E452">
        <v>1</v>
      </c>
      <c r="F452" t="s">
        <v>458</v>
      </c>
      <c r="G452" t="s">
        <v>262</v>
      </c>
      <c r="H452" t="s">
        <v>521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260</v>
      </c>
      <c r="D453" t="s">
        <v>332</v>
      </c>
      <c r="E453">
        <v>1</v>
      </c>
      <c r="F453" t="s">
        <v>342</v>
      </c>
      <c r="G453" t="s">
        <v>272</v>
      </c>
      <c r="H453" t="s">
        <v>423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260</v>
      </c>
      <c r="D454" t="s">
        <v>332</v>
      </c>
      <c r="E454">
        <v>1</v>
      </c>
      <c r="F454" t="s">
        <v>342</v>
      </c>
      <c r="G454" t="s">
        <v>263</v>
      </c>
      <c r="H454" t="s">
        <v>282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261</v>
      </c>
      <c r="D455" t="s">
        <v>522</v>
      </c>
      <c r="E455">
        <v>2</v>
      </c>
      <c r="F455" t="s">
        <v>526</v>
      </c>
      <c r="G455" t="s">
        <v>266</v>
      </c>
      <c r="H455" t="s">
        <v>527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261</v>
      </c>
      <c r="D456" t="s">
        <v>339</v>
      </c>
      <c r="E456">
        <v>5</v>
      </c>
      <c r="F456" t="s">
        <v>224</v>
      </c>
      <c r="G456" t="s">
        <v>273</v>
      </c>
      <c r="H456" t="s">
        <v>533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261</v>
      </c>
      <c r="D457" t="s">
        <v>339</v>
      </c>
      <c r="E457">
        <v>4</v>
      </c>
      <c r="F457" t="s">
        <v>224</v>
      </c>
      <c r="G457" t="s">
        <v>534</v>
      </c>
      <c r="H457" t="s">
        <v>535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261</v>
      </c>
      <c r="D458" t="s">
        <v>339</v>
      </c>
      <c r="E458">
        <v>4</v>
      </c>
      <c r="F458" t="s">
        <v>224</v>
      </c>
      <c r="G458" t="s">
        <v>534</v>
      </c>
      <c r="H458" t="s">
        <v>536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261</v>
      </c>
      <c r="D459" t="s">
        <v>339</v>
      </c>
      <c r="E459">
        <v>3</v>
      </c>
      <c r="F459" t="s">
        <v>224</v>
      </c>
      <c r="G459" t="s">
        <v>534</v>
      </c>
      <c r="H459" t="s">
        <v>537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261</v>
      </c>
      <c r="D460" t="s">
        <v>339</v>
      </c>
      <c r="E460">
        <v>4</v>
      </c>
      <c r="F460" t="s">
        <v>224</v>
      </c>
      <c r="G460" t="s">
        <v>272</v>
      </c>
      <c r="H460" t="s">
        <v>819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261</v>
      </c>
      <c r="D461" t="s">
        <v>339</v>
      </c>
      <c r="E461">
        <v>1</v>
      </c>
      <c r="F461" t="s">
        <v>224</v>
      </c>
      <c r="G461" t="s">
        <v>262</v>
      </c>
      <c r="H461" t="s">
        <v>538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261</v>
      </c>
      <c r="D462" t="s">
        <v>339</v>
      </c>
      <c r="E462">
        <v>3</v>
      </c>
      <c r="F462" t="s">
        <v>224</v>
      </c>
      <c r="G462" t="s">
        <v>284</v>
      </c>
      <c r="H462" t="s">
        <v>251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261</v>
      </c>
      <c r="D463" t="s">
        <v>339</v>
      </c>
      <c r="E463">
        <v>4</v>
      </c>
      <c r="F463" t="s">
        <v>224</v>
      </c>
      <c r="G463" t="s">
        <v>284</v>
      </c>
      <c r="H463" t="s">
        <v>539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261</v>
      </c>
      <c r="D464" t="s">
        <v>339</v>
      </c>
      <c r="E464">
        <v>10</v>
      </c>
      <c r="F464" t="s">
        <v>476</v>
      </c>
      <c r="G464" t="s">
        <v>266</v>
      </c>
      <c r="H464" t="s">
        <v>497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261</v>
      </c>
      <c r="D465" t="s">
        <v>339</v>
      </c>
      <c r="E465">
        <v>1</v>
      </c>
      <c r="F465" t="s">
        <v>532</v>
      </c>
      <c r="G465" t="s">
        <v>263</v>
      </c>
      <c r="H465" t="s">
        <v>559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261</v>
      </c>
      <c r="D466" t="s">
        <v>339</v>
      </c>
      <c r="E466">
        <v>1</v>
      </c>
      <c r="F466" t="s">
        <v>532</v>
      </c>
      <c r="G466" t="s">
        <v>263</v>
      </c>
      <c r="H466" t="s">
        <v>557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261</v>
      </c>
      <c r="D467" t="s">
        <v>339</v>
      </c>
      <c r="E467">
        <v>3</v>
      </c>
      <c r="F467" t="s">
        <v>26</v>
      </c>
      <c r="G467" t="s">
        <v>603</v>
      </c>
      <c r="H467" t="s">
        <v>528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261</v>
      </c>
      <c r="D468" t="s">
        <v>339</v>
      </c>
      <c r="E468">
        <v>3</v>
      </c>
      <c r="F468" t="s">
        <v>26</v>
      </c>
      <c r="G468" t="s">
        <v>603</v>
      </c>
      <c r="H468" t="s">
        <v>529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261</v>
      </c>
      <c r="D469" t="s">
        <v>339</v>
      </c>
      <c r="E469">
        <v>3</v>
      </c>
      <c r="F469" t="s">
        <v>26</v>
      </c>
      <c r="G469" t="s">
        <v>603</v>
      </c>
      <c r="H469" t="s">
        <v>530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261</v>
      </c>
      <c r="D470" t="s">
        <v>339</v>
      </c>
      <c r="E470">
        <v>3</v>
      </c>
      <c r="F470" t="s">
        <v>26</v>
      </c>
      <c r="G470" t="s">
        <v>603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261</v>
      </c>
      <c r="D471" t="s">
        <v>339</v>
      </c>
      <c r="E471">
        <v>3</v>
      </c>
      <c r="F471" t="s">
        <v>26</v>
      </c>
      <c r="G471" t="s">
        <v>603</v>
      </c>
      <c r="H471" t="s">
        <v>531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261</v>
      </c>
      <c r="D472" t="s">
        <v>267</v>
      </c>
      <c r="E472">
        <v>3</v>
      </c>
      <c r="F472" t="s">
        <v>30</v>
      </c>
      <c r="G472" t="s">
        <v>272</v>
      </c>
      <c r="H472" t="s">
        <v>437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261</v>
      </c>
      <c r="D473" t="s">
        <v>267</v>
      </c>
      <c r="E473">
        <v>2</v>
      </c>
      <c r="F473" t="s">
        <v>30</v>
      </c>
      <c r="G473" t="s">
        <v>272</v>
      </c>
      <c r="H473" t="s">
        <v>540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261</v>
      </c>
      <c r="D474" t="s">
        <v>267</v>
      </c>
      <c r="E474">
        <v>4</v>
      </c>
      <c r="F474" t="s">
        <v>30</v>
      </c>
      <c r="G474" t="s">
        <v>272</v>
      </c>
      <c r="H474" t="s">
        <v>541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261</v>
      </c>
      <c r="D475" t="s">
        <v>267</v>
      </c>
      <c r="E475">
        <v>2</v>
      </c>
      <c r="F475" t="s">
        <v>30</v>
      </c>
      <c r="G475" t="s">
        <v>272</v>
      </c>
      <c r="H475" t="s">
        <v>542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261</v>
      </c>
      <c r="D476" t="s">
        <v>267</v>
      </c>
      <c r="E476">
        <v>5</v>
      </c>
      <c r="F476" t="s">
        <v>30</v>
      </c>
      <c r="G476" t="s">
        <v>346</v>
      </c>
      <c r="H476" t="s">
        <v>543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261</v>
      </c>
      <c r="D477" t="s">
        <v>267</v>
      </c>
      <c r="E477">
        <v>5</v>
      </c>
      <c r="F477" t="s">
        <v>224</v>
      </c>
      <c r="G477" t="s">
        <v>273</v>
      </c>
      <c r="H477" t="s">
        <v>467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261</v>
      </c>
      <c r="D478" t="s">
        <v>267</v>
      </c>
      <c r="E478">
        <v>1</v>
      </c>
      <c r="F478" t="s">
        <v>224</v>
      </c>
      <c r="G478" t="s">
        <v>262</v>
      </c>
      <c r="H478" t="s">
        <v>407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261</v>
      </c>
      <c r="D479" t="s">
        <v>267</v>
      </c>
      <c r="E479">
        <v>3</v>
      </c>
      <c r="F479" t="s">
        <v>224</v>
      </c>
      <c r="G479" t="s">
        <v>589</v>
      </c>
      <c r="H479" t="s">
        <v>1002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261</v>
      </c>
      <c r="D480" t="s">
        <v>267</v>
      </c>
      <c r="E480">
        <v>14</v>
      </c>
      <c r="F480" t="s">
        <v>224</v>
      </c>
      <c r="G480" t="s">
        <v>589</v>
      </c>
      <c r="H480" t="s">
        <v>1002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261</v>
      </c>
      <c r="D481" t="s">
        <v>267</v>
      </c>
      <c r="E481">
        <v>4</v>
      </c>
      <c r="F481" t="s">
        <v>224</v>
      </c>
      <c r="G481" t="s">
        <v>272</v>
      </c>
      <c r="H481" t="s">
        <v>553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261</v>
      </c>
      <c r="D482" t="s">
        <v>267</v>
      </c>
      <c r="E482">
        <v>2</v>
      </c>
      <c r="F482" t="s">
        <v>15</v>
      </c>
      <c r="G482" t="s">
        <v>273</v>
      </c>
      <c r="H482" t="s">
        <v>561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260</v>
      </c>
      <c r="D483" t="s">
        <v>332</v>
      </c>
      <c r="E483">
        <v>1</v>
      </c>
      <c r="F483" t="s">
        <v>342</v>
      </c>
      <c r="G483" t="s">
        <v>272</v>
      </c>
      <c r="H483" t="s">
        <v>544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260</v>
      </c>
      <c r="D484" t="s">
        <v>248</v>
      </c>
      <c r="E484">
        <v>1</v>
      </c>
      <c r="F484" t="s">
        <v>365</v>
      </c>
      <c r="G484" t="s">
        <v>366</v>
      </c>
      <c r="H484" t="s">
        <v>370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260</v>
      </c>
      <c r="D485" t="s">
        <v>248</v>
      </c>
      <c r="E485">
        <v>1</v>
      </c>
      <c r="F485" t="s">
        <v>545</v>
      </c>
      <c r="G485" t="s">
        <v>266</v>
      </c>
      <c r="H485" t="s">
        <v>546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260</v>
      </c>
      <c r="D486" t="s">
        <v>332</v>
      </c>
      <c r="E486">
        <v>1</v>
      </c>
      <c r="F486" t="s">
        <v>342</v>
      </c>
      <c r="G486" t="s">
        <v>263</v>
      </c>
      <c r="H486" t="s">
        <v>547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260</v>
      </c>
      <c r="D487" t="s">
        <v>332</v>
      </c>
      <c r="E487">
        <v>1</v>
      </c>
      <c r="F487" t="s">
        <v>116</v>
      </c>
      <c r="G487" t="s">
        <v>347</v>
      </c>
      <c r="H487" t="s">
        <v>518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260</v>
      </c>
      <c r="D488" t="s">
        <v>332</v>
      </c>
      <c r="E488">
        <v>1</v>
      </c>
      <c r="F488" t="s">
        <v>116</v>
      </c>
      <c r="G488" t="s">
        <v>347</v>
      </c>
      <c r="H488" t="s">
        <v>518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260</v>
      </c>
      <c r="D489" t="s">
        <v>549</v>
      </c>
      <c r="E489">
        <v>1</v>
      </c>
      <c r="F489" t="s">
        <v>458</v>
      </c>
      <c r="G489" t="s">
        <v>263</v>
      </c>
      <c r="H489" t="s">
        <v>550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260</v>
      </c>
      <c r="D490" t="s">
        <v>332</v>
      </c>
      <c r="E490">
        <v>1</v>
      </c>
      <c r="F490" t="s">
        <v>116</v>
      </c>
      <c r="G490" t="s">
        <v>347</v>
      </c>
      <c r="H490" t="s">
        <v>518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260</v>
      </c>
      <c r="D491" t="s">
        <v>332</v>
      </c>
      <c r="E491">
        <v>1</v>
      </c>
      <c r="F491" t="s">
        <v>116</v>
      </c>
      <c r="G491" t="s">
        <v>347</v>
      </c>
      <c r="H491" t="s">
        <v>519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260</v>
      </c>
      <c r="D492" t="s">
        <v>332</v>
      </c>
      <c r="E492">
        <v>1</v>
      </c>
      <c r="F492" t="s">
        <v>458</v>
      </c>
      <c r="G492" t="s">
        <v>272</v>
      </c>
      <c r="H492" t="s">
        <v>551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260</v>
      </c>
      <c r="D493" t="s">
        <v>332</v>
      </c>
      <c r="E493">
        <v>1</v>
      </c>
      <c r="F493" t="s">
        <v>225</v>
      </c>
      <c r="G493" t="s">
        <v>272</v>
      </c>
      <c r="H493" t="s">
        <v>309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260</v>
      </c>
      <c r="D494" t="s">
        <v>332</v>
      </c>
      <c r="E494">
        <v>1</v>
      </c>
      <c r="F494" t="s">
        <v>225</v>
      </c>
      <c r="G494" t="s">
        <v>272</v>
      </c>
      <c r="H494" t="s">
        <v>553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260</v>
      </c>
      <c r="D495" t="s">
        <v>332</v>
      </c>
      <c r="E495">
        <v>1</v>
      </c>
      <c r="F495" t="s">
        <v>224</v>
      </c>
      <c r="G495" t="s">
        <v>272</v>
      </c>
      <c r="H495" t="s">
        <v>309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260</v>
      </c>
      <c r="D496" t="s">
        <v>332</v>
      </c>
      <c r="E496">
        <v>1</v>
      </c>
      <c r="F496" t="s">
        <v>116</v>
      </c>
      <c r="G496" t="s">
        <v>382</v>
      </c>
      <c r="H496" t="s">
        <v>514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260</v>
      </c>
      <c r="D497" t="s">
        <v>332</v>
      </c>
      <c r="E497">
        <v>1</v>
      </c>
      <c r="F497" t="s">
        <v>455</v>
      </c>
      <c r="G497" t="s">
        <v>382</v>
      </c>
      <c r="H497" t="s">
        <v>509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260</v>
      </c>
      <c r="D498" t="s">
        <v>332</v>
      </c>
      <c r="E498">
        <v>1</v>
      </c>
      <c r="F498" t="s">
        <v>26</v>
      </c>
      <c r="G498" t="s">
        <v>603</v>
      </c>
      <c r="H498" t="s">
        <v>531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260</v>
      </c>
      <c r="D499" t="s">
        <v>332</v>
      </c>
      <c r="E499">
        <v>1</v>
      </c>
      <c r="F499" t="s">
        <v>26</v>
      </c>
      <c r="G499" t="s">
        <v>603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260</v>
      </c>
      <c r="D500" t="s">
        <v>332</v>
      </c>
      <c r="E500">
        <v>1</v>
      </c>
      <c r="F500" t="s">
        <v>116</v>
      </c>
      <c r="G500" t="s">
        <v>347</v>
      </c>
      <c r="H500" t="s">
        <v>518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260</v>
      </c>
      <c r="D501" t="s">
        <v>332</v>
      </c>
      <c r="E501">
        <v>1</v>
      </c>
      <c r="F501" t="s">
        <v>455</v>
      </c>
      <c r="G501" t="s">
        <v>347</v>
      </c>
      <c r="H501" t="s">
        <v>456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260</v>
      </c>
      <c r="D502" t="s">
        <v>332</v>
      </c>
      <c r="E502">
        <v>1</v>
      </c>
      <c r="F502" t="s">
        <v>225</v>
      </c>
      <c r="G502" t="s">
        <v>360</v>
      </c>
      <c r="H502" t="s">
        <v>313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260</v>
      </c>
      <c r="D503" t="s">
        <v>343</v>
      </c>
      <c r="E503">
        <v>1</v>
      </c>
      <c r="F503" t="s">
        <v>224</v>
      </c>
      <c r="G503" t="s">
        <v>273</v>
      </c>
      <c r="H503" t="s">
        <v>467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260</v>
      </c>
      <c r="D504" t="s">
        <v>223</v>
      </c>
      <c r="E504">
        <v>1</v>
      </c>
      <c r="F504" t="s">
        <v>342</v>
      </c>
      <c r="G504" t="s">
        <v>263</v>
      </c>
      <c r="H504" t="s">
        <v>547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260</v>
      </c>
      <c r="D505" t="s">
        <v>223</v>
      </c>
      <c r="E505">
        <v>1</v>
      </c>
      <c r="F505" t="s">
        <v>532</v>
      </c>
      <c r="G505" t="s">
        <v>273</v>
      </c>
      <c r="H505" t="s">
        <v>552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260</v>
      </c>
      <c r="D506" t="s">
        <v>332</v>
      </c>
      <c r="E506">
        <v>1</v>
      </c>
      <c r="F506" t="s">
        <v>224</v>
      </c>
      <c r="G506" t="s">
        <v>272</v>
      </c>
      <c r="H506" t="s">
        <v>252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260</v>
      </c>
      <c r="D507" t="s">
        <v>332</v>
      </c>
      <c r="E507">
        <v>1</v>
      </c>
      <c r="F507" t="s">
        <v>21</v>
      </c>
      <c r="G507" t="s">
        <v>272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260</v>
      </c>
      <c r="D508" t="s">
        <v>556</v>
      </c>
      <c r="E508">
        <v>1</v>
      </c>
      <c r="F508" t="s">
        <v>476</v>
      </c>
      <c r="G508" t="s">
        <v>266</v>
      </c>
      <c r="H508" t="s">
        <v>497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260</v>
      </c>
      <c r="D509" t="s">
        <v>332</v>
      </c>
      <c r="E509">
        <v>1</v>
      </c>
      <c r="F509" t="s">
        <v>26</v>
      </c>
      <c r="G509" t="s">
        <v>264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260</v>
      </c>
      <c r="D510" t="s">
        <v>332</v>
      </c>
      <c r="E510">
        <v>1</v>
      </c>
      <c r="F510" t="s">
        <v>532</v>
      </c>
      <c r="G510" t="s">
        <v>263</v>
      </c>
      <c r="H510" t="s">
        <v>557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260</v>
      </c>
      <c r="D511" t="s">
        <v>332</v>
      </c>
      <c r="E511">
        <v>1</v>
      </c>
      <c r="F511" t="s">
        <v>455</v>
      </c>
      <c r="G511" t="s">
        <v>382</v>
      </c>
      <c r="H511" t="s">
        <v>509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260</v>
      </c>
      <c r="D512" t="s">
        <v>332</v>
      </c>
      <c r="E512">
        <v>1</v>
      </c>
      <c r="F512" t="s">
        <v>21</v>
      </c>
      <c r="G512" t="s">
        <v>558</v>
      </c>
      <c r="H512" t="s">
        <v>394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260</v>
      </c>
      <c r="D513" t="s">
        <v>332</v>
      </c>
      <c r="E513">
        <v>1</v>
      </c>
      <c r="F513" t="s">
        <v>116</v>
      </c>
      <c r="G513" t="s">
        <v>347</v>
      </c>
      <c r="H513" t="s">
        <v>518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260</v>
      </c>
      <c r="D514" t="s">
        <v>332</v>
      </c>
      <c r="E514">
        <v>1</v>
      </c>
      <c r="F514" t="s">
        <v>116</v>
      </c>
      <c r="G514" t="s">
        <v>382</v>
      </c>
      <c r="H514" t="s">
        <v>514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260</v>
      </c>
      <c r="D515" t="s">
        <v>549</v>
      </c>
      <c r="E515">
        <v>1</v>
      </c>
      <c r="F515" t="s">
        <v>458</v>
      </c>
      <c r="G515" t="s">
        <v>262</v>
      </c>
      <c r="H515" t="s">
        <v>353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260</v>
      </c>
      <c r="D516" t="s">
        <v>332</v>
      </c>
      <c r="E516">
        <v>1</v>
      </c>
      <c r="F516" t="s">
        <v>526</v>
      </c>
      <c r="G516" t="s">
        <v>266</v>
      </c>
      <c r="H516" t="s">
        <v>527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260</v>
      </c>
      <c r="D517" t="s">
        <v>332</v>
      </c>
      <c r="E517">
        <v>1</v>
      </c>
      <c r="F517" t="s">
        <v>480</v>
      </c>
      <c r="G517" t="s">
        <v>349</v>
      </c>
      <c r="H517" t="s">
        <v>562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260</v>
      </c>
      <c r="D518" t="s">
        <v>332</v>
      </c>
      <c r="E518">
        <v>1</v>
      </c>
      <c r="F518" t="s">
        <v>3270</v>
      </c>
      <c r="G518" t="s">
        <v>284</v>
      </c>
      <c r="H518" t="s">
        <v>563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260</v>
      </c>
      <c r="D519" t="s">
        <v>332</v>
      </c>
      <c r="E519">
        <v>1</v>
      </c>
      <c r="F519" t="s">
        <v>48</v>
      </c>
      <c r="G519" t="s">
        <v>338</v>
      </c>
      <c r="H519" t="s">
        <v>183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260</v>
      </c>
      <c r="D520" t="s">
        <v>399</v>
      </c>
      <c r="E520">
        <v>1</v>
      </c>
      <c r="F520" t="s">
        <v>116</v>
      </c>
      <c r="G520" t="s">
        <v>347</v>
      </c>
      <c r="H520" t="s">
        <v>518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260</v>
      </c>
      <c r="D521" t="s">
        <v>332</v>
      </c>
      <c r="E521">
        <v>1</v>
      </c>
      <c r="F521" t="s">
        <v>116</v>
      </c>
      <c r="G521" t="s">
        <v>347</v>
      </c>
      <c r="H521" t="s">
        <v>519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260</v>
      </c>
      <c r="D522" t="s">
        <v>108</v>
      </c>
      <c r="E522">
        <v>1</v>
      </c>
      <c r="F522" t="s">
        <v>116</v>
      </c>
      <c r="G522" t="s">
        <v>347</v>
      </c>
      <c r="H522" t="s">
        <v>518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260</v>
      </c>
      <c r="D523" t="s">
        <v>332</v>
      </c>
      <c r="E523">
        <v>1</v>
      </c>
      <c r="F523" t="s">
        <v>26</v>
      </c>
      <c r="G523" t="s">
        <v>264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260</v>
      </c>
      <c r="D524" t="s">
        <v>332</v>
      </c>
      <c r="E524">
        <v>1</v>
      </c>
      <c r="F524" t="s">
        <v>116</v>
      </c>
      <c r="G524" t="s">
        <v>347</v>
      </c>
      <c r="H524" t="s">
        <v>518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260</v>
      </c>
      <c r="D525" t="s">
        <v>332</v>
      </c>
      <c r="E525">
        <v>1</v>
      </c>
      <c r="F525" t="s">
        <v>116</v>
      </c>
      <c r="G525" t="s">
        <v>564</v>
      </c>
      <c r="H525" t="s">
        <v>565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260</v>
      </c>
      <c r="D526" t="s">
        <v>332</v>
      </c>
      <c r="E526">
        <v>1</v>
      </c>
      <c r="F526" t="s">
        <v>225</v>
      </c>
      <c r="G526" t="s">
        <v>272</v>
      </c>
      <c r="H526" t="s">
        <v>280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260</v>
      </c>
      <c r="D527" t="s">
        <v>567</v>
      </c>
      <c r="E527">
        <v>1</v>
      </c>
      <c r="F527" t="s">
        <v>455</v>
      </c>
      <c r="G527" t="s">
        <v>349</v>
      </c>
      <c r="H527" t="s">
        <v>457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260</v>
      </c>
      <c r="D528" t="s">
        <v>567</v>
      </c>
      <c r="E528">
        <v>1</v>
      </c>
      <c r="F528" t="s">
        <v>116</v>
      </c>
      <c r="G528" t="s">
        <v>349</v>
      </c>
      <c r="H528" t="s">
        <v>568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260</v>
      </c>
      <c r="D529" t="s">
        <v>332</v>
      </c>
      <c r="E529">
        <v>1</v>
      </c>
      <c r="F529" t="s">
        <v>520</v>
      </c>
      <c r="G529" t="s">
        <v>332</v>
      </c>
      <c r="H529" t="s">
        <v>520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260</v>
      </c>
      <c r="D530" t="s">
        <v>569</v>
      </c>
      <c r="E530">
        <v>1</v>
      </c>
      <c r="F530" t="s">
        <v>26</v>
      </c>
      <c r="G530" t="s">
        <v>272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260</v>
      </c>
      <c r="D531" t="s">
        <v>332</v>
      </c>
      <c r="E531">
        <v>1</v>
      </c>
      <c r="F531" t="s">
        <v>26</v>
      </c>
      <c r="G531" t="s">
        <v>272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260</v>
      </c>
      <c r="D532" t="s">
        <v>332</v>
      </c>
      <c r="E532">
        <v>1</v>
      </c>
      <c r="F532" t="s">
        <v>26</v>
      </c>
      <c r="G532" t="s">
        <v>264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260</v>
      </c>
      <c r="D533" t="s">
        <v>332</v>
      </c>
      <c r="E533">
        <v>1</v>
      </c>
      <c r="F533" t="s">
        <v>21</v>
      </c>
      <c r="G533" t="s">
        <v>558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260</v>
      </c>
      <c r="D534" t="s">
        <v>585</v>
      </c>
      <c r="E534">
        <v>1</v>
      </c>
      <c r="F534" t="s">
        <v>586</v>
      </c>
      <c r="G534" t="s">
        <v>273</v>
      </c>
      <c r="H534" t="s">
        <v>441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260</v>
      </c>
      <c r="D535" t="s">
        <v>332</v>
      </c>
      <c r="E535">
        <v>1</v>
      </c>
      <c r="F535" t="s">
        <v>116</v>
      </c>
      <c r="G535" t="s">
        <v>347</v>
      </c>
      <c r="H535" t="s">
        <v>518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260</v>
      </c>
      <c r="D536" t="s">
        <v>587</v>
      </c>
      <c r="E536">
        <v>1</v>
      </c>
      <c r="F536" t="s">
        <v>26</v>
      </c>
      <c r="G536" t="s">
        <v>272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261</v>
      </c>
      <c r="D537" t="s">
        <v>595</v>
      </c>
      <c r="E537" s="9">
        <v>3</v>
      </c>
      <c r="F537" s="9" t="s">
        <v>224</v>
      </c>
      <c r="G537" s="9" t="s">
        <v>272</v>
      </c>
      <c r="H537" s="9" t="s">
        <v>553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261</v>
      </c>
      <c r="D538" t="s">
        <v>595</v>
      </c>
      <c r="E538" s="9">
        <v>2</v>
      </c>
      <c r="F538" s="9" t="s">
        <v>224</v>
      </c>
      <c r="G538" s="9" t="s">
        <v>284</v>
      </c>
      <c r="H538" s="9" t="s">
        <v>572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261</v>
      </c>
      <c r="D539" t="s">
        <v>595</v>
      </c>
      <c r="E539" s="9">
        <v>3</v>
      </c>
      <c r="F539" s="9" t="s">
        <v>224</v>
      </c>
      <c r="G539" s="9" t="s">
        <v>284</v>
      </c>
      <c r="H539" s="9" t="s">
        <v>584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261</v>
      </c>
      <c r="D540" t="s">
        <v>595</v>
      </c>
      <c r="E540" s="9">
        <v>6</v>
      </c>
      <c r="F540" s="9" t="s">
        <v>224</v>
      </c>
      <c r="G540" s="9" t="s">
        <v>284</v>
      </c>
      <c r="H540" s="9" t="s">
        <v>573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261</v>
      </c>
      <c r="D541" t="s">
        <v>595</v>
      </c>
      <c r="E541" s="9">
        <v>4</v>
      </c>
      <c r="F541" s="9" t="s">
        <v>224</v>
      </c>
      <c r="G541" s="9" t="s">
        <v>284</v>
      </c>
      <c r="H541" s="9" t="s">
        <v>387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261</v>
      </c>
      <c r="D542" t="s">
        <v>595</v>
      </c>
      <c r="E542" s="11">
        <v>4</v>
      </c>
      <c r="F542" s="11" t="s">
        <v>224</v>
      </c>
      <c r="G542" s="9" t="s">
        <v>284</v>
      </c>
      <c r="H542" s="11" t="s">
        <v>418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261</v>
      </c>
      <c r="D543" t="s">
        <v>595</v>
      </c>
      <c r="E543" s="11">
        <v>2</v>
      </c>
      <c r="F543" s="11" t="s">
        <v>224</v>
      </c>
      <c r="G543" s="9" t="s">
        <v>284</v>
      </c>
      <c r="H543" s="11" t="s">
        <v>574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261</v>
      </c>
      <c r="D544" t="s">
        <v>595</v>
      </c>
      <c r="E544" s="11">
        <v>3</v>
      </c>
      <c r="F544" s="11" t="s">
        <v>224</v>
      </c>
      <c r="G544" s="11" t="s">
        <v>262</v>
      </c>
      <c r="H544" s="11" t="s">
        <v>226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261</v>
      </c>
      <c r="D545" t="s">
        <v>595</v>
      </c>
      <c r="E545" s="11">
        <v>3</v>
      </c>
      <c r="F545" s="11" t="s">
        <v>224</v>
      </c>
      <c r="G545" s="11" t="s">
        <v>262</v>
      </c>
      <c r="H545" s="11" t="s">
        <v>304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261</v>
      </c>
      <c r="D546" t="s">
        <v>595</v>
      </c>
      <c r="E546" s="11">
        <v>2</v>
      </c>
      <c r="F546" s="11" t="s">
        <v>224</v>
      </c>
      <c r="G546" s="11" t="s">
        <v>262</v>
      </c>
      <c r="H546" s="11" t="s">
        <v>575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261</v>
      </c>
      <c r="D547" t="s">
        <v>595</v>
      </c>
      <c r="E547" s="11">
        <v>1</v>
      </c>
      <c r="F547" s="11" t="s">
        <v>224</v>
      </c>
      <c r="G547" s="11" t="s">
        <v>262</v>
      </c>
      <c r="H547" s="11" t="s">
        <v>576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261</v>
      </c>
      <c r="D548" t="s">
        <v>595</v>
      </c>
      <c r="E548" s="11">
        <v>3</v>
      </c>
      <c r="F548" s="11" t="s">
        <v>224</v>
      </c>
      <c r="G548" s="11" t="s">
        <v>262</v>
      </c>
      <c r="H548" s="11" t="s">
        <v>577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261</v>
      </c>
      <c r="D549" t="s">
        <v>595</v>
      </c>
      <c r="E549" s="11">
        <v>1</v>
      </c>
      <c r="F549" s="11" t="s">
        <v>224</v>
      </c>
      <c r="G549" s="11" t="s">
        <v>346</v>
      </c>
      <c r="H549" s="11" t="s">
        <v>578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261</v>
      </c>
      <c r="D550" t="s">
        <v>595</v>
      </c>
      <c r="E550" s="11">
        <v>1</v>
      </c>
      <c r="F550" s="11" t="s">
        <v>224</v>
      </c>
      <c r="G550" s="11" t="s">
        <v>346</v>
      </c>
      <c r="H550" s="11" t="s">
        <v>579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261</v>
      </c>
      <c r="D551" t="s">
        <v>595</v>
      </c>
      <c r="E551" s="11">
        <v>1</v>
      </c>
      <c r="F551" s="11" t="s">
        <v>224</v>
      </c>
      <c r="G551" s="11" t="s">
        <v>346</v>
      </c>
      <c r="H551" s="11" t="s">
        <v>580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261</v>
      </c>
      <c r="D552" t="s">
        <v>595</v>
      </c>
      <c r="E552" s="11">
        <v>1</v>
      </c>
      <c r="F552" s="11" t="s">
        <v>224</v>
      </c>
      <c r="G552" s="11" t="s">
        <v>272</v>
      </c>
      <c r="H552" s="11" t="s">
        <v>581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261</v>
      </c>
      <c r="D553" t="s">
        <v>595</v>
      </c>
      <c r="E553" s="11">
        <v>4</v>
      </c>
      <c r="F553" s="11" t="s">
        <v>224</v>
      </c>
      <c r="G553" s="11" t="s">
        <v>272</v>
      </c>
      <c r="H553" s="11" t="s">
        <v>582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261</v>
      </c>
      <c r="D554" t="s">
        <v>595</v>
      </c>
      <c r="E554" s="11">
        <v>1</v>
      </c>
      <c r="F554" s="11" t="s">
        <v>583</v>
      </c>
      <c r="G554" s="11" t="s">
        <v>284</v>
      </c>
      <c r="H554" s="11" t="s">
        <v>513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261</v>
      </c>
      <c r="D555" t="s">
        <v>595</v>
      </c>
      <c r="E555" s="11">
        <v>36</v>
      </c>
      <c r="F555" t="s">
        <v>588</v>
      </c>
      <c r="G555" t="s">
        <v>589</v>
      </c>
      <c r="H555" t="s">
        <v>590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261</v>
      </c>
      <c r="D556" t="s">
        <v>267</v>
      </c>
      <c r="E556">
        <v>2</v>
      </c>
      <c r="F556" t="s">
        <v>26</v>
      </c>
      <c r="G556" t="s">
        <v>272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261</v>
      </c>
      <c r="D557" t="s">
        <v>267</v>
      </c>
      <c r="E557">
        <v>3</v>
      </c>
      <c r="F557" t="s">
        <v>26</v>
      </c>
      <c r="G557" t="s">
        <v>272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261</v>
      </c>
      <c r="D558" t="s">
        <v>267</v>
      </c>
      <c r="E558">
        <v>3</v>
      </c>
      <c r="F558" t="s">
        <v>26</v>
      </c>
      <c r="G558" t="s">
        <v>272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261</v>
      </c>
      <c r="D559" t="s">
        <v>267</v>
      </c>
      <c r="E559">
        <v>3</v>
      </c>
      <c r="F559" t="s">
        <v>26</v>
      </c>
      <c r="G559" t="s">
        <v>272</v>
      </c>
      <c r="H559" t="s">
        <v>396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261</v>
      </c>
      <c r="D560" t="s">
        <v>267</v>
      </c>
      <c r="E560">
        <v>2</v>
      </c>
      <c r="F560" t="s">
        <v>26</v>
      </c>
      <c r="G560" t="s">
        <v>262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261</v>
      </c>
      <c r="D561" t="s">
        <v>267</v>
      </c>
      <c r="E561">
        <v>2</v>
      </c>
      <c r="F561" t="s">
        <v>26</v>
      </c>
      <c r="G561" t="s">
        <v>262</v>
      </c>
      <c r="H561" t="s">
        <v>591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261</v>
      </c>
      <c r="D562" t="s">
        <v>983</v>
      </c>
      <c r="E562">
        <v>2</v>
      </c>
      <c r="F562" t="s">
        <v>38</v>
      </c>
      <c r="G562" t="s">
        <v>465</v>
      </c>
      <c r="H562" t="s">
        <v>592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261</v>
      </c>
      <c r="D563" t="s">
        <v>983</v>
      </c>
      <c r="E563">
        <v>5</v>
      </c>
      <c r="F563" t="s">
        <v>26</v>
      </c>
      <c r="G563" t="s">
        <v>264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261</v>
      </c>
      <c r="D564" t="s">
        <v>983</v>
      </c>
      <c r="E564">
        <v>1</v>
      </c>
      <c r="F564" t="s">
        <v>586</v>
      </c>
      <c r="G564" t="s">
        <v>273</v>
      </c>
      <c r="H564" t="s">
        <v>441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261</v>
      </c>
      <c r="D565" t="s">
        <v>570</v>
      </c>
      <c r="E565">
        <v>6</v>
      </c>
      <c r="F565" t="s">
        <v>26</v>
      </c>
      <c r="G565" t="s">
        <v>264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261</v>
      </c>
      <c r="D566" t="s">
        <v>570</v>
      </c>
      <c r="E566">
        <v>5</v>
      </c>
      <c r="F566" t="s">
        <v>15</v>
      </c>
      <c r="G566" t="s">
        <v>266</v>
      </c>
      <c r="H566" t="s">
        <v>531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261</v>
      </c>
      <c r="D567" t="s">
        <v>570</v>
      </c>
      <c r="E567">
        <v>1</v>
      </c>
      <c r="F567" t="s">
        <v>532</v>
      </c>
      <c r="G567" t="s">
        <v>263</v>
      </c>
      <c r="H567" t="s">
        <v>557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261</v>
      </c>
      <c r="D568" t="s">
        <v>570</v>
      </c>
      <c r="E568">
        <v>1</v>
      </c>
      <c r="F568" t="s">
        <v>44</v>
      </c>
      <c r="G568" t="s">
        <v>593</v>
      </c>
      <c r="H568" t="s">
        <v>594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261</v>
      </c>
      <c r="D569" t="s">
        <v>522</v>
      </c>
      <c r="E569">
        <v>2</v>
      </c>
      <c r="F569" t="s">
        <v>526</v>
      </c>
      <c r="G569" t="s">
        <v>266</v>
      </c>
      <c r="H569" t="s">
        <v>527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260</v>
      </c>
      <c r="D570" t="s">
        <v>585</v>
      </c>
      <c r="E570">
        <v>1</v>
      </c>
      <c r="F570" t="s">
        <v>26</v>
      </c>
      <c r="G570" t="s">
        <v>272</v>
      </c>
      <c r="H570" t="s">
        <v>380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260</v>
      </c>
      <c r="D571" t="s">
        <v>332</v>
      </c>
      <c r="E571">
        <v>1</v>
      </c>
      <c r="F571" t="s">
        <v>342</v>
      </c>
      <c r="G571" t="s">
        <v>360</v>
      </c>
      <c r="H571" t="s">
        <v>596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260</v>
      </c>
      <c r="D572" t="s">
        <v>332</v>
      </c>
      <c r="E572">
        <v>1</v>
      </c>
      <c r="F572" t="s">
        <v>15</v>
      </c>
      <c r="G572" t="s">
        <v>266</v>
      </c>
      <c r="H572" t="s">
        <v>597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260</v>
      </c>
      <c r="D573" t="s">
        <v>248</v>
      </c>
      <c r="E573">
        <v>1</v>
      </c>
      <c r="F573" t="s">
        <v>116</v>
      </c>
      <c r="G573" t="s">
        <v>347</v>
      </c>
      <c r="H573" t="s">
        <v>518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260</v>
      </c>
      <c r="D574" t="s">
        <v>332</v>
      </c>
      <c r="E574">
        <v>1</v>
      </c>
      <c r="F574" t="s">
        <v>342</v>
      </c>
      <c r="G574" t="s">
        <v>284</v>
      </c>
      <c r="H574" t="s">
        <v>598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260</v>
      </c>
      <c r="D575" t="s">
        <v>567</v>
      </c>
      <c r="E575">
        <v>1</v>
      </c>
      <c r="F575" t="s">
        <v>116</v>
      </c>
      <c r="G575" t="s">
        <v>349</v>
      </c>
      <c r="H575" t="s">
        <v>515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260</v>
      </c>
      <c r="D576" t="s">
        <v>332</v>
      </c>
      <c r="E576">
        <v>1</v>
      </c>
      <c r="F576" t="s">
        <v>116</v>
      </c>
      <c r="G576" t="s">
        <v>347</v>
      </c>
      <c r="H576" t="s">
        <v>519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260</v>
      </c>
      <c r="D577" t="s">
        <v>332</v>
      </c>
      <c r="E577">
        <v>1</v>
      </c>
      <c r="F577" t="s">
        <v>116</v>
      </c>
      <c r="G577" t="s">
        <v>347</v>
      </c>
      <c r="H577" t="s">
        <v>518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260</v>
      </c>
      <c r="D578" t="s">
        <v>332</v>
      </c>
      <c r="E578">
        <v>1</v>
      </c>
      <c r="F578" t="s">
        <v>532</v>
      </c>
      <c r="G578" t="s">
        <v>263</v>
      </c>
      <c r="H578" t="s">
        <v>559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260</v>
      </c>
      <c r="D579" t="s">
        <v>332</v>
      </c>
      <c r="E579">
        <v>1</v>
      </c>
      <c r="F579" t="s">
        <v>116</v>
      </c>
      <c r="G579" t="s">
        <v>347</v>
      </c>
      <c r="H579" t="s">
        <v>518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260</v>
      </c>
      <c r="D580" t="s">
        <v>332</v>
      </c>
      <c r="E580">
        <v>1</v>
      </c>
      <c r="F580" t="s">
        <v>116</v>
      </c>
      <c r="G580" t="s">
        <v>347</v>
      </c>
      <c r="H580" t="s">
        <v>518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260</v>
      </c>
      <c r="D581" t="s">
        <v>332</v>
      </c>
      <c r="E581">
        <v>1</v>
      </c>
      <c r="F581" t="s">
        <v>342</v>
      </c>
      <c r="G581" t="s">
        <v>263</v>
      </c>
      <c r="H581" t="s">
        <v>599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260</v>
      </c>
      <c r="D582" t="s">
        <v>332</v>
      </c>
      <c r="E582">
        <v>1</v>
      </c>
      <c r="F582" t="s">
        <v>532</v>
      </c>
      <c r="G582" t="s">
        <v>263</v>
      </c>
      <c r="H582" t="s">
        <v>557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699</v>
      </c>
      <c r="D583" t="s">
        <v>600</v>
      </c>
      <c r="E583">
        <v>5</v>
      </c>
      <c r="F583" t="s">
        <v>455</v>
      </c>
      <c r="G583" t="s">
        <v>564</v>
      </c>
      <c r="H583" t="s">
        <v>601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260</v>
      </c>
      <c r="D584" t="s">
        <v>332</v>
      </c>
      <c r="E584">
        <v>1</v>
      </c>
      <c r="F584" t="s">
        <v>458</v>
      </c>
      <c r="G584" t="s">
        <v>266</v>
      </c>
      <c r="H584" t="s">
        <v>602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260</v>
      </c>
      <c r="D585" t="s">
        <v>332</v>
      </c>
      <c r="E585">
        <v>1</v>
      </c>
      <c r="F585" t="s">
        <v>26</v>
      </c>
      <c r="G585" t="s">
        <v>603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260</v>
      </c>
      <c r="D586" t="s">
        <v>332</v>
      </c>
      <c r="E586">
        <v>1</v>
      </c>
      <c r="F586" t="s">
        <v>458</v>
      </c>
      <c r="G586" t="s">
        <v>604</v>
      </c>
      <c r="H586" t="s">
        <v>605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260</v>
      </c>
      <c r="D587" t="s">
        <v>332</v>
      </c>
      <c r="E587">
        <v>1</v>
      </c>
      <c r="F587" t="s">
        <v>201</v>
      </c>
      <c r="G587" t="s">
        <v>266</v>
      </c>
      <c r="H587" t="s">
        <v>203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260</v>
      </c>
      <c r="D588" t="s">
        <v>332</v>
      </c>
      <c r="E588">
        <v>1</v>
      </c>
      <c r="F588" t="s">
        <v>225</v>
      </c>
      <c r="G588" t="s">
        <v>272</v>
      </c>
      <c r="H588" t="s">
        <v>307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260</v>
      </c>
      <c r="D589" t="s">
        <v>332</v>
      </c>
      <c r="E589">
        <v>1</v>
      </c>
      <c r="F589" t="s">
        <v>21</v>
      </c>
      <c r="G589" t="s">
        <v>558</v>
      </c>
      <c r="H589" t="s">
        <v>394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260</v>
      </c>
      <c r="D590" t="s">
        <v>332</v>
      </c>
      <c r="E590">
        <v>1</v>
      </c>
      <c r="F590" t="s">
        <v>116</v>
      </c>
      <c r="G590" t="s">
        <v>347</v>
      </c>
      <c r="H590" t="s">
        <v>518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260</v>
      </c>
      <c r="D591" t="s">
        <v>332</v>
      </c>
      <c r="E591">
        <v>1</v>
      </c>
      <c r="F591" t="s">
        <v>532</v>
      </c>
      <c r="G591" t="s">
        <v>273</v>
      </c>
      <c r="H591" t="s">
        <v>552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260</v>
      </c>
      <c r="D592" t="s">
        <v>332</v>
      </c>
      <c r="E592">
        <v>1</v>
      </c>
      <c r="F592" t="s">
        <v>532</v>
      </c>
      <c r="G592" t="s">
        <v>273</v>
      </c>
      <c r="H592" t="s">
        <v>552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260</v>
      </c>
      <c r="D593" t="s">
        <v>332</v>
      </c>
      <c r="E593">
        <v>1</v>
      </c>
      <c r="F593" t="s">
        <v>26</v>
      </c>
      <c r="G593" t="s">
        <v>262</v>
      </c>
      <c r="H593" t="s">
        <v>591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260</v>
      </c>
      <c r="D594" t="s">
        <v>332</v>
      </c>
      <c r="E594">
        <v>1</v>
      </c>
      <c r="F594" t="s">
        <v>21</v>
      </c>
      <c r="G594" t="s">
        <v>273</v>
      </c>
      <c r="H594" t="s">
        <v>359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260</v>
      </c>
      <c r="D595" t="s">
        <v>332</v>
      </c>
      <c r="E595">
        <v>1</v>
      </c>
      <c r="F595" t="s">
        <v>26</v>
      </c>
      <c r="G595" t="s">
        <v>385</v>
      </c>
      <c r="H595" t="s">
        <v>2828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260</v>
      </c>
      <c r="D596" t="s">
        <v>332</v>
      </c>
      <c r="E596">
        <v>1</v>
      </c>
      <c r="F596" t="s">
        <v>15</v>
      </c>
      <c r="G596" t="s">
        <v>273</v>
      </c>
      <c r="H596" t="s">
        <v>561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260</v>
      </c>
      <c r="D597" t="s">
        <v>332</v>
      </c>
      <c r="E597">
        <v>1</v>
      </c>
      <c r="F597" t="s">
        <v>116</v>
      </c>
      <c r="G597" t="s">
        <v>347</v>
      </c>
      <c r="H597" t="s">
        <v>518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261</v>
      </c>
      <c r="D598" t="s">
        <v>606</v>
      </c>
      <c r="E598">
        <v>3</v>
      </c>
      <c r="F598" t="s">
        <v>532</v>
      </c>
      <c r="G598" t="s">
        <v>273</v>
      </c>
      <c r="H598" t="s">
        <v>552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260</v>
      </c>
      <c r="D599" t="s">
        <v>332</v>
      </c>
      <c r="E599">
        <v>1</v>
      </c>
      <c r="F599" t="s">
        <v>532</v>
      </c>
      <c r="G599" t="s">
        <v>620</v>
      </c>
      <c r="H599" t="s">
        <v>621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260</v>
      </c>
      <c r="D600" t="s">
        <v>332</v>
      </c>
      <c r="E600">
        <v>1</v>
      </c>
      <c r="F600" t="s">
        <v>116</v>
      </c>
      <c r="G600" t="s">
        <v>347</v>
      </c>
      <c r="H600" t="s">
        <v>518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260</v>
      </c>
      <c r="D601" t="s">
        <v>332</v>
      </c>
      <c r="E601">
        <v>1</v>
      </c>
      <c r="F601" t="s">
        <v>526</v>
      </c>
      <c r="G601" t="s">
        <v>266</v>
      </c>
      <c r="H601" t="s">
        <v>527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260</v>
      </c>
      <c r="D602" t="s">
        <v>332</v>
      </c>
      <c r="E602">
        <v>1</v>
      </c>
      <c r="F602" t="s">
        <v>476</v>
      </c>
      <c r="G602" t="s">
        <v>266</v>
      </c>
      <c r="H602" t="s">
        <v>608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260</v>
      </c>
      <c r="D603" t="s">
        <v>332</v>
      </c>
      <c r="E603">
        <v>1</v>
      </c>
      <c r="F603" t="s">
        <v>609</v>
      </c>
      <c r="G603" t="s">
        <v>793</v>
      </c>
      <c r="H603" t="s">
        <v>624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260</v>
      </c>
      <c r="D604" t="s">
        <v>332</v>
      </c>
      <c r="E604">
        <v>1</v>
      </c>
      <c r="F604" t="s">
        <v>103</v>
      </c>
      <c r="G604" t="s">
        <v>284</v>
      </c>
      <c r="H604" t="s">
        <v>513</v>
      </c>
      <c r="I604" t="s">
        <v>610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260</v>
      </c>
      <c r="D605" t="s">
        <v>332</v>
      </c>
      <c r="E605">
        <v>1</v>
      </c>
      <c r="F605" t="s">
        <v>458</v>
      </c>
      <c r="G605" t="s">
        <v>266</v>
      </c>
      <c r="H605" t="s">
        <v>2115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260</v>
      </c>
      <c r="D606" t="s">
        <v>332</v>
      </c>
      <c r="E606">
        <v>1</v>
      </c>
      <c r="F606" t="s">
        <v>458</v>
      </c>
      <c r="G606" t="s">
        <v>263</v>
      </c>
      <c r="H606" t="s">
        <v>611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260</v>
      </c>
      <c r="D607" t="s">
        <v>332</v>
      </c>
      <c r="E607">
        <v>1</v>
      </c>
      <c r="F607" t="s">
        <v>225</v>
      </c>
      <c r="G607" t="s">
        <v>263</v>
      </c>
      <c r="H607" t="s">
        <v>611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260</v>
      </c>
      <c r="D608" t="s">
        <v>332</v>
      </c>
      <c r="E608">
        <v>1</v>
      </c>
      <c r="F608" t="s">
        <v>342</v>
      </c>
      <c r="G608" t="s">
        <v>612</v>
      </c>
      <c r="H608" t="s">
        <v>615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260</v>
      </c>
      <c r="D609" t="s">
        <v>332</v>
      </c>
      <c r="E609">
        <v>1</v>
      </c>
      <c r="F609" t="s">
        <v>458</v>
      </c>
      <c r="G609" t="s">
        <v>612</v>
      </c>
      <c r="H609" t="s">
        <v>613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260</v>
      </c>
      <c r="D610" t="s">
        <v>332</v>
      </c>
      <c r="E610">
        <v>1</v>
      </c>
      <c r="F610" t="s">
        <v>116</v>
      </c>
      <c r="G610" t="s">
        <v>347</v>
      </c>
      <c r="H610" t="s">
        <v>518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260</v>
      </c>
      <c r="D611" t="s">
        <v>332</v>
      </c>
      <c r="E611">
        <v>1</v>
      </c>
      <c r="F611" t="s">
        <v>48</v>
      </c>
      <c r="G611" t="s">
        <v>338</v>
      </c>
      <c r="H611" t="s">
        <v>183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260</v>
      </c>
      <c r="D612" t="s">
        <v>332</v>
      </c>
      <c r="E612">
        <v>1</v>
      </c>
      <c r="F612" t="s">
        <v>532</v>
      </c>
      <c r="G612" t="s">
        <v>263</v>
      </c>
      <c r="H612" t="s">
        <v>557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260</v>
      </c>
      <c r="D613" t="s">
        <v>332</v>
      </c>
      <c r="E613">
        <v>1</v>
      </c>
      <c r="F613" t="s">
        <v>225</v>
      </c>
      <c r="G613" t="s">
        <v>263</v>
      </c>
      <c r="H613" t="s">
        <v>473</v>
      </c>
      <c r="I613" t="s">
        <v>614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260</v>
      </c>
      <c r="D614" t="s">
        <v>332</v>
      </c>
      <c r="E614">
        <v>1</v>
      </c>
      <c r="F614" t="s">
        <v>116</v>
      </c>
      <c r="G614" t="s">
        <v>347</v>
      </c>
      <c r="H614" t="s">
        <v>518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260</v>
      </c>
      <c r="D615" t="s">
        <v>332</v>
      </c>
      <c r="E615">
        <v>1</v>
      </c>
      <c r="F615" t="s">
        <v>225</v>
      </c>
      <c r="G615" t="s">
        <v>262</v>
      </c>
      <c r="H615" t="s">
        <v>495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260</v>
      </c>
      <c r="D616" t="s">
        <v>332</v>
      </c>
      <c r="E616">
        <v>1</v>
      </c>
      <c r="F616" t="s">
        <v>224</v>
      </c>
      <c r="G616" t="s">
        <v>262</v>
      </c>
      <c r="H616" t="s">
        <v>495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260</v>
      </c>
      <c r="D617" t="s">
        <v>332</v>
      </c>
      <c r="E617">
        <v>1</v>
      </c>
      <c r="F617" t="s">
        <v>116</v>
      </c>
      <c r="G617" t="s">
        <v>347</v>
      </c>
      <c r="H617" t="s">
        <v>518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260</v>
      </c>
      <c r="D618" t="s">
        <v>332</v>
      </c>
      <c r="E618">
        <v>1</v>
      </c>
      <c r="F618" t="s">
        <v>225</v>
      </c>
      <c r="G618" t="s">
        <v>262</v>
      </c>
      <c r="H618" t="s">
        <v>495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260</v>
      </c>
      <c r="D619" t="s">
        <v>332</v>
      </c>
      <c r="E619">
        <v>1</v>
      </c>
      <c r="F619" t="s">
        <v>26</v>
      </c>
      <c r="G619" t="s">
        <v>266</v>
      </c>
      <c r="H619" t="s">
        <v>229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261</v>
      </c>
      <c r="D620" t="s">
        <v>267</v>
      </c>
      <c r="E620">
        <v>25</v>
      </c>
      <c r="F620" t="s">
        <v>225</v>
      </c>
      <c r="G620" t="s">
        <v>589</v>
      </c>
      <c r="H620" t="s">
        <v>1002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261</v>
      </c>
      <c r="D621" t="s">
        <v>267</v>
      </c>
      <c r="E621">
        <v>2</v>
      </c>
      <c r="F621" t="s">
        <v>15</v>
      </c>
      <c r="G621" t="s">
        <v>273</v>
      </c>
      <c r="H621" t="s">
        <v>561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261</v>
      </c>
      <c r="D622" t="s">
        <v>267</v>
      </c>
      <c r="E622">
        <v>5</v>
      </c>
      <c r="F622" t="s">
        <v>21</v>
      </c>
      <c r="G622" t="s">
        <v>272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261</v>
      </c>
      <c r="D623" t="s">
        <v>267</v>
      </c>
      <c r="E623">
        <v>5</v>
      </c>
      <c r="F623" t="s">
        <v>588</v>
      </c>
      <c r="G623" t="s">
        <v>262</v>
      </c>
      <c r="H623" t="s">
        <v>616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261</v>
      </c>
      <c r="D624" t="s">
        <v>339</v>
      </c>
      <c r="E624">
        <v>19</v>
      </c>
      <c r="F624" t="s">
        <v>342</v>
      </c>
      <c r="G624" t="s">
        <v>589</v>
      </c>
      <c r="H624" t="s">
        <v>1002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261</v>
      </c>
      <c r="D625" t="s">
        <v>339</v>
      </c>
      <c r="E625">
        <v>5</v>
      </c>
      <c r="F625" t="s">
        <v>3270</v>
      </c>
      <c r="G625" t="s">
        <v>284</v>
      </c>
      <c r="H625" t="s">
        <v>397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261</v>
      </c>
      <c r="D626" t="s">
        <v>339</v>
      </c>
      <c r="E626">
        <v>2</v>
      </c>
      <c r="F626" t="s">
        <v>618</v>
      </c>
      <c r="G626" t="s">
        <v>263</v>
      </c>
      <c r="H626" t="s">
        <v>619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261</v>
      </c>
      <c r="D627" t="s">
        <v>339</v>
      </c>
      <c r="E627">
        <v>1</v>
      </c>
      <c r="F627" t="s">
        <v>532</v>
      </c>
      <c r="G627" t="s">
        <v>620</v>
      </c>
      <c r="H627" t="s">
        <v>621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261</v>
      </c>
      <c r="D628" t="s">
        <v>339</v>
      </c>
      <c r="E628">
        <v>1</v>
      </c>
      <c r="F628" t="s">
        <v>532</v>
      </c>
      <c r="G628" t="s">
        <v>263</v>
      </c>
      <c r="H628" t="s">
        <v>559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261</v>
      </c>
      <c r="D629" t="s">
        <v>339</v>
      </c>
      <c r="E629">
        <v>1</v>
      </c>
      <c r="F629" t="s">
        <v>532</v>
      </c>
      <c r="G629" t="s">
        <v>263</v>
      </c>
      <c r="H629" t="s">
        <v>557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261</v>
      </c>
      <c r="D630" t="s">
        <v>339</v>
      </c>
      <c r="E630">
        <v>1</v>
      </c>
      <c r="F630" t="s">
        <v>617</v>
      </c>
      <c r="G630" t="s">
        <v>266</v>
      </c>
      <c r="H630" t="s">
        <v>652</v>
      </c>
      <c r="I630" t="s">
        <v>32</v>
      </c>
      <c r="J630" t="s">
        <v>651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261</v>
      </c>
      <c r="D631" t="s">
        <v>623</v>
      </c>
      <c r="E631">
        <v>1</v>
      </c>
      <c r="F631" t="s">
        <v>201</v>
      </c>
      <c r="G631" t="s">
        <v>266</v>
      </c>
      <c r="H631" t="s">
        <v>203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261</v>
      </c>
      <c r="D632" t="s">
        <v>623</v>
      </c>
      <c r="E632">
        <v>2</v>
      </c>
      <c r="F632" t="s">
        <v>1295</v>
      </c>
      <c r="G632" t="s">
        <v>266</v>
      </c>
      <c r="H632" t="s">
        <v>622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261</v>
      </c>
      <c r="D633" t="s">
        <v>623</v>
      </c>
      <c r="E633">
        <v>1</v>
      </c>
      <c r="F633" t="s">
        <v>532</v>
      </c>
      <c r="G633" t="s">
        <v>273</v>
      </c>
      <c r="H633" t="s">
        <v>552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261</v>
      </c>
      <c r="D634" t="s">
        <v>623</v>
      </c>
      <c r="E634">
        <v>1</v>
      </c>
      <c r="F634" t="s">
        <v>609</v>
      </c>
      <c r="G634" t="s">
        <v>793</v>
      </c>
      <c r="H634" t="s">
        <v>624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261</v>
      </c>
      <c r="D635" t="s">
        <v>124</v>
      </c>
      <c r="E635">
        <v>4</v>
      </c>
      <c r="F635" t="s">
        <v>38</v>
      </c>
      <c r="G635" t="s">
        <v>266</v>
      </c>
      <c r="H635" t="s">
        <v>625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261</v>
      </c>
      <c r="D636" t="s">
        <v>124</v>
      </c>
      <c r="E636">
        <v>2</v>
      </c>
      <c r="F636" t="s">
        <v>30</v>
      </c>
      <c r="G636" t="s">
        <v>266</v>
      </c>
      <c r="H636" t="s">
        <v>626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261</v>
      </c>
      <c r="D637" t="s">
        <v>124</v>
      </c>
      <c r="E637">
        <v>4</v>
      </c>
      <c r="F637" t="s">
        <v>26</v>
      </c>
      <c r="G637" t="s">
        <v>266</v>
      </c>
      <c r="H637" t="s">
        <v>617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261</v>
      </c>
      <c r="D638" t="s">
        <v>623</v>
      </c>
      <c r="E638">
        <v>2</v>
      </c>
      <c r="F638" t="s">
        <v>609</v>
      </c>
      <c r="G638" t="s">
        <v>793</v>
      </c>
      <c r="H638" t="s">
        <v>624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261</v>
      </c>
      <c r="D639" t="s">
        <v>627</v>
      </c>
      <c r="E639">
        <v>12</v>
      </c>
      <c r="F639" t="s">
        <v>628</v>
      </c>
      <c r="G639" t="s">
        <v>266</v>
      </c>
      <c r="H639" t="s">
        <v>629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261</v>
      </c>
      <c r="D640" t="s">
        <v>627</v>
      </c>
      <c r="E640">
        <v>12</v>
      </c>
      <c r="F640" t="s">
        <v>628</v>
      </c>
      <c r="G640" t="s">
        <v>266</v>
      </c>
      <c r="H640" t="s">
        <v>630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261</v>
      </c>
      <c r="D641" t="s">
        <v>339</v>
      </c>
      <c r="E641">
        <v>3</v>
      </c>
      <c r="F641" t="s">
        <v>224</v>
      </c>
      <c r="G641" t="s">
        <v>262</v>
      </c>
      <c r="H641" t="s">
        <v>631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261</v>
      </c>
      <c r="D642" t="s">
        <v>339</v>
      </c>
      <c r="E642">
        <v>1</v>
      </c>
      <c r="F642" t="s">
        <v>617</v>
      </c>
      <c r="G642" t="s">
        <v>266</v>
      </c>
      <c r="H642" t="s">
        <v>653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261</v>
      </c>
      <c r="D643" t="s">
        <v>339</v>
      </c>
      <c r="E643">
        <v>1</v>
      </c>
      <c r="F643" t="s">
        <v>532</v>
      </c>
      <c r="G643" t="s">
        <v>620</v>
      </c>
      <c r="H643" t="s">
        <v>621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261</v>
      </c>
      <c r="D644" t="s">
        <v>339</v>
      </c>
      <c r="E644">
        <v>1</v>
      </c>
      <c r="F644" t="s">
        <v>47</v>
      </c>
      <c r="G644" t="s">
        <v>333</v>
      </c>
      <c r="H644" t="s">
        <v>632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261</v>
      </c>
      <c r="D645" t="s">
        <v>339</v>
      </c>
      <c r="E645">
        <v>1</v>
      </c>
      <c r="F645" t="s">
        <v>633</v>
      </c>
      <c r="G645" t="s">
        <v>636</v>
      </c>
      <c r="H645" t="s">
        <v>637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261</v>
      </c>
      <c r="D646" t="s">
        <v>339</v>
      </c>
      <c r="E646">
        <v>2</v>
      </c>
      <c r="F646" t="s">
        <v>21</v>
      </c>
      <c r="G646" t="s">
        <v>273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261</v>
      </c>
      <c r="D647" t="s">
        <v>339</v>
      </c>
      <c r="E647">
        <v>1</v>
      </c>
      <c r="F647" t="s">
        <v>532</v>
      </c>
      <c r="G647" t="s">
        <v>634</v>
      </c>
      <c r="H647" t="s">
        <v>635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260</v>
      </c>
      <c r="D648" t="s">
        <v>332</v>
      </c>
      <c r="E648">
        <v>1</v>
      </c>
      <c r="F648" t="s">
        <v>26</v>
      </c>
      <c r="G648" t="s">
        <v>272</v>
      </c>
      <c r="H648" t="s">
        <v>396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260</v>
      </c>
      <c r="D649" t="s">
        <v>332</v>
      </c>
      <c r="E649">
        <v>1</v>
      </c>
      <c r="F649" t="s">
        <v>15</v>
      </c>
      <c r="G649" t="s">
        <v>385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260</v>
      </c>
      <c r="D650" t="s">
        <v>332</v>
      </c>
      <c r="E650">
        <v>1</v>
      </c>
      <c r="F650" t="s">
        <v>48</v>
      </c>
      <c r="G650" t="s">
        <v>790</v>
      </c>
      <c r="H650" t="s">
        <v>182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260</v>
      </c>
      <c r="D651" t="s">
        <v>332</v>
      </c>
      <c r="E651">
        <v>1</v>
      </c>
      <c r="F651" t="s">
        <v>26</v>
      </c>
      <c r="G651" t="s">
        <v>264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260</v>
      </c>
      <c r="D652" t="s">
        <v>332</v>
      </c>
      <c r="E652">
        <v>1</v>
      </c>
      <c r="F652" t="s">
        <v>116</v>
      </c>
      <c r="G652" t="s">
        <v>347</v>
      </c>
      <c r="H652" t="s">
        <v>518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260</v>
      </c>
      <c r="D653" t="s">
        <v>332</v>
      </c>
      <c r="E653">
        <v>1</v>
      </c>
      <c r="F653" t="s">
        <v>21</v>
      </c>
      <c r="G653" t="s">
        <v>231</v>
      </c>
      <c r="H653" t="s">
        <v>231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260</v>
      </c>
      <c r="D654" t="s">
        <v>332</v>
      </c>
      <c r="E654">
        <v>1</v>
      </c>
      <c r="F654" t="s">
        <v>475</v>
      </c>
      <c r="G654" t="s">
        <v>263</v>
      </c>
      <c r="H654" t="s">
        <v>638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260</v>
      </c>
      <c r="D655" t="s">
        <v>332</v>
      </c>
      <c r="E655">
        <v>1</v>
      </c>
      <c r="F655" t="s">
        <v>116</v>
      </c>
      <c r="G655" t="s">
        <v>347</v>
      </c>
      <c r="H655" t="s">
        <v>518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260</v>
      </c>
      <c r="D656" t="s">
        <v>248</v>
      </c>
      <c r="E656">
        <v>1</v>
      </c>
      <c r="F656" t="s">
        <v>365</v>
      </c>
      <c r="G656" t="s">
        <v>366</v>
      </c>
      <c r="H656" t="s">
        <v>370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260</v>
      </c>
      <c r="D657" t="s">
        <v>332</v>
      </c>
      <c r="E657">
        <v>1</v>
      </c>
      <c r="F657" t="s">
        <v>116</v>
      </c>
      <c r="G657" t="s">
        <v>347</v>
      </c>
      <c r="H657" t="s">
        <v>518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260</v>
      </c>
      <c r="D658" t="s">
        <v>332</v>
      </c>
      <c r="E658">
        <v>1</v>
      </c>
      <c r="F658" t="s">
        <v>116</v>
      </c>
      <c r="G658" t="s">
        <v>349</v>
      </c>
      <c r="H658" t="s">
        <v>568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260</v>
      </c>
      <c r="D659" t="s">
        <v>332</v>
      </c>
      <c r="E659">
        <v>1</v>
      </c>
      <c r="F659" t="s">
        <v>233</v>
      </c>
      <c r="G659" t="s">
        <v>266</v>
      </c>
      <c r="H659" t="s">
        <v>234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260</v>
      </c>
      <c r="D660" t="s">
        <v>332</v>
      </c>
      <c r="E660">
        <v>1</v>
      </c>
      <c r="F660" t="s">
        <v>116</v>
      </c>
      <c r="G660" t="s">
        <v>347</v>
      </c>
      <c r="H660" t="s">
        <v>519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260</v>
      </c>
      <c r="D661" t="s">
        <v>332</v>
      </c>
      <c r="E661">
        <v>1</v>
      </c>
      <c r="F661" t="s">
        <v>532</v>
      </c>
      <c r="G661" t="s">
        <v>273</v>
      </c>
      <c r="H661" t="s">
        <v>552</v>
      </c>
      <c r="I661" t="s">
        <v>606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260</v>
      </c>
      <c r="D662" t="s">
        <v>332</v>
      </c>
      <c r="E662">
        <v>1</v>
      </c>
      <c r="F662" t="s">
        <v>48</v>
      </c>
      <c r="G662" t="s">
        <v>791</v>
      </c>
      <c r="H662" t="s">
        <v>185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260</v>
      </c>
      <c r="D663" t="s">
        <v>332</v>
      </c>
      <c r="E663">
        <v>1</v>
      </c>
      <c r="F663" t="s">
        <v>214</v>
      </c>
      <c r="G663" t="s">
        <v>266</v>
      </c>
      <c r="H663" t="s">
        <v>374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260</v>
      </c>
      <c r="D664" t="s">
        <v>332</v>
      </c>
      <c r="E664">
        <v>1</v>
      </c>
      <c r="F664" t="s">
        <v>588</v>
      </c>
      <c r="G664" t="s">
        <v>262</v>
      </c>
      <c r="H664" t="s">
        <v>538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260</v>
      </c>
      <c r="D665" t="s">
        <v>332</v>
      </c>
      <c r="E665">
        <v>1</v>
      </c>
      <c r="F665" t="s">
        <v>458</v>
      </c>
      <c r="G665" t="s">
        <v>272</v>
      </c>
      <c r="H665" t="s">
        <v>639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260</v>
      </c>
      <c r="D666" t="s">
        <v>332</v>
      </c>
      <c r="E666">
        <v>1</v>
      </c>
      <c r="F666" t="s">
        <v>26</v>
      </c>
      <c r="G666" t="s">
        <v>272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260</v>
      </c>
      <c r="D667" t="s">
        <v>332</v>
      </c>
      <c r="E667">
        <v>1</v>
      </c>
      <c r="F667" t="s">
        <v>116</v>
      </c>
      <c r="G667" t="s">
        <v>347</v>
      </c>
      <c r="H667" t="s">
        <v>518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260</v>
      </c>
      <c r="D668" t="s">
        <v>332</v>
      </c>
      <c r="E668">
        <v>1</v>
      </c>
      <c r="F668" t="s">
        <v>116</v>
      </c>
      <c r="G668" t="s">
        <v>347</v>
      </c>
      <c r="H668" t="s">
        <v>519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260</v>
      </c>
      <c r="D669" t="s">
        <v>332</v>
      </c>
      <c r="E669">
        <v>1</v>
      </c>
      <c r="F669" t="s">
        <v>116</v>
      </c>
      <c r="G669" t="s">
        <v>347</v>
      </c>
      <c r="H669" t="s">
        <v>518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260</v>
      </c>
      <c r="D670" t="s">
        <v>332</v>
      </c>
      <c r="E670">
        <v>1</v>
      </c>
      <c r="F670" t="s">
        <v>225</v>
      </c>
      <c r="G670" t="s">
        <v>272</v>
      </c>
      <c r="H670" t="s">
        <v>819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260</v>
      </c>
      <c r="D671" t="s">
        <v>332</v>
      </c>
      <c r="E671">
        <v>1</v>
      </c>
      <c r="F671" t="s">
        <v>532</v>
      </c>
      <c r="G671" t="s">
        <v>634</v>
      </c>
      <c r="H671" t="s">
        <v>635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260</v>
      </c>
      <c r="D672" t="s">
        <v>332</v>
      </c>
      <c r="E672">
        <v>1</v>
      </c>
      <c r="F672" t="s">
        <v>116</v>
      </c>
      <c r="G672" t="s">
        <v>347</v>
      </c>
      <c r="H672" t="s">
        <v>518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260</v>
      </c>
      <c r="D673" t="s">
        <v>332</v>
      </c>
      <c r="E673">
        <v>1</v>
      </c>
      <c r="F673" t="s">
        <v>116</v>
      </c>
      <c r="G673" t="s">
        <v>640</v>
      </c>
      <c r="H673" t="s">
        <v>641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260</v>
      </c>
      <c r="D674" t="s">
        <v>332</v>
      </c>
      <c r="E674">
        <v>1</v>
      </c>
      <c r="F674" t="s">
        <v>21</v>
      </c>
      <c r="G674" t="s">
        <v>333</v>
      </c>
      <c r="H674" t="s">
        <v>240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260</v>
      </c>
      <c r="D675" t="s">
        <v>332</v>
      </c>
      <c r="E675">
        <v>1</v>
      </c>
      <c r="F675" t="s">
        <v>26</v>
      </c>
      <c r="G675" t="s">
        <v>272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260</v>
      </c>
      <c r="D676" t="s">
        <v>332</v>
      </c>
      <c r="E676">
        <v>1</v>
      </c>
      <c r="F676" t="s">
        <v>116</v>
      </c>
      <c r="G676" t="s">
        <v>382</v>
      </c>
      <c r="H676" t="s">
        <v>514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260</v>
      </c>
      <c r="D677" t="s">
        <v>332</v>
      </c>
      <c r="E677">
        <v>1</v>
      </c>
      <c r="F677" t="s">
        <v>342</v>
      </c>
      <c r="G677" t="s">
        <v>272</v>
      </c>
      <c r="H677" t="s">
        <v>425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260</v>
      </c>
      <c r="D678" t="s">
        <v>332</v>
      </c>
      <c r="E678">
        <v>1</v>
      </c>
      <c r="F678" t="s">
        <v>342</v>
      </c>
      <c r="G678" t="s">
        <v>263</v>
      </c>
      <c r="H678" t="s">
        <v>642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260</v>
      </c>
      <c r="D679" t="s">
        <v>332</v>
      </c>
      <c r="E679">
        <v>1</v>
      </c>
      <c r="F679" t="s">
        <v>116</v>
      </c>
      <c r="G679" t="s">
        <v>347</v>
      </c>
      <c r="H679" t="s">
        <v>519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260</v>
      </c>
      <c r="D680" t="s">
        <v>332</v>
      </c>
      <c r="E680">
        <v>1</v>
      </c>
      <c r="F680" t="s">
        <v>15</v>
      </c>
      <c r="G680" t="s">
        <v>266</v>
      </c>
      <c r="H680" t="s">
        <v>160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260</v>
      </c>
      <c r="D681" t="s">
        <v>332</v>
      </c>
      <c r="E681">
        <v>1</v>
      </c>
      <c r="F681" t="s">
        <v>15</v>
      </c>
      <c r="G681" t="s">
        <v>266</v>
      </c>
      <c r="H681" t="s">
        <v>169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260</v>
      </c>
      <c r="D682" t="s">
        <v>332</v>
      </c>
      <c r="E682">
        <v>1</v>
      </c>
      <c r="F682" t="s">
        <v>342</v>
      </c>
      <c r="G682" t="s">
        <v>263</v>
      </c>
      <c r="H682" t="s">
        <v>643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260</v>
      </c>
      <c r="D683" t="s">
        <v>332</v>
      </c>
      <c r="E683">
        <v>1</v>
      </c>
      <c r="F683" t="s">
        <v>532</v>
      </c>
      <c r="G683" t="s">
        <v>273</v>
      </c>
      <c r="H683" t="s">
        <v>552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260</v>
      </c>
      <c r="D684" t="s">
        <v>332</v>
      </c>
      <c r="E684">
        <v>1</v>
      </c>
      <c r="F684" t="s">
        <v>458</v>
      </c>
      <c r="G684" t="s">
        <v>266</v>
      </c>
      <c r="H684" t="s">
        <v>644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260</v>
      </c>
      <c r="D685" t="s">
        <v>332</v>
      </c>
      <c r="E685">
        <v>1</v>
      </c>
      <c r="F685" t="s">
        <v>455</v>
      </c>
      <c r="G685" t="s">
        <v>382</v>
      </c>
      <c r="H685" t="s">
        <v>509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260</v>
      </c>
      <c r="D686" t="s">
        <v>332</v>
      </c>
      <c r="E686">
        <v>1</v>
      </c>
      <c r="F686" t="s">
        <v>21</v>
      </c>
      <c r="G686" t="s">
        <v>272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260</v>
      </c>
      <c r="D687" t="s">
        <v>332</v>
      </c>
      <c r="E687">
        <v>1</v>
      </c>
      <c r="F687" t="s">
        <v>116</v>
      </c>
      <c r="G687" t="s">
        <v>382</v>
      </c>
      <c r="H687" t="s">
        <v>514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260</v>
      </c>
      <c r="D688" t="s">
        <v>332</v>
      </c>
      <c r="E688">
        <v>1</v>
      </c>
      <c r="F688" t="s">
        <v>26</v>
      </c>
      <c r="G688" t="s">
        <v>264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260</v>
      </c>
      <c r="D689" t="s">
        <v>332</v>
      </c>
      <c r="E689">
        <v>1</v>
      </c>
      <c r="F689" t="s">
        <v>480</v>
      </c>
      <c r="G689" t="s">
        <v>347</v>
      </c>
      <c r="H689" t="s">
        <v>645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260</v>
      </c>
      <c r="D690" t="s">
        <v>332</v>
      </c>
      <c r="E690">
        <v>1</v>
      </c>
      <c r="F690" t="s">
        <v>15</v>
      </c>
      <c r="G690" t="s">
        <v>385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260</v>
      </c>
      <c r="D691" t="s">
        <v>388</v>
      </c>
      <c r="E691">
        <v>1</v>
      </c>
      <c r="F691" t="s">
        <v>342</v>
      </c>
      <c r="G691" t="s">
        <v>263</v>
      </c>
      <c r="H691" t="s">
        <v>646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260</v>
      </c>
      <c r="D692" t="s">
        <v>388</v>
      </c>
      <c r="E692">
        <v>1</v>
      </c>
      <c r="F692" t="s">
        <v>116</v>
      </c>
      <c r="G692" t="s">
        <v>647</v>
      </c>
      <c r="H692" t="s">
        <v>648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260</v>
      </c>
      <c r="D693" t="s">
        <v>332</v>
      </c>
      <c r="E693">
        <v>1</v>
      </c>
      <c r="F693" t="s">
        <v>21</v>
      </c>
      <c r="G693" t="s">
        <v>333</v>
      </c>
      <c r="H693" t="s">
        <v>240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260</v>
      </c>
      <c r="D694" t="s">
        <v>332</v>
      </c>
      <c r="E694">
        <v>1</v>
      </c>
      <c r="F694" t="s">
        <v>458</v>
      </c>
      <c r="G694" t="s">
        <v>272</v>
      </c>
      <c r="H694" t="s">
        <v>649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260</v>
      </c>
      <c r="D695" t="s">
        <v>332</v>
      </c>
      <c r="E695">
        <v>1</v>
      </c>
      <c r="F695" t="s">
        <v>224</v>
      </c>
      <c r="G695" t="s">
        <v>263</v>
      </c>
      <c r="H695" t="s">
        <v>278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260</v>
      </c>
      <c r="D696" t="s">
        <v>650</v>
      </c>
      <c r="E696">
        <v>1</v>
      </c>
      <c r="F696" t="s">
        <v>617</v>
      </c>
      <c r="G696" t="s">
        <v>266</v>
      </c>
      <c r="H696" t="s">
        <v>652</v>
      </c>
      <c r="I696" t="s">
        <v>32</v>
      </c>
      <c r="J696" t="s">
        <v>651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260</v>
      </c>
      <c r="D697" t="s">
        <v>650</v>
      </c>
      <c r="E697">
        <v>1</v>
      </c>
      <c r="F697" t="s">
        <v>617</v>
      </c>
      <c r="G697" t="s">
        <v>266</v>
      </c>
      <c r="H697" t="s">
        <v>653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260</v>
      </c>
      <c r="D698" t="s">
        <v>107</v>
      </c>
      <c r="E698">
        <v>1</v>
      </c>
      <c r="F698" t="s">
        <v>116</v>
      </c>
      <c r="G698" t="s">
        <v>382</v>
      </c>
      <c r="H698" t="s">
        <v>514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260</v>
      </c>
      <c r="D699" t="s">
        <v>332</v>
      </c>
      <c r="E699">
        <v>1</v>
      </c>
      <c r="F699" t="s">
        <v>116</v>
      </c>
      <c r="G699" t="s">
        <v>347</v>
      </c>
      <c r="H699" t="s">
        <v>518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260</v>
      </c>
      <c r="D700" t="s">
        <v>332</v>
      </c>
      <c r="E700">
        <v>1</v>
      </c>
      <c r="F700" t="s">
        <v>225</v>
      </c>
      <c r="G700" t="s">
        <v>263</v>
      </c>
      <c r="H700" t="s">
        <v>654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260</v>
      </c>
      <c r="D701" t="s">
        <v>332</v>
      </c>
      <c r="E701">
        <v>1</v>
      </c>
      <c r="F701" t="s">
        <v>214</v>
      </c>
      <c r="G701" t="s">
        <v>794</v>
      </c>
      <c r="H701" t="s">
        <v>215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260</v>
      </c>
      <c r="D702" t="s">
        <v>332</v>
      </c>
      <c r="E702">
        <v>1</v>
      </c>
      <c r="F702" t="s">
        <v>351</v>
      </c>
      <c r="G702" t="s">
        <v>377</v>
      </c>
      <c r="H702" t="s">
        <v>378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260</v>
      </c>
      <c r="D703" t="s">
        <v>332</v>
      </c>
      <c r="E703">
        <v>1</v>
      </c>
      <c r="F703" t="s">
        <v>224</v>
      </c>
      <c r="G703" t="s">
        <v>272</v>
      </c>
      <c r="H703" t="s">
        <v>819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260</v>
      </c>
      <c r="D704" t="s">
        <v>332</v>
      </c>
      <c r="E704">
        <v>1</v>
      </c>
      <c r="F704" t="s">
        <v>224</v>
      </c>
      <c r="G704" t="s">
        <v>262</v>
      </c>
      <c r="H704" t="s">
        <v>538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260</v>
      </c>
      <c r="D705" t="s">
        <v>332</v>
      </c>
      <c r="E705">
        <v>1</v>
      </c>
      <c r="F705" t="s">
        <v>116</v>
      </c>
      <c r="G705" t="s">
        <v>347</v>
      </c>
      <c r="H705" t="s">
        <v>518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260</v>
      </c>
      <c r="D706" t="s">
        <v>332</v>
      </c>
      <c r="E706">
        <v>1</v>
      </c>
      <c r="F706" t="s">
        <v>116</v>
      </c>
      <c r="G706" t="s">
        <v>347</v>
      </c>
      <c r="H706" t="s">
        <v>519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260</v>
      </c>
      <c r="D707" t="s">
        <v>332</v>
      </c>
      <c r="E707">
        <v>1</v>
      </c>
      <c r="F707" t="s">
        <v>224</v>
      </c>
      <c r="G707" t="s">
        <v>263</v>
      </c>
      <c r="H707" t="s">
        <v>278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260</v>
      </c>
      <c r="D708" t="s">
        <v>332</v>
      </c>
      <c r="E708">
        <v>1</v>
      </c>
      <c r="F708" t="s">
        <v>225</v>
      </c>
      <c r="G708" t="s">
        <v>263</v>
      </c>
      <c r="H708" t="s">
        <v>278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260</v>
      </c>
      <c r="D709" t="s">
        <v>332</v>
      </c>
      <c r="E709">
        <v>1</v>
      </c>
      <c r="F709" t="s">
        <v>201</v>
      </c>
      <c r="G709" t="s">
        <v>266</v>
      </c>
      <c r="H709" t="s">
        <v>203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260</v>
      </c>
      <c r="D710" t="s">
        <v>332</v>
      </c>
      <c r="E710">
        <v>1</v>
      </c>
      <c r="F710" t="s">
        <v>21</v>
      </c>
      <c r="G710" t="s">
        <v>333</v>
      </c>
      <c r="H710" t="s">
        <v>240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260</v>
      </c>
      <c r="D711" t="s">
        <v>332</v>
      </c>
      <c r="E711">
        <v>1</v>
      </c>
      <c r="F711" t="s">
        <v>458</v>
      </c>
      <c r="G711" t="s">
        <v>263</v>
      </c>
      <c r="H711" t="s">
        <v>655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260</v>
      </c>
      <c r="D712" t="s">
        <v>332</v>
      </c>
      <c r="E712">
        <v>1</v>
      </c>
      <c r="F712" t="s">
        <v>458</v>
      </c>
      <c r="G712" t="s">
        <v>263</v>
      </c>
      <c r="H712" t="s">
        <v>613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260</v>
      </c>
      <c r="D713" t="s">
        <v>332</v>
      </c>
      <c r="E713">
        <v>1</v>
      </c>
      <c r="F713" t="s">
        <v>532</v>
      </c>
      <c r="G713" t="s">
        <v>263</v>
      </c>
      <c r="H713" t="s">
        <v>559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260</v>
      </c>
      <c r="D714" t="s">
        <v>332</v>
      </c>
      <c r="E714">
        <v>1</v>
      </c>
      <c r="F714" t="s">
        <v>214</v>
      </c>
      <c r="G714" t="s">
        <v>266</v>
      </c>
      <c r="H714" t="s">
        <v>374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260</v>
      </c>
      <c r="D715" t="s">
        <v>332</v>
      </c>
      <c r="E715">
        <v>1</v>
      </c>
      <c r="F715" t="s">
        <v>455</v>
      </c>
      <c r="G715" t="s">
        <v>382</v>
      </c>
      <c r="H715" t="s">
        <v>509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260</v>
      </c>
      <c r="D716" t="s">
        <v>332</v>
      </c>
      <c r="E716">
        <v>1</v>
      </c>
      <c r="F716" t="s">
        <v>116</v>
      </c>
      <c r="G716" t="s">
        <v>382</v>
      </c>
      <c r="H716" t="s">
        <v>514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699</v>
      </c>
      <c r="D717" t="s">
        <v>656</v>
      </c>
      <c r="E717">
        <v>1</v>
      </c>
      <c r="F717" t="s">
        <v>458</v>
      </c>
      <c r="G717" t="s">
        <v>284</v>
      </c>
      <c r="H717" t="s">
        <v>1655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260</v>
      </c>
      <c r="D718" t="s">
        <v>332</v>
      </c>
      <c r="E718">
        <v>1</v>
      </c>
      <c r="F718" t="s">
        <v>458</v>
      </c>
      <c r="G718" t="s">
        <v>284</v>
      </c>
      <c r="H718" t="s">
        <v>658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260</v>
      </c>
      <c r="D719" t="s">
        <v>332</v>
      </c>
      <c r="E719">
        <v>1</v>
      </c>
      <c r="F719" t="s">
        <v>116</v>
      </c>
      <c r="G719" t="s">
        <v>347</v>
      </c>
      <c r="H719" t="s">
        <v>518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260</v>
      </c>
      <c r="D720" t="s">
        <v>332</v>
      </c>
      <c r="E720">
        <v>1</v>
      </c>
      <c r="F720" t="s">
        <v>116</v>
      </c>
      <c r="G720" t="s">
        <v>347</v>
      </c>
      <c r="H720" t="s">
        <v>518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260</v>
      </c>
      <c r="D721" t="s">
        <v>332</v>
      </c>
      <c r="E721">
        <v>1</v>
      </c>
      <c r="F721" t="s">
        <v>532</v>
      </c>
      <c r="G721" t="s">
        <v>273</v>
      </c>
      <c r="H721" t="s">
        <v>661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260</v>
      </c>
      <c r="D722" t="s">
        <v>332</v>
      </c>
      <c r="E722">
        <v>1</v>
      </c>
      <c r="F722" t="s">
        <v>532</v>
      </c>
      <c r="G722" t="s">
        <v>273</v>
      </c>
      <c r="H722" t="s">
        <v>661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260</v>
      </c>
      <c r="D723" t="s">
        <v>332</v>
      </c>
      <c r="E723">
        <v>1</v>
      </c>
      <c r="F723" t="s">
        <v>116</v>
      </c>
      <c r="G723" t="s">
        <v>349</v>
      </c>
      <c r="H723" t="s">
        <v>515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260</v>
      </c>
      <c r="D724" t="s">
        <v>332</v>
      </c>
      <c r="E724">
        <v>1</v>
      </c>
      <c r="F724" t="s">
        <v>224</v>
      </c>
      <c r="G724" t="s">
        <v>263</v>
      </c>
      <c r="H724" t="s">
        <v>672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260</v>
      </c>
      <c r="D725" t="s">
        <v>332</v>
      </c>
      <c r="E725">
        <v>1</v>
      </c>
      <c r="F725" t="s">
        <v>15</v>
      </c>
      <c r="G725" t="s">
        <v>385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260</v>
      </c>
      <c r="D726" t="s">
        <v>332</v>
      </c>
      <c r="E726">
        <v>1</v>
      </c>
      <c r="F726" t="s">
        <v>225</v>
      </c>
      <c r="G726" t="s">
        <v>272</v>
      </c>
      <c r="H726" t="s">
        <v>308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260</v>
      </c>
      <c r="D727" t="s">
        <v>332</v>
      </c>
      <c r="E727">
        <v>1</v>
      </c>
      <c r="F727" t="s">
        <v>224</v>
      </c>
      <c r="G727" t="s">
        <v>272</v>
      </c>
      <c r="H727" t="s">
        <v>819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260</v>
      </c>
      <c r="D728" t="s">
        <v>332</v>
      </c>
      <c r="E728">
        <v>1</v>
      </c>
      <c r="F728" t="s">
        <v>116</v>
      </c>
      <c r="G728" t="s">
        <v>347</v>
      </c>
      <c r="H728" t="s">
        <v>518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260</v>
      </c>
      <c r="D729" t="s">
        <v>332</v>
      </c>
      <c r="E729">
        <v>1</v>
      </c>
      <c r="F729" t="s">
        <v>520</v>
      </c>
      <c r="G729" t="s">
        <v>347</v>
      </c>
      <c r="H729" t="s">
        <v>520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260</v>
      </c>
      <c r="D730" t="s">
        <v>332</v>
      </c>
      <c r="E730">
        <v>1</v>
      </c>
      <c r="F730" t="s">
        <v>455</v>
      </c>
      <c r="G730" t="s">
        <v>347</v>
      </c>
      <c r="H730" t="s">
        <v>456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260</v>
      </c>
      <c r="D731" t="s">
        <v>549</v>
      </c>
      <c r="E731">
        <v>1</v>
      </c>
      <c r="F731" t="s">
        <v>458</v>
      </c>
      <c r="G731" t="s">
        <v>272</v>
      </c>
      <c r="H731" t="s">
        <v>665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260</v>
      </c>
      <c r="D732" t="s">
        <v>549</v>
      </c>
      <c r="E732">
        <v>1</v>
      </c>
      <c r="F732" t="s">
        <v>458</v>
      </c>
      <c r="G732" t="s">
        <v>262</v>
      </c>
      <c r="H732" t="s">
        <v>666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260</v>
      </c>
      <c r="D733" t="s">
        <v>332</v>
      </c>
      <c r="E733">
        <v>1</v>
      </c>
      <c r="F733" t="s">
        <v>342</v>
      </c>
      <c r="G733" t="s">
        <v>263</v>
      </c>
      <c r="H733" t="s">
        <v>667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260</v>
      </c>
      <c r="D734" t="s">
        <v>332</v>
      </c>
      <c r="E734">
        <v>1</v>
      </c>
      <c r="F734" t="s">
        <v>116</v>
      </c>
      <c r="G734" t="s">
        <v>647</v>
      </c>
      <c r="H734" t="s">
        <v>668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260</v>
      </c>
      <c r="D735" t="s">
        <v>332</v>
      </c>
      <c r="E735">
        <v>1</v>
      </c>
      <c r="F735" t="s">
        <v>21</v>
      </c>
      <c r="G735" t="s">
        <v>333</v>
      </c>
      <c r="H735" t="s">
        <v>240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261</v>
      </c>
      <c r="D736" t="s">
        <v>659</v>
      </c>
      <c r="E736">
        <v>1</v>
      </c>
      <c r="F736" t="s">
        <v>532</v>
      </c>
      <c r="G736" t="s">
        <v>670</v>
      </c>
      <c r="H736" t="s">
        <v>669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261</v>
      </c>
      <c r="D737" t="s">
        <v>659</v>
      </c>
      <c r="E737">
        <v>2</v>
      </c>
      <c r="F737" t="s">
        <v>532</v>
      </c>
      <c r="G737" t="s">
        <v>272</v>
      </c>
      <c r="H737" t="s">
        <v>671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261</v>
      </c>
      <c r="D738" t="s">
        <v>659</v>
      </c>
      <c r="E738">
        <v>3</v>
      </c>
      <c r="F738" t="s">
        <v>224</v>
      </c>
      <c r="G738" t="s">
        <v>263</v>
      </c>
      <c r="H738" t="s">
        <v>672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261</v>
      </c>
      <c r="D739" t="s">
        <v>659</v>
      </c>
      <c r="E739">
        <v>2</v>
      </c>
      <c r="F739" t="s">
        <v>224</v>
      </c>
      <c r="G739" t="s">
        <v>263</v>
      </c>
      <c r="H739" t="s">
        <v>282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261</v>
      </c>
      <c r="D740" t="s">
        <v>659</v>
      </c>
      <c r="E740">
        <v>4</v>
      </c>
      <c r="F740" t="s">
        <v>224</v>
      </c>
      <c r="G740" t="s">
        <v>263</v>
      </c>
      <c r="H740" t="s">
        <v>391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261</v>
      </c>
      <c r="D741" t="s">
        <v>659</v>
      </c>
      <c r="E741">
        <v>2</v>
      </c>
      <c r="F741" t="s">
        <v>628</v>
      </c>
      <c r="G741" t="s">
        <v>266</v>
      </c>
      <c r="H741" t="s">
        <v>673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261</v>
      </c>
      <c r="D742" t="s">
        <v>659</v>
      </c>
      <c r="E742">
        <v>2</v>
      </c>
      <c r="F742" t="s">
        <v>26</v>
      </c>
      <c r="G742" t="s">
        <v>284</v>
      </c>
      <c r="H742" t="s">
        <v>1455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261</v>
      </c>
      <c r="D743" t="s">
        <v>659</v>
      </c>
      <c r="E743">
        <v>2</v>
      </c>
      <c r="F743" t="s">
        <v>26</v>
      </c>
      <c r="G743" t="s">
        <v>284</v>
      </c>
      <c r="H743" t="s">
        <v>674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261</v>
      </c>
      <c r="D744" t="s">
        <v>267</v>
      </c>
      <c r="E744">
        <v>4</v>
      </c>
      <c r="F744" t="s">
        <v>15</v>
      </c>
      <c r="G744" t="s">
        <v>385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261</v>
      </c>
      <c r="D745" t="s">
        <v>267</v>
      </c>
      <c r="E745">
        <v>3</v>
      </c>
      <c r="F745" t="s">
        <v>15</v>
      </c>
      <c r="G745" t="s">
        <v>385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261</v>
      </c>
      <c r="D746" t="s">
        <v>267</v>
      </c>
      <c r="E746">
        <v>5</v>
      </c>
      <c r="F746" t="s">
        <v>225</v>
      </c>
      <c r="G746" t="s">
        <v>272</v>
      </c>
      <c r="H746" t="s">
        <v>1002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261</v>
      </c>
      <c r="D747" t="s">
        <v>267</v>
      </c>
      <c r="E747">
        <v>2</v>
      </c>
      <c r="F747" t="s">
        <v>26</v>
      </c>
      <c r="G747" t="s">
        <v>272</v>
      </c>
      <c r="H747" t="s">
        <v>396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261</v>
      </c>
      <c r="D748" t="s">
        <v>267</v>
      </c>
      <c r="E748">
        <v>10</v>
      </c>
      <c r="F748" t="s">
        <v>455</v>
      </c>
      <c r="G748" t="s">
        <v>647</v>
      </c>
      <c r="H748" t="s">
        <v>675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261</v>
      </c>
      <c r="D749" t="s">
        <v>339</v>
      </c>
      <c r="E749">
        <v>1</v>
      </c>
      <c r="F749" t="s">
        <v>617</v>
      </c>
      <c r="G749" t="s">
        <v>266</v>
      </c>
      <c r="H749" t="s">
        <v>653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261</v>
      </c>
      <c r="D750" t="s">
        <v>339</v>
      </c>
      <c r="E750">
        <v>1</v>
      </c>
      <c r="F750" t="s">
        <v>617</v>
      </c>
      <c r="G750" t="s">
        <v>266</v>
      </c>
      <c r="H750" t="s">
        <v>652</v>
      </c>
      <c r="I750" t="s">
        <v>32</v>
      </c>
      <c r="J750" t="s">
        <v>651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261</v>
      </c>
      <c r="D751" t="s">
        <v>339</v>
      </c>
      <c r="E751">
        <v>1</v>
      </c>
      <c r="F751" t="s">
        <v>617</v>
      </c>
      <c r="G751" t="s">
        <v>266</v>
      </c>
      <c r="H751" t="s">
        <v>688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261</v>
      </c>
      <c r="D752" t="s">
        <v>339</v>
      </c>
      <c r="E752">
        <v>2</v>
      </c>
      <c r="F752" t="s">
        <v>15</v>
      </c>
      <c r="G752" t="s">
        <v>272</v>
      </c>
      <c r="H752" t="s">
        <v>676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261</v>
      </c>
      <c r="D753" t="s">
        <v>339</v>
      </c>
      <c r="E753">
        <v>1</v>
      </c>
      <c r="F753" t="s">
        <v>1257</v>
      </c>
      <c r="G753" t="s">
        <v>678</v>
      </c>
      <c r="H753" t="s">
        <v>679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261</v>
      </c>
      <c r="D754" t="s">
        <v>339</v>
      </c>
      <c r="E754">
        <v>1</v>
      </c>
      <c r="F754" t="s">
        <v>1257</v>
      </c>
      <c r="G754" t="s">
        <v>360</v>
      </c>
      <c r="H754" t="s">
        <v>680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261</v>
      </c>
      <c r="D755" t="s">
        <v>339</v>
      </c>
      <c r="E755">
        <v>1</v>
      </c>
      <c r="F755" t="s">
        <v>532</v>
      </c>
      <c r="G755" t="s">
        <v>634</v>
      </c>
      <c r="H755" t="s">
        <v>635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261</v>
      </c>
      <c r="D756" t="s">
        <v>339</v>
      </c>
      <c r="E756">
        <v>1</v>
      </c>
      <c r="F756" t="s">
        <v>532</v>
      </c>
      <c r="G756" t="s">
        <v>263</v>
      </c>
      <c r="H756" t="s">
        <v>681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261</v>
      </c>
      <c r="D757" t="s">
        <v>339</v>
      </c>
      <c r="E757">
        <v>1</v>
      </c>
      <c r="F757" t="s">
        <v>532</v>
      </c>
      <c r="G757" t="s">
        <v>263</v>
      </c>
      <c r="H757" t="s">
        <v>559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261</v>
      </c>
      <c r="D758" t="s">
        <v>339</v>
      </c>
      <c r="E758">
        <v>5</v>
      </c>
      <c r="F758" t="s">
        <v>21</v>
      </c>
      <c r="G758" t="s">
        <v>333</v>
      </c>
      <c r="H758" t="s">
        <v>240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261</v>
      </c>
      <c r="D759" t="s">
        <v>339</v>
      </c>
      <c r="E759">
        <v>3</v>
      </c>
      <c r="F759" t="s">
        <v>682</v>
      </c>
      <c r="G759" t="s">
        <v>266</v>
      </c>
      <c r="H759" t="s">
        <v>683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261</v>
      </c>
      <c r="D760" t="s">
        <v>339</v>
      </c>
      <c r="E760">
        <v>3</v>
      </c>
      <c r="F760" t="s">
        <v>224</v>
      </c>
      <c r="G760" t="s">
        <v>360</v>
      </c>
      <c r="H760" t="s">
        <v>680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261</v>
      </c>
      <c r="D761" t="s">
        <v>339</v>
      </c>
      <c r="E761">
        <v>2</v>
      </c>
      <c r="F761" t="s">
        <v>26</v>
      </c>
      <c r="G761" t="s">
        <v>272</v>
      </c>
      <c r="H761" t="s">
        <v>684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261</v>
      </c>
      <c r="D762" t="s">
        <v>339</v>
      </c>
      <c r="E762">
        <v>3</v>
      </c>
      <c r="F762" t="s">
        <v>225</v>
      </c>
      <c r="G762" t="s">
        <v>263</v>
      </c>
      <c r="H762" t="s">
        <v>685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261</v>
      </c>
      <c r="D763" t="s">
        <v>339</v>
      </c>
      <c r="E763">
        <v>2</v>
      </c>
      <c r="F763" t="s">
        <v>26</v>
      </c>
      <c r="G763" t="s">
        <v>266</v>
      </c>
      <c r="H763" t="s">
        <v>617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261</v>
      </c>
      <c r="D764" t="s">
        <v>339</v>
      </c>
      <c r="E764">
        <v>10</v>
      </c>
      <c r="F764" t="s">
        <v>342</v>
      </c>
      <c r="G764" t="s">
        <v>262</v>
      </c>
      <c r="H764" t="s">
        <v>226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261</v>
      </c>
      <c r="D765" t="s">
        <v>339</v>
      </c>
      <c r="E765">
        <v>1</v>
      </c>
      <c r="F765" t="s">
        <v>532</v>
      </c>
      <c r="G765" t="s">
        <v>686</v>
      </c>
      <c r="H765" t="s">
        <v>687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261</v>
      </c>
      <c r="D766" t="s">
        <v>623</v>
      </c>
      <c r="E766">
        <v>1</v>
      </c>
      <c r="F766" t="s">
        <v>201</v>
      </c>
      <c r="G766" t="s">
        <v>266</v>
      </c>
      <c r="H766" t="s">
        <v>203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261</v>
      </c>
      <c r="D767" t="s">
        <v>623</v>
      </c>
      <c r="E767">
        <v>4</v>
      </c>
      <c r="F767" t="s">
        <v>532</v>
      </c>
      <c r="G767" t="s">
        <v>273</v>
      </c>
      <c r="H767" t="s">
        <v>552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261</v>
      </c>
      <c r="D768" t="s">
        <v>181</v>
      </c>
      <c r="E768">
        <v>2</v>
      </c>
      <c r="F768" t="s">
        <v>214</v>
      </c>
      <c r="G768" t="s">
        <v>266</v>
      </c>
      <c r="H768" t="s">
        <v>689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261</v>
      </c>
      <c r="D769" t="s">
        <v>690</v>
      </c>
      <c r="E769">
        <v>1</v>
      </c>
      <c r="F769" t="s">
        <v>103</v>
      </c>
      <c r="G769" t="s">
        <v>263</v>
      </c>
      <c r="H769" t="s">
        <v>473</v>
      </c>
      <c r="I769" t="s">
        <v>691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260</v>
      </c>
      <c r="D770" t="s">
        <v>332</v>
      </c>
      <c r="E770">
        <v>1</v>
      </c>
      <c r="F770" t="s">
        <v>15</v>
      </c>
      <c r="G770" t="s">
        <v>266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260</v>
      </c>
      <c r="D771" t="s">
        <v>332</v>
      </c>
      <c r="E771">
        <v>1</v>
      </c>
      <c r="F771" t="s">
        <v>44</v>
      </c>
      <c r="G771" t="s">
        <v>593</v>
      </c>
      <c r="H771" t="s">
        <v>594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260</v>
      </c>
      <c r="D772" t="s">
        <v>332</v>
      </c>
      <c r="E772">
        <v>1</v>
      </c>
      <c r="F772" t="s">
        <v>225</v>
      </c>
      <c r="G772" t="s">
        <v>263</v>
      </c>
      <c r="H772" t="s">
        <v>642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260</v>
      </c>
      <c r="D773" t="s">
        <v>332</v>
      </c>
      <c r="E773">
        <v>1</v>
      </c>
      <c r="F773" t="s">
        <v>224</v>
      </c>
      <c r="G773" t="s">
        <v>263</v>
      </c>
      <c r="H773" t="s">
        <v>282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260</v>
      </c>
      <c r="D774" t="s">
        <v>696</v>
      </c>
      <c r="E774">
        <v>1</v>
      </c>
      <c r="F774" t="s">
        <v>103</v>
      </c>
      <c r="G774" t="s">
        <v>262</v>
      </c>
      <c r="H774" t="s">
        <v>299</v>
      </c>
      <c r="I774" t="s">
        <v>695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260</v>
      </c>
      <c r="D775" t="s">
        <v>332</v>
      </c>
      <c r="E775">
        <v>1</v>
      </c>
      <c r="F775" t="s">
        <v>455</v>
      </c>
      <c r="G775" t="s">
        <v>347</v>
      </c>
      <c r="H775" t="s">
        <v>456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260</v>
      </c>
      <c r="D776" t="s">
        <v>332</v>
      </c>
      <c r="E776">
        <v>1</v>
      </c>
      <c r="F776" t="s">
        <v>455</v>
      </c>
      <c r="G776" t="s">
        <v>347</v>
      </c>
      <c r="H776" t="s">
        <v>456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260</v>
      </c>
      <c r="D777" t="s">
        <v>332</v>
      </c>
      <c r="E777">
        <v>1</v>
      </c>
      <c r="F777" t="s">
        <v>116</v>
      </c>
      <c r="G777" t="s">
        <v>347</v>
      </c>
      <c r="H777" t="s">
        <v>518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260</v>
      </c>
      <c r="D778" t="s">
        <v>332</v>
      </c>
      <c r="E778">
        <v>1</v>
      </c>
      <c r="F778" t="s">
        <v>458</v>
      </c>
      <c r="G778" t="s">
        <v>697</v>
      </c>
      <c r="H778" t="s">
        <v>698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260</v>
      </c>
      <c r="D779" t="s">
        <v>332</v>
      </c>
      <c r="E779">
        <v>1</v>
      </c>
      <c r="F779" t="s">
        <v>21</v>
      </c>
      <c r="G779" t="s">
        <v>333</v>
      </c>
      <c r="H779" t="s">
        <v>240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260</v>
      </c>
      <c r="D780" t="s">
        <v>332</v>
      </c>
      <c r="E780">
        <v>1</v>
      </c>
      <c r="F780" t="s">
        <v>116</v>
      </c>
      <c r="G780" t="s">
        <v>347</v>
      </c>
      <c r="H780" t="s">
        <v>518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260</v>
      </c>
      <c r="D781" t="s">
        <v>332</v>
      </c>
      <c r="E781">
        <v>1</v>
      </c>
      <c r="F781" t="s">
        <v>116</v>
      </c>
      <c r="G781" t="s">
        <v>349</v>
      </c>
      <c r="H781" t="s">
        <v>568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260</v>
      </c>
      <c r="D782" t="s">
        <v>332</v>
      </c>
      <c r="E782">
        <v>1</v>
      </c>
      <c r="F782" t="s">
        <v>532</v>
      </c>
      <c r="G782" t="s">
        <v>686</v>
      </c>
      <c r="H782" t="s">
        <v>687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260</v>
      </c>
      <c r="D783" t="s">
        <v>332</v>
      </c>
      <c r="E783">
        <v>1</v>
      </c>
      <c r="F783" t="s">
        <v>116</v>
      </c>
      <c r="G783" t="s">
        <v>347</v>
      </c>
      <c r="H783" t="s">
        <v>518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260</v>
      </c>
      <c r="D784" t="s">
        <v>332</v>
      </c>
      <c r="E784">
        <v>1</v>
      </c>
      <c r="F784" t="s">
        <v>455</v>
      </c>
      <c r="G784" t="s">
        <v>564</v>
      </c>
      <c r="H784" t="s">
        <v>601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260</v>
      </c>
      <c r="D785" t="s">
        <v>332</v>
      </c>
      <c r="E785">
        <v>1</v>
      </c>
      <c r="F785" t="s">
        <v>116</v>
      </c>
      <c r="G785" t="s">
        <v>347</v>
      </c>
      <c r="H785" t="s">
        <v>518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260</v>
      </c>
      <c r="D786" t="s">
        <v>332</v>
      </c>
      <c r="E786">
        <v>1</v>
      </c>
      <c r="F786" t="s">
        <v>47</v>
      </c>
      <c r="G786" t="s">
        <v>266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260</v>
      </c>
      <c r="D787" t="s">
        <v>332</v>
      </c>
      <c r="E787">
        <v>1</v>
      </c>
      <c r="F787" t="s">
        <v>15</v>
      </c>
      <c r="G787" t="s">
        <v>385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260</v>
      </c>
      <c r="D788" t="s">
        <v>332</v>
      </c>
      <c r="E788">
        <v>1</v>
      </c>
      <c r="F788" t="s">
        <v>225</v>
      </c>
      <c r="G788" t="s">
        <v>272</v>
      </c>
      <c r="H788" t="s">
        <v>306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260</v>
      </c>
      <c r="D789" t="s">
        <v>332</v>
      </c>
      <c r="E789">
        <v>1</v>
      </c>
      <c r="F789" t="s">
        <v>198</v>
      </c>
      <c r="G789" t="s">
        <v>266</v>
      </c>
      <c r="H789" t="s">
        <v>199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260</v>
      </c>
      <c r="D790" t="s">
        <v>332</v>
      </c>
      <c r="E790">
        <v>1</v>
      </c>
      <c r="F790" t="s">
        <v>233</v>
      </c>
      <c r="G790" t="s">
        <v>266</v>
      </c>
      <c r="H790" t="s">
        <v>234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260</v>
      </c>
      <c r="D791" t="s">
        <v>332</v>
      </c>
      <c r="E791">
        <v>1</v>
      </c>
      <c r="F791" t="s">
        <v>224</v>
      </c>
      <c r="G791" t="s">
        <v>284</v>
      </c>
      <c r="H791" t="s">
        <v>381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260</v>
      </c>
      <c r="D792" t="s">
        <v>332</v>
      </c>
      <c r="E792">
        <v>1</v>
      </c>
      <c r="F792" t="s">
        <v>225</v>
      </c>
      <c r="G792" t="s">
        <v>284</v>
      </c>
      <c r="H792" t="s">
        <v>381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260</v>
      </c>
      <c r="D793" t="s">
        <v>332</v>
      </c>
      <c r="E793">
        <v>1</v>
      </c>
      <c r="F793" t="s">
        <v>21</v>
      </c>
      <c r="G793" t="s">
        <v>333</v>
      </c>
      <c r="H793" t="s">
        <v>240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260</v>
      </c>
      <c r="D794" t="s">
        <v>332</v>
      </c>
      <c r="E794">
        <v>1</v>
      </c>
      <c r="F794" t="s">
        <v>116</v>
      </c>
      <c r="G794" t="s">
        <v>347</v>
      </c>
      <c r="H794" t="s">
        <v>519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699</v>
      </c>
      <c r="D795" t="s">
        <v>701</v>
      </c>
      <c r="E795">
        <v>1</v>
      </c>
      <c r="F795" t="s">
        <v>503</v>
      </c>
      <c r="G795" t="s">
        <v>266</v>
      </c>
      <c r="H795" t="s">
        <v>590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260</v>
      </c>
      <c r="D796" t="s">
        <v>332</v>
      </c>
      <c r="E796">
        <v>1</v>
      </c>
      <c r="F796" t="s">
        <v>44</v>
      </c>
      <c r="G796" t="s">
        <v>702</v>
      </c>
      <c r="H796" t="s">
        <v>348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260</v>
      </c>
      <c r="D797" t="s">
        <v>332</v>
      </c>
      <c r="E797">
        <v>1</v>
      </c>
      <c r="F797" t="s">
        <v>15</v>
      </c>
      <c r="G797" t="s">
        <v>266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260</v>
      </c>
      <c r="D798" t="s">
        <v>703</v>
      </c>
      <c r="E798">
        <v>1</v>
      </c>
      <c r="F798" t="s">
        <v>532</v>
      </c>
      <c r="G798" t="s">
        <v>620</v>
      </c>
      <c r="H798" t="s">
        <v>621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260</v>
      </c>
      <c r="D799" t="s">
        <v>332</v>
      </c>
      <c r="E799">
        <v>1</v>
      </c>
      <c r="F799" t="s">
        <v>15</v>
      </c>
      <c r="G799" t="s">
        <v>266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260</v>
      </c>
      <c r="D800" t="s">
        <v>332</v>
      </c>
      <c r="E800">
        <v>1</v>
      </c>
      <c r="F800" t="s">
        <v>214</v>
      </c>
      <c r="G800" t="s">
        <v>266</v>
      </c>
      <c r="H800" t="s">
        <v>689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260</v>
      </c>
      <c r="D801" t="s">
        <v>332</v>
      </c>
      <c r="E801">
        <v>1</v>
      </c>
      <c r="F801" t="s">
        <v>214</v>
      </c>
      <c r="G801" t="s">
        <v>266</v>
      </c>
      <c r="H801" t="s">
        <v>689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260</v>
      </c>
      <c r="D802" t="s">
        <v>332</v>
      </c>
      <c r="E802">
        <v>1</v>
      </c>
      <c r="F802" t="s">
        <v>15</v>
      </c>
      <c r="G802" t="s">
        <v>385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260</v>
      </c>
      <c r="D803" t="s">
        <v>332</v>
      </c>
      <c r="E803">
        <v>1</v>
      </c>
      <c r="F803" t="s">
        <v>26</v>
      </c>
      <c r="G803" t="s">
        <v>334</v>
      </c>
      <c r="H803" t="s">
        <v>335</v>
      </c>
      <c r="I803" t="s">
        <v>336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699</v>
      </c>
      <c r="D804" t="s">
        <v>701</v>
      </c>
      <c r="E804">
        <v>1</v>
      </c>
      <c r="F804" t="s">
        <v>705</v>
      </c>
      <c r="G804" t="s">
        <v>334</v>
      </c>
      <c r="H804" t="s">
        <v>590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699</v>
      </c>
      <c r="D805" t="s">
        <v>704</v>
      </c>
      <c r="E805">
        <v>3</v>
      </c>
      <c r="F805" t="s">
        <v>706</v>
      </c>
      <c r="G805" t="s">
        <v>334</v>
      </c>
      <c r="H805" t="s">
        <v>2829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260</v>
      </c>
      <c r="D806" t="s">
        <v>707</v>
      </c>
      <c r="E806">
        <v>1</v>
      </c>
      <c r="F806" t="s">
        <v>628</v>
      </c>
      <c r="G806" t="s">
        <v>636</v>
      </c>
      <c r="H806" t="s">
        <v>637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260</v>
      </c>
      <c r="D807" t="s">
        <v>332</v>
      </c>
      <c r="E807">
        <v>1</v>
      </c>
      <c r="F807" t="s">
        <v>21</v>
      </c>
      <c r="G807" t="s">
        <v>333</v>
      </c>
      <c r="H807" t="s">
        <v>240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260</v>
      </c>
      <c r="D808" t="s">
        <v>332</v>
      </c>
      <c r="E808">
        <v>1</v>
      </c>
      <c r="F808" t="s">
        <v>224</v>
      </c>
      <c r="G808" t="s">
        <v>284</v>
      </c>
      <c r="H808" t="s">
        <v>657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260</v>
      </c>
      <c r="D809" t="s">
        <v>332</v>
      </c>
      <c r="E809">
        <v>1</v>
      </c>
      <c r="F809" t="s">
        <v>224</v>
      </c>
      <c r="G809" t="s">
        <v>263</v>
      </c>
      <c r="H809" t="s">
        <v>672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260</v>
      </c>
      <c r="D810" t="s">
        <v>332</v>
      </c>
      <c r="E810">
        <v>1</v>
      </c>
      <c r="F810" t="s">
        <v>342</v>
      </c>
      <c r="G810" t="s">
        <v>263</v>
      </c>
      <c r="H810" t="s">
        <v>2906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260</v>
      </c>
      <c r="D811" t="s">
        <v>332</v>
      </c>
      <c r="E811">
        <v>1</v>
      </c>
      <c r="F811" t="s">
        <v>116</v>
      </c>
      <c r="G811" t="s">
        <v>347</v>
      </c>
      <c r="H811" t="s">
        <v>518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260</v>
      </c>
      <c r="D812" t="s">
        <v>332</v>
      </c>
      <c r="E812">
        <v>1</v>
      </c>
      <c r="F812" t="s">
        <v>1257</v>
      </c>
      <c r="G812" t="s">
        <v>678</v>
      </c>
      <c r="H812" t="s">
        <v>679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260</v>
      </c>
      <c r="D813" t="s">
        <v>332</v>
      </c>
      <c r="E813">
        <v>1</v>
      </c>
      <c r="F813" t="s">
        <v>26</v>
      </c>
      <c r="G813" t="s">
        <v>272</v>
      </c>
      <c r="H813" t="s">
        <v>396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260</v>
      </c>
      <c r="D814" t="s">
        <v>332</v>
      </c>
      <c r="E814">
        <v>1</v>
      </c>
      <c r="F814" t="s">
        <v>342</v>
      </c>
      <c r="G814" t="s">
        <v>272</v>
      </c>
      <c r="H814" t="s">
        <v>309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260</v>
      </c>
      <c r="D815" t="s">
        <v>332</v>
      </c>
      <c r="E815">
        <v>1</v>
      </c>
      <c r="F815" t="s">
        <v>225</v>
      </c>
      <c r="G815" t="s">
        <v>346</v>
      </c>
      <c r="H815" t="s">
        <v>710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260</v>
      </c>
      <c r="D816" t="s">
        <v>332</v>
      </c>
      <c r="E816">
        <v>1</v>
      </c>
      <c r="F816" t="s">
        <v>225</v>
      </c>
      <c r="G816" t="s">
        <v>534</v>
      </c>
      <c r="H816" t="s">
        <v>709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260</v>
      </c>
      <c r="D817" t="s">
        <v>332</v>
      </c>
      <c r="E817">
        <v>1</v>
      </c>
      <c r="F817" t="s">
        <v>224</v>
      </c>
      <c r="G817" t="s">
        <v>534</v>
      </c>
      <c r="H817" t="s">
        <v>708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260</v>
      </c>
      <c r="D818" t="s">
        <v>332</v>
      </c>
      <c r="E818">
        <v>1</v>
      </c>
      <c r="F818" t="s">
        <v>116</v>
      </c>
      <c r="G818" t="s">
        <v>347</v>
      </c>
      <c r="H818" t="s">
        <v>518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260</v>
      </c>
      <c r="D819" t="s">
        <v>332</v>
      </c>
      <c r="E819">
        <v>1</v>
      </c>
      <c r="F819" t="s">
        <v>26</v>
      </c>
      <c r="G819" t="s">
        <v>262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260</v>
      </c>
      <c r="D820" t="s">
        <v>332</v>
      </c>
      <c r="E820">
        <v>1</v>
      </c>
      <c r="F820" t="s">
        <v>342</v>
      </c>
      <c r="G820" t="s">
        <v>263</v>
      </c>
      <c r="H820" t="s">
        <v>477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260</v>
      </c>
      <c r="D821" t="s">
        <v>332</v>
      </c>
      <c r="E821">
        <v>1</v>
      </c>
      <c r="F821" t="s">
        <v>15</v>
      </c>
      <c r="G821" t="s">
        <v>266</v>
      </c>
      <c r="H821" t="s">
        <v>171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260</v>
      </c>
      <c r="D822" t="s">
        <v>332</v>
      </c>
      <c r="E822">
        <v>1</v>
      </c>
      <c r="F822" t="s">
        <v>116</v>
      </c>
      <c r="G822" t="s">
        <v>349</v>
      </c>
      <c r="H822" t="s">
        <v>515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260</v>
      </c>
      <c r="D823" t="s">
        <v>332</v>
      </c>
      <c r="E823">
        <v>1</v>
      </c>
      <c r="F823" t="s">
        <v>224</v>
      </c>
      <c r="G823" t="s">
        <v>272</v>
      </c>
      <c r="H823" t="s">
        <v>395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260</v>
      </c>
      <c r="D824" t="s">
        <v>332</v>
      </c>
      <c r="E824">
        <v>1</v>
      </c>
      <c r="F824" t="s">
        <v>609</v>
      </c>
      <c r="G824" t="s">
        <v>793</v>
      </c>
      <c r="H824" t="s">
        <v>624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260</v>
      </c>
      <c r="D825" t="s">
        <v>332</v>
      </c>
      <c r="E825">
        <v>1</v>
      </c>
      <c r="F825" t="s">
        <v>532</v>
      </c>
      <c r="G825" t="s">
        <v>620</v>
      </c>
      <c r="H825" t="s">
        <v>621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260</v>
      </c>
      <c r="D826" t="s">
        <v>332</v>
      </c>
      <c r="E826">
        <v>1</v>
      </c>
      <c r="F826" t="s">
        <v>116</v>
      </c>
      <c r="G826" t="s">
        <v>347</v>
      </c>
      <c r="H826" t="s">
        <v>518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260</v>
      </c>
      <c r="D827" t="s">
        <v>332</v>
      </c>
      <c r="E827">
        <v>1</v>
      </c>
      <c r="F827" t="s">
        <v>116</v>
      </c>
      <c r="G827" t="s">
        <v>347</v>
      </c>
      <c r="H827" t="s">
        <v>518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260</v>
      </c>
      <c r="D828" t="s">
        <v>332</v>
      </c>
      <c r="E828">
        <v>1</v>
      </c>
      <c r="F828" t="s">
        <v>458</v>
      </c>
      <c r="G828" t="s">
        <v>284</v>
      </c>
      <c r="H828" t="s">
        <v>711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260</v>
      </c>
      <c r="D829" t="s">
        <v>332</v>
      </c>
      <c r="E829">
        <v>1</v>
      </c>
      <c r="F829" t="s">
        <v>116</v>
      </c>
      <c r="G829" t="s">
        <v>347</v>
      </c>
      <c r="H829" t="s">
        <v>518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260</v>
      </c>
      <c r="D830" t="s">
        <v>332</v>
      </c>
      <c r="E830">
        <v>1</v>
      </c>
      <c r="F830" t="s">
        <v>116</v>
      </c>
      <c r="G830" t="s">
        <v>347</v>
      </c>
      <c r="H830" t="s">
        <v>518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260</v>
      </c>
      <c r="D831" t="s">
        <v>332</v>
      </c>
      <c r="E831">
        <v>1</v>
      </c>
      <c r="F831" t="s">
        <v>116</v>
      </c>
      <c r="G831" t="s">
        <v>347</v>
      </c>
      <c r="H831" t="s">
        <v>519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260</v>
      </c>
      <c r="D832" t="s">
        <v>332</v>
      </c>
      <c r="E832">
        <v>1</v>
      </c>
      <c r="F832" t="s">
        <v>116</v>
      </c>
      <c r="G832" t="s">
        <v>347</v>
      </c>
      <c r="H832" t="s">
        <v>518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260</v>
      </c>
      <c r="D833" t="s">
        <v>712</v>
      </c>
      <c r="E833">
        <v>1</v>
      </c>
      <c r="F833" t="s">
        <v>224</v>
      </c>
      <c r="G833" t="s">
        <v>263</v>
      </c>
      <c r="H833" t="s">
        <v>391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260</v>
      </c>
      <c r="D834" t="s">
        <v>712</v>
      </c>
      <c r="E834">
        <v>1</v>
      </c>
      <c r="F834" t="s">
        <v>342</v>
      </c>
      <c r="G834" t="s">
        <v>263</v>
      </c>
      <c r="H834" t="s">
        <v>391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260</v>
      </c>
      <c r="D835" t="s">
        <v>332</v>
      </c>
      <c r="E835">
        <v>1</v>
      </c>
      <c r="F835" t="s">
        <v>116</v>
      </c>
      <c r="G835" t="s">
        <v>347</v>
      </c>
      <c r="H835" t="s">
        <v>518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261</v>
      </c>
      <c r="D836" t="s">
        <v>663</v>
      </c>
      <c r="E836">
        <v>1</v>
      </c>
      <c r="F836" t="s">
        <v>42</v>
      </c>
      <c r="G836" t="s">
        <v>713</v>
      </c>
      <c r="H836" t="s">
        <v>714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261</v>
      </c>
      <c r="D837" t="s">
        <v>663</v>
      </c>
      <c r="E837">
        <v>1</v>
      </c>
      <c r="F837" t="s">
        <v>45</v>
      </c>
      <c r="G837" t="s">
        <v>716</v>
      </c>
      <c r="H837" t="s">
        <v>715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261</v>
      </c>
      <c r="D838" t="s">
        <v>663</v>
      </c>
      <c r="E838">
        <v>1</v>
      </c>
      <c r="F838" t="s">
        <v>717</v>
      </c>
      <c r="G838" t="s">
        <v>266</v>
      </c>
      <c r="H838" t="s">
        <v>718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261</v>
      </c>
      <c r="D839" t="s">
        <v>663</v>
      </c>
      <c r="E839">
        <v>5</v>
      </c>
      <c r="F839" t="s">
        <v>719</v>
      </c>
      <c r="G839" t="s">
        <v>727</v>
      </c>
      <c r="H839" t="s">
        <v>725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261</v>
      </c>
      <c r="D840" t="s">
        <v>663</v>
      </c>
      <c r="E840">
        <v>5</v>
      </c>
      <c r="F840" t="s">
        <v>719</v>
      </c>
      <c r="G840" t="s">
        <v>727</v>
      </c>
      <c r="H840" t="s">
        <v>726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261</v>
      </c>
      <c r="D841" t="s">
        <v>663</v>
      </c>
      <c r="E841">
        <v>5</v>
      </c>
      <c r="F841" t="s">
        <v>720</v>
      </c>
      <c r="G841" t="s">
        <v>727</v>
      </c>
      <c r="H841" t="s">
        <v>723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261</v>
      </c>
      <c r="D842" t="s">
        <v>663</v>
      </c>
      <c r="E842">
        <v>5</v>
      </c>
      <c r="F842" t="s">
        <v>720</v>
      </c>
      <c r="G842" t="s">
        <v>727</v>
      </c>
      <c r="H842" t="s">
        <v>724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261</v>
      </c>
      <c r="D843" t="s">
        <v>663</v>
      </c>
      <c r="E843">
        <v>1</v>
      </c>
      <c r="F843" t="s">
        <v>15</v>
      </c>
      <c r="G843" t="s">
        <v>721</v>
      </c>
      <c r="H843" t="s">
        <v>722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261</v>
      </c>
      <c r="D844" t="s">
        <v>659</v>
      </c>
      <c r="E844">
        <v>1</v>
      </c>
      <c r="F844" t="s">
        <v>617</v>
      </c>
      <c r="G844" t="s">
        <v>266</v>
      </c>
      <c r="H844" t="s">
        <v>728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261</v>
      </c>
      <c r="D845" t="s">
        <v>659</v>
      </c>
      <c r="E845">
        <v>1</v>
      </c>
      <c r="F845" t="s">
        <v>617</v>
      </c>
      <c r="G845" t="s">
        <v>266</v>
      </c>
      <c r="H845" t="s">
        <v>729</v>
      </c>
      <c r="I845" t="s">
        <v>32</v>
      </c>
      <c r="J845" t="s">
        <v>651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261</v>
      </c>
      <c r="D846" t="s">
        <v>659</v>
      </c>
      <c r="E846">
        <v>1</v>
      </c>
      <c r="F846" t="s">
        <v>15</v>
      </c>
      <c r="G846" t="s">
        <v>670</v>
      </c>
      <c r="H846" t="s">
        <v>730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261</v>
      </c>
      <c r="D847" t="s">
        <v>659</v>
      </c>
      <c r="E847">
        <v>1</v>
      </c>
      <c r="F847" t="s">
        <v>15</v>
      </c>
      <c r="G847" t="s">
        <v>731</v>
      </c>
      <c r="H847" t="s">
        <v>1002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261</v>
      </c>
      <c r="D848" t="s">
        <v>659</v>
      </c>
      <c r="E848">
        <v>3</v>
      </c>
      <c r="F848" t="s">
        <v>224</v>
      </c>
      <c r="G848" t="s">
        <v>272</v>
      </c>
      <c r="H848" t="s">
        <v>819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261</v>
      </c>
      <c r="D849" t="s">
        <v>659</v>
      </c>
      <c r="E849">
        <v>3</v>
      </c>
      <c r="F849" t="s">
        <v>224</v>
      </c>
      <c r="G849" t="s">
        <v>272</v>
      </c>
      <c r="H849" t="s">
        <v>818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261</v>
      </c>
      <c r="D850" t="s">
        <v>659</v>
      </c>
      <c r="E850">
        <v>3</v>
      </c>
      <c r="F850" t="s">
        <v>224</v>
      </c>
      <c r="G850" t="s">
        <v>263</v>
      </c>
      <c r="H850" t="s">
        <v>662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261</v>
      </c>
      <c r="D851" t="s">
        <v>659</v>
      </c>
      <c r="E851">
        <v>3</v>
      </c>
      <c r="F851" t="s">
        <v>224</v>
      </c>
      <c r="G851" t="s">
        <v>499</v>
      </c>
      <c r="H851" t="s">
        <v>732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261</v>
      </c>
      <c r="D852" t="s">
        <v>339</v>
      </c>
      <c r="E852">
        <v>6</v>
      </c>
      <c r="F852" t="s">
        <v>21</v>
      </c>
      <c r="G852" t="s">
        <v>333</v>
      </c>
      <c r="H852" t="s">
        <v>240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261</v>
      </c>
      <c r="D853" t="s">
        <v>339</v>
      </c>
      <c r="E853">
        <v>1</v>
      </c>
      <c r="F853" t="s">
        <v>351</v>
      </c>
      <c r="G853" t="s">
        <v>266</v>
      </c>
      <c r="H853" t="s">
        <v>1027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261</v>
      </c>
      <c r="D854" t="s">
        <v>339</v>
      </c>
      <c r="E854">
        <v>1</v>
      </c>
      <c r="F854" t="s">
        <v>617</v>
      </c>
      <c r="G854" t="s">
        <v>266</v>
      </c>
      <c r="H854" t="s">
        <v>652</v>
      </c>
      <c r="I854" t="s">
        <v>32</v>
      </c>
      <c r="J854" t="s">
        <v>651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261</v>
      </c>
      <c r="D855" t="s">
        <v>339</v>
      </c>
      <c r="E855">
        <v>1</v>
      </c>
      <c r="F855" t="s">
        <v>532</v>
      </c>
      <c r="G855" t="s">
        <v>620</v>
      </c>
      <c r="H855" t="s">
        <v>621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261</v>
      </c>
      <c r="D856" t="s">
        <v>339</v>
      </c>
      <c r="E856">
        <v>2</v>
      </c>
      <c r="F856" t="s">
        <v>214</v>
      </c>
      <c r="G856" t="s">
        <v>266</v>
      </c>
      <c r="H856" t="s">
        <v>374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261</v>
      </c>
      <c r="D857" t="s">
        <v>623</v>
      </c>
      <c r="E857">
        <v>3</v>
      </c>
      <c r="F857" t="s">
        <v>532</v>
      </c>
      <c r="G857" t="s">
        <v>273</v>
      </c>
      <c r="H857" t="s">
        <v>733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261</v>
      </c>
      <c r="D858" t="s">
        <v>623</v>
      </c>
      <c r="E858">
        <v>1</v>
      </c>
      <c r="F858" t="s">
        <v>44</v>
      </c>
      <c r="G858" t="s">
        <v>702</v>
      </c>
      <c r="H858" t="s">
        <v>348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261</v>
      </c>
      <c r="D859" t="s">
        <v>623</v>
      </c>
      <c r="E859">
        <v>1</v>
      </c>
      <c r="F859" t="s">
        <v>44</v>
      </c>
      <c r="G859" t="s">
        <v>702</v>
      </c>
      <c r="H859" t="s">
        <v>348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261</v>
      </c>
      <c r="D860" t="s">
        <v>623</v>
      </c>
      <c r="E860">
        <v>1</v>
      </c>
      <c r="F860" t="s">
        <v>734</v>
      </c>
      <c r="G860" t="s">
        <v>740</v>
      </c>
      <c r="H860" t="s">
        <v>735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261</v>
      </c>
      <c r="D861" t="s">
        <v>623</v>
      </c>
      <c r="E861">
        <v>1</v>
      </c>
      <c r="F861" t="s">
        <v>734</v>
      </c>
      <c r="G861" t="s">
        <v>740</v>
      </c>
      <c r="H861" t="s">
        <v>735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261</v>
      </c>
      <c r="D862" t="s">
        <v>623</v>
      </c>
      <c r="E862">
        <v>1</v>
      </c>
      <c r="F862" t="s">
        <v>734</v>
      </c>
      <c r="G862" t="s">
        <v>740</v>
      </c>
      <c r="H862" t="s">
        <v>736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261</v>
      </c>
      <c r="D863" t="s">
        <v>623</v>
      </c>
      <c r="E863">
        <v>1</v>
      </c>
      <c r="F863" t="s">
        <v>532</v>
      </c>
      <c r="G863" t="s">
        <v>737</v>
      </c>
      <c r="H863" t="s">
        <v>738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261</v>
      </c>
      <c r="D864" t="s">
        <v>463</v>
      </c>
      <c r="E864">
        <v>3</v>
      </c>
      <c r="F864" t="s">
        <v>739</v>
      </c>
      <c r="G864" t="s">
        <v>266</v>
      </c>
      <c r="H864" t="s">
        <v>739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261</v>
      </c>
      <c r="D865" t="s">
        <v>269</v>
      </c>
      <c r="E865">
        <v>2</v>
      </c>
      <c r="F865" t="s">
        <v>628</v>
      </c>
      <c r="G865" t="s">
        <v>266</v>
      </c>
      <c r="H865" t="s">
        <v>747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261</v>
      </c>
      <c r="D866" t="s">
        <v>269</v>
      </c>
      <c r="E866">
        <v>2</v>
      </c>
      <c r="F866" t="s">
        <v>628</v>
      </c>
      <c r="G866" t="s">
        <v>266</v>
      </c>
      <c r="H866" t="s">
        <v>746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261</v>
      </c>
      <c r="D867" t="s">
        <v>269</v>
      </c>
      <c r="E867">
        <v>1</v>
      </c>
      <c r="F867" t="s">
        <v>47</v>
      </c>
      <c r="G867" t="s">
        <v>266</v>
      </c>
      <c r="H867" t="s">
        <v>745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261</v>
      </c>
      <c r="D868" t="s">
        <v>269</v>
      </c>
      <c r="E868">
        <v>1</v>
      </c>
      <c r="F868" t="s">
        <v>831</v>
      </c>
      <c r="G868" t="s">
        <v>465</v>
      </c>
      <c r="H868" t="s">
        <v>744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261</v>
      </c>
      <c r="D869" t="s">
        <v>269</v>
      </c>
      <c r="E869">
        <v>5</v>
      </c>
      <c r="F869" t="s">
        <v>21</v>
      </c>
      <c r="G869" t="s">
        <v>272</v>
      </c>
      <c r="H869" t="s">
        <v>743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261</v>
      </c>
      <c r="D870" t="s">
        <v>269</v>
      </c>
      <c r="E870">
        <v>1</v>
      </c>
      <c r="F870" t="s">
        <v>532</v>
      </c>
      <c r="G870" t="s">
        <v>741</v>
      </c>
      <c r="H870" t="s">
        <v>742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260</v>
      </c>
      <c r="D871" t="s">
        <v>332</v>
      </c>
      <c r="E871">
        <v>1</v>
      </c>
      <c r="F871" t="s">
        <v>26</v>
      </c>
      <c r="G871" t="s">
        <v>262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260</v>
      </c>
      <c r="D872" t="s">
        <v>332</v>
      </c>
      <c r="E872">
        <v>1</v>
      </c>
      <c r="F872" t="s">
        <v>116</v>
      </c>
      <c r="G872" t="s">
        <v>748</v>
      </c>
      <c r="H872" t="s">
        <v>749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260</v>
      </c>
      <c r="D873" t="s">
        <v>332</v>
      </c>
      <c r="E873">
        <v>1</v>
      </c>
      <c r="F873" t="s">
        <v>116</v>
      </c>
      <c r="G873" t="s">
        <v>748</v>
      </c>
      <c r="H873" t="s">
        <v>750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260</v>
      </c>
      <c r="D874" t="s">
        <v>332</v>
      </c>
      <c r="E874">
        <v>1</v>
      </c>
      <c r="F874" t="s">
        <v>342</v>
      </c>
      <c r="G874" t="s">
        <v>273</v>
      </c>
      <c r="H874" t="s">
        <v>467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260</v>
      </c>
      <c r="D875" t="s">
        <v>332</v>
      </c>
      <c r="E875">
        <v>1</v>
      </c>
      <c r="F875" t="s">
        <v>224</v>
      </c>
      <c r="G875" t="s">
        <v>273</v>
      </c>
      <c r="H875" t="s">
        <v>467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260</v>
      </c>
      <c r="D876" t="s">
        <v>332</v>
      </c>
      <c r="E876">
        <v>1</v>
      </c>
      <c r="F876" t="s">
        <v>476</v>
      </c>
      <c r="G876" t="s">
        <v>266</v>
      </c>
      <c r="H876" t="s">
        <v>759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260</v>
      </c>
      <c r="D877" t="s">
        <v>332</v>
      </c>
      <c r="E877">
        <v>1</v>
      </c>
      <c r="F877" t="s">
        <v>21</v>
      </c>
      <c r="G877" t="s">
        <v>333</v>
      </c>
      <c r="H877" t="s">
        <v>240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260</v>
      </c>
      <c r="D878" t="s">
        <v>332</v>
      </c>
      <c r="E878">
        <v>1</v>
      </c>
      <c r="F878" t="s">
        <v>21</v>
      </c>
      <c r="G878" t="s">
        <v>272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260</v>
      </c>
      <c r="D879" t="s">
        <v>332</v>
      </c>
      <c r="E879">
        <v>1</v>
      </c>
      <c r="F879" t="s">
        <v>476</v>
      </c>
      <c r="G879" t="s">
        <v>266</v>
      </c>
      <c r="H879" t="s">
        <v>751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260</v>
      </c>
      <c r="D880" t="s">
        <v>752</v>
      </c>
      <c r="E880">
        <v>1</v>
      </c>
      <c r="F880" t="s">
        <v>21</v>
      </c>
      <c r="G880" t="s">
        <v>333</v>
      </c>
      <c r="H880" t="s">
        <v>240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260</v>
      </c>
      <c r="D881" t="s">
        <v>752</v>
      </c>
      <c r="E881">
        <v>1</v>
      </c>
      <c r="F881" t="s">
        <v>26</v>
      </c>
      <c r="G881" t="s">
        <v>272</v>
      </c>
      <c r="H881" t="s">
        <v>396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260</v>
      </c>
      <c r="D882" t="s">
        <v>752</v>
      </c>
      <c r="E882">
        <v>1</v>
      </c>
      <c r="F882" t="s">
        <v>224</v>
      </c>
      <c r="G882" t="s">
        <v>272</v>
      </c>
      <c r="H882" t="s">
        <v>754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260</v>
      </c>
      <c r="D883" t="s">
        <v>752</v>
      </c>
      <c r="E883">
        <v>1</v>
      </c>
      <c r="F883" t="s">
        <v>3270</v>
      </c>
      <c r="G883" t="s">
        <v>272</v>
      </c>
      <c r="H883" t="s">
        <v>754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260</v>
      </c>
      <c r="D884" t="s">
        <v>753</v>
      </c>
      <c r="E884">
        <v>1</v>
      </c>
      <c r="F884" t="s">
        <v>3270</v>
      </c>
      <c r="G884" t="s">
        <v>272</v>
      </c>
      <c r="H884" t="s">
        <v>755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260</v>
      </c>
      <c r="D885" t="s">
        <v>332</v>
      </c>
      <c r="E885">
        <v>1</v>
      </c>
      <c r="F885" t="s">
        <v>42</v>
      </c>
      <c r="G885" t="s">
        <v>713</v>
      </c>
      <c r="H885" t="s">
        <v>714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260</v>
      </c>
      <c r="D886" t="s">
        <v>332</v>
      </c>
      <c r="E886">
        <v>1</v>
      </c>
      <c r="F886" t="s">
        <v>45</v>
      </c>
      <c r="G886" t="s">
        <v>716</v>
      </c>
      <c r="H886" t="s">
        <v>715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260</v>
      </c>
      <c r="D887" t="s">
        <v>332</v>
      </c>
      <c r="E887">
        <v>1</v>
      </c>
      <c r="F887" t="s">
        <v>116</v>
      </c>
      <c r="G887" t="s">
        <v>347</v>
      </c>
      <c r="H887" t="s">
        <v>518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260</v>
      </c>
      <c r="D888" t="s">
        <v>332</v>
      </c>
      <c r="E888">
        <v>1</v>
      </c>
      <c r="F888" t="s">
        <v>116</v>
      </c>
      <c r="G888" t="s">
        <v>347</v>
      </c>
      <c r="H888" t="s">
        <v>518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260</v>
      </c>
      <c r="D889" t="s">
        <v>332</v>
      </c>
      <c r="E889">
        <v>1</v>
      </c>
      <c r="F889" t="s">
        <v>116</v>
      </c>
      <c r="G889" t="s">
        <v>347</v>
      </c>
      <c r="H889" t="s">
        <v>518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260</v>
      </c>
      <c r="D890" t="s">
        <v>332</v>
      </c>
      <c r="E890">
        <v>1</v>
      </c>
      <c r="F890" t="s">
        <v>116</v>
      </c>
      <c r="G890" t="s">
        <v>382</v>
      </c>
      <c r="H890" t="s">
        <v>514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260</v>
      </c>
      <c r="D891" t="s">
        <v>332</v>
      </c>
      <c r="E891">
        <v>1</v>
      </c>
      <c r="F891" t="s">
        <v>116</v>
      </c>
      <c r="G891" t="s">
        <v>349</v>
      </c>
      <c r="H891" t="s">
        <v>515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260</v>
      </c>
      <c r="D892" t="s">
        <v>332</v>
      </c>
      <c r="E892">
        <v>1</v>
      </c>
      <c r="F892" t="s">
        <v>116</v>
      </c>
      <c r="G892" t="s">
        <v>347</v>
      </c>
      <c r="H892" t="s">
        <v>519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260</v>
      </c>
      <c r="D893" t="s">
        <v>332</v>
      </c>
      <c r="E893">
        <v>1</v>
      </c>
      <c r="F893" t="s">
        <v>116</v>
      </c>
      <c r="G893" t="s">
        <v>382</v>
      </c>
      <c r="H893" t="s">
        <v>514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260</v>
      </c>
      <c r="D894" t="s">
        <v>332</v>
      </c>
      <c r="E894">
        <v>1</v>
      </c>
      <c r="F894" t="s">
        <v>455</v>
      </c>
      <c r="G894" t="s">
        <v>382</v>
      </c>
      <c r="H894" t="s">
        <v>509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260</v>
      </c>
      <c r="D895" t="s">
        <v>549</v>
      </c>
      <c r="E895">
        <v>1</v>
      </c>
      <c r="F895" t="s">
        <v>458</v>
      </c>
      <c r="G895" t="s">
        <v>756</v>
      </c>
      <c r="H895" t="s">
        <v>757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260</v>
      </c>
      <c r="D896" t="s">
        <v>332</v>
      </c>
      <c r="E896">
        <v>1</v>
      </c>
      <c r="F896" t="s">
        <v>532</v>
      </c>
      <c r="G896" t="s">
        <v>273</v>
      </c>
      <c r="H896" t="s">
        <v>733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260</v>
      </c>
      <c r="D897" t="s">
        <v>332</v>
      </c>
      <c r="E897">
        <v>1</v>
      </c>
      <c r="F897" t="s">
        <v>116</v>
      </c>
      <c r="G897" t="s">
        <v>349</v>
      </c>
      <c r="H897" t="s">
        <v>515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260</v>
      </c>
      <c r="D898" t="s">
        <v>332</v>
      </c>
      <c r="E898">
        <v>1</v>
      </c>
      <c r="F898" t="s">
        <v>15</v>
      </c>
      <c r="G898" t="s">
        <v>333</v>
      </c>
      <c r="H898" t="s">
        <v>221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260</v>
      </c>
      <c r="D899" t="s">
        <v>332</v>
      </c>
      <c r="E899">
        <v>1</v>
      </c>
      <c r="F899" t="s">
        <v>224</v>
      </c>
      <c r="G899" t="s">
        <v>263</v>
      </c>
      <c r="H899" t="s">
        <v>391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260</v>
      </c>
      <c r="D900" t="s">
        <v>332</v>
      </c>
      <c r="E900">
        <v>1</v>
      </c>
      <c r="F900" t="s">
        <v>45</v>
      </c>
      <c r="G900" t="s">
        <v>465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260</v>
      </c>
      <c r="D901" t="s">
        <v>332</v>
      </c>
      <c r="E901">
        <v>1</v>
      </c>
      <c r="F901" t="s">
        <v>21</v>
      </c>
      <c r="G901" t="s">
        <v>272</v>
      </c>
      <c r="H901" t="s">
        <v>743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260</v>
      </c>
      <c r="D902" t="s">
        <v>332</v>
      </c>
      <c r="E902">
        <v>1</v>
      </c>
      <c r="F902" t="s">
        <v>26</v>
      </c>
      <c r="G902" t="s">
        <v>272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260</v>
      </c>
      <c r="D903" t="s">
        <v>332</v>
      </c>
      <c r="E903">
        <v>1</v>
      </c>
      <c r="F903" t="s">
        <v>455</v>
      </c>
      <c r="G903" t="s">
        <v>382</v>
      </c>
      <c r="H903" t="s">
        <v>509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260</v>
      </c>
      <c r="D904" t="s">
        <v>332</v>
      </c>
      <c r="E904">
        <v>1</v>
      </c>
      <c r="F904" t="s">
        <v>15</v>
      </c>
      <c r="G904" t="s">
        <v>266</v>
      </c>
      <c r="H904" t="s">
        <v>159</v>
      </c>
      <c r="I904" t="s">
        <v>157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260</v>
      </c>
      <c r="D905" t="s">
        <v>332</v>
      </c>
      <c r="E905">
        <v>1</v>
      </c>
      <c r="F905" t="s">
        <v>21</v>
      </c>
      <c r="G905" t="s">
        <v>333</v>
      </c>
      <c r="H905" t="s">
        <v>240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260</v>
      </c>
      <c r="D906" t="s">
        <v>332</v>
      </c>
      <c r="E906">
        <v>1</v>
      </c>
      <c r="F906" t="s">
        <v>116</v>
      </c>
      <c r="G906" t="s">
        <v>349</v>
      </c>
      <c r="H906" t="s">
        <v>515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260</v>
      </c>
      <c r="D907" t="s">
        <v>332</v>
      </c>
      <c r="E907">
        <v>1</v>
      </c>
      <c r="F907" t="s">
        <v>342</v>
      </c>
      <c r="G907" t="s">
        <v>263</v>
      </c>
      <c r="H907" t="s">
        <v>758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260</v>
      </c>
      <c r="D908" t="s">
        <v>332</v>
      </c>
      <c r="E908">
        <v>1</v>
      </c>
      <c r="F908" t="s">
        <v>21</v>
      </c>
      <c r="G908" t="s">
        <v>272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260</v>
      </c>
      <c r="D909" t="s">
        <v>248</v>
      </c>
      <c r="E909">
        <v>1</v>
      </c>
      <c r="F909" t="s">
        <v>116</v>
      </c>
      <c r="G909" t="s">
        <v>347</v>
      </c>
      <c r="H909" t="s">
        <v>518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260</v>
      </c>
      <c r="D910" t="s">
        <v>332</v>
      </c>
      <c r="E910">
        <v>1</v>
      </c>
      <c r="F910" t="s">
        <v>455</v>
      </c>
      <c r="G910" t="s">
        <v>347</v>
      </c>
      <c r="H910" t="s">
        <v>456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260</v>
      </c>
      <c r="D911" t="s">
        <v>332</v>
      </c>
      <c r="E911">
        <v>1</v>
      </c>
      <c r="F911" t="s">
        <v>532</v>
      </c>
      <c r="G911" t="s">
        <v>263</v>
      </c>
      <c r="H911" t="s">
        <v>681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260</v>
      </c>
      <c r="D912" t="s">
        <v>332</v>
      </c>
      <c r="E912">
        <v>1</v>
      </c>
      <c r="F912" t="s">
        <v>26</v>
      </c>
      <c r="G912" t="s">
        <v>272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260</v>
      </c>
      <c r="D913" t="s">
        <v>332</v>
      </c>
      <c r="E913">
        <v>1</v>
      </c>
      <c r="F913" t="s">
        <v>532</v>
      </c>
      <c r="G913" t="s">
        <v>273</v>
      </c>
      <c r="H913" t="s">
        <v>552</v>
      </c>
      <c r="J913" t="s">
        <v>651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260</v>
      </c>
      <c r="D914" t="s">
        <v>332</v>
      </c>
      <c r="E914">
        <v>1</v>
      </c>
      <c r="F914" t="s">
        <v>116</v>
      </c>
      <c r="G914" t="s">
        <v>347</v>
      </c>
      <c r="H914" t="s">
        <v>519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260</v>
      </c>
      <c r="D915" t="s">
        <v>332</v>
      </c>
      <c r="E915">
        <v>1</v>
      </c>
      <c r="F915" t="s">
        <v>116</v>
      </c>
      <c r="G915" t="s">
        <v>347</v>
      </c>
      <c r="H915" t="s">
        <v>518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260</v>
      </c>
      <c r="D916" t="s">
        <v>763</v>
      </c>
      <c r="E916">
        <v>1</v>
      </c>
      <c r="F916" t="s">
        <v>15</v>
      </c>
      <c r="G916" t="s">
        <v>266</v>
      </c>
      <c r="H916" t="s">
        <v>153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260</v>
      </c>
      <c r="D917" t="s">
        <v>332</v>
      </c>
      <c r="E917">
        <v>1</v>
      </c>
      <c r="F917" t="s">
        <v>30</v>
      </c>
      <c r="G917" t="s">
        <v>266</v>
      </c>
      <c r="H917" t="s">
        <v>760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260</v>
      </c>
      <c r="D918" t="s">
        <v>332</v>
      </c>
      <c r="E918">
        <v>1</v>
      </c>
      <c r="F918" t="s">
        <v>761</v>
      </c>
      <c r="G918" t="s">
        <v>761</v>
      </c>
      <c r="H918" t="s">
        <v>761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260</v>
      </c>
      <c r="D919" t="s">
        <v>332</v>
      </c>
      <c r="E919">
        <v>1</v>
      </c>
      <c r="F919" t="s">
        <v>532</v>
      </c>
      <c r="G919" t="s">
        <v>263</v>
      </c>
      <c r="H919" t="s">
        <v>559</v>
      </c>
      <c r="L919" t="s">
        <v>762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699</v>
      </c>
      <c r="D920" t="s">
        <v>763</v>
      </c>
      <c r="E920">
        <v>1</v>
      </c>
      <c r="F920" t="s">
        <v>103</v>
      </c>
      <c r="G920" t="s">
        <v>262</v>
      </c>
      <c r="H920" t="s">
        <v>304</v>
      </c>
      <c r="L920" t="s">
        <v>764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260</v>
      </c>
      <c r="D921" t="s">
        <v>332</v>
      </c>
      <c r="E921">
        <v>1</v>
      </c>
      <c r="F921" t="s">
        <v>510</v>
      </c>
      <c r="G921" t="s">
        <v>511</v>
      </c>
      <c r="H921" t="s">
        <v>512</v>
      </c>
      <c r="L921" t="s">
        <v>812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260</v>
      </c>
      <c r="D922" t="s">
        <v>332</v>
      </c>
      <c r="E922">
        <v>1</v>
      </c>
      <c r="F922" t="s">
        <v>26</v>
      </c>
      <c r="G922" t="s">
        <v>603</v>
      </c>
      <c r="H922" t="s">
        <v>16</v>
      </c>
      <c r="L922" t="s">
        <v>779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260</v>
      </c>
      <c r="D923" t="s">
        <v>332</v>
      </c>
      <c r="E923">
        <v>1</v>
      </c>
      <c r="F923" t="s">
        <v>532</v>
      </c>
      <c r="G923" t="s">
        <v>273</v>
      </c>
      <c r="H923" t="s">
        <v>552</v>
      </c>
      <c r="J923" t="s">
        <v>651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260</v>
      </c>
      <c r="D924" t="s">
        <v>332</v>
      </c>
      <c r="E924">
        <v>1</v>
      </c>
      <c r="F924" t="s">
        <v>520</v>
      </c>
      <c r="G924" t="s">
        <v>347</v>
      </c>
      <c r="H924" t="s">
        <v>520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261</v>
      </c>
      <c r="D925" t="s">
        <v>775</v>
      </c>
      <c r="E925">
        <v>1</v>
      </c>
      <c r="F925" t="s">
        <v>458</v>
      </c>
      <c r="G925" t="s">
        <v>284</v>
      </c>
      <c r="H925" t="s">
        <v>765</v>
      </c>
      <c r="L925" t="s">
        <v>776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260</v>
      </c>
      <c r="D926" t="s">
        <v>332</v>
      </c>
      <c r="E926">
        <v>1</v>
      </c>
      <c r="F926" t="s">
        <v>458</v>
      </c>
      <c r="G926" t="s">
        <v>284</v>
      </c>
      <c r="H926" t="s">
        <v>765</v>
      </c>
      <c r="L926" t="s">
        <v>776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261</v>
      </c>
      <c r="D927" t="s">
        <v>659</v>
      </c>
      <c r="E927">
        <v>3</v>
      </c>
      <c r="F927" t="s">
        <v>15</v>
      </c>
      <c r="G927" t="s">
        <v>465</v>
      </c>
      <c r="H927" t="s">
        <v>766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261</v>
      </c>
      <c r="D928" t="s">
        <v>659</v>
      </c>
      <c r="E928">
        <v>5</v>
      </c>
      <c r="F928" t="s">
        <v>224</v>
      </c>
      <c r="G928" t="s">
        <v>263</v>
      </c>
      <c r="H928" t="s">
        <v>767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261</v>
      </c>
      <c r="D929" t="s">
        <v>659</v>
      </c>
      <c r="E929">
        <v>3</v>
      </c>
      <c r="F929" t="s">
        <v>224</v>
      </c>
      <c r="G929" t="s">
        <v>272</v>
      </c>
      <c r="H929" t="s">
        <v>768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261</v>
      </c>
      <c r="D930" t="s">
        <v>659</v>
      </c>
      <c r="E930">
        <v>2</v>
      </c>
      <c r="F930" t="s">
        <v>224</v>
      </c>
      <c r="G930" t="s">
        <v>263</v>
      </c>
      <c r="H930" t="s">
        <v>391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261</v>
      </c>
      <c r="D931" t="s">
        <v>623</v>
      </c>
      <c r="E931">
        <v>1</v>
      </c>
      <c r="F931" t="s">
        <v>609</v>
      </c>
      <c r="G931" t="s">
        <v>793</v>
      </c>
      <c r="H931" t="s">
        <v>624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261</v>
      </c>
      <c r="D932" t="s">
        <v>623</v>
      </c>
      <c r="E932">
        <v>3</v>
      </c>
      <c r="F932" t="s">
        <v>532</v>
      </c>
      <c r="G932" t="s">
        <v>273</v>
      </c>
      <c r="H932" t="s">
        <v>733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261</v>
      </c>
      <c r="D933" t="s">
        <v>623</v>
      </c>
      <c r="E933">
        <v>2</v>
      </c>
      <c r="F933" t="s">
        <v>628</v>
      </c>
      <c r="G933" t="s">
        <v>266</v>
      </c>
      <c r="H933" t="s">
        <v>769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261</v>
      </c>
      <c r="D934" t="s">
        <v>623</v>
      </c>
      <c r="E934">
        <v>1</v>
      </c>
      <c r="F934" t="s">
        <v>214</v>
      </c>
      <c r="G934" t="s">
        <v>721</v>
      </c>
      <c r="H934" t="s">
        <v>770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261</v>
      </c>
      <c r="D935" t="s">
        <v>623</v>
      </c>
      <c r="E935">
        <v>1</v>
      </c>
      <c r="F935" t="s">
        <v>771</v>
      </c>
      <c r="G935" t="s">
        <v>727</v>
      </c>
      <c r="H935" t="s">
        <v>772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261</v>
      </c>
      <c r="D936" t="s">
        <v>623</v>
      </c>
      <c r="E936">
        <v>1</v>
      </c>
      <c r="F936" t="s">
        <v>214</v>
      </c>
      <c r="G936" t="s">
        <v>721</v>
      </c>
      <c r="H936" t="s">
        <v>773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261</v>
      </c>
      <c r="D937" t="s">
        <v>623</v>
      </c>
      <c r="E937">
        <v>1</v>
      </c>
      <c r="F937" t="s">
        <v>214</v>
      </c>
      <c r="G937" t="s">
        <v>721</v>
      </c>
      <c r="H937" t="s">
        <v>774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261</v>
      </c>
      <c r="D938" t="s">
        <v>892</v>
      </c>
      <c r="E938">
        <v>1</v>
      </c>
      <c r="F938" t="s">
        <v>458</v>
      </c>
      <c r="G938" t="s">
        <v>777</v>
      </c>
      <c r="H938" t="s">
        <v>778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260</v>
      </c>
      <c r="D939" t="s">
        <v>332</v>
      </c>
      <c r="E939">
        <v>1</v>
      </c>
      <c r="F939" t="s">
        <v>116</v>
      </c>
      <c r="G939" t="s">
        <v>347</v>
      </c>
      <c r="H939" t="s">
        <v>518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261</v>
      </c>
      <c r="D940" t="s">
        <v>663</v>
      </c>
      <c r="E940">
        <v>1</v>
      </c>
      <c r="F940" t="s">
        <v>42</v>
      </c>
      <c r="G940" t="s">
        <v>713</v>
      </c>
      <c r="H940" t="s">
        <v>780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261</v>
      </c>
      <c r="D941" t="s">
        <v>663</v>
      </c>
      <c r="E941">
        <v>1</v>
      </c>
      <c r="F941" t="s">
        <v>42</v>
      </c>
      <c r="G941" t="s">
        <v>781</v>
      </c>
      <c r="H941" t="s">
        <v>783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261</v>
      </c>
      <c r="D942" t="s">
        <v>663</v>
      </c>
      <c r="E942">
        <v>1</v>
      </c>
      <c r="F942" t="s">
        <v>45</v>
      </c>
      <c r="G942" t="s">
        <v>781</v>
      </c>
      <c r="H942" t="s">
        <v>782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261</v>
      </c>
      <c r="D943" t="s">
        <v>339</v>
      </c>
      <c r="E943">
        <v>5</v>
      </c>
      <c r="F943" t="s">
        <v>21</v>
      </c>
      <c r="G943" t="s">
        <v>333</v>
      </c>
      <c r="H943" t="s">
        <v>240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261</v>
      </c>
      <c r="D944" t="s">
        <v>339</v>
      </c>
      <c r="E944">
        <v>1</v>
      </c>
      <c r="F944" t="s">
        <v>15</v>
      </c>
      <c r="G944" t="s">
        <v>603</v>
      </c>
      <c r="H944" t="s">
        <v>784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261</v>
      </c>
      <c r="D945" t="s">
        <v>339</v>
      </c>
      <c r="E945">
        <v>4</v>
      </c>
      <c r="F945" t="s">
        <v>3270</v>
      </c>
      <c r="G945" t="s">
        <v>272</v>
      </c>
      <c r="H945" t="s">
        <v>398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261</v>
      </c>
      <c r="D946" t="s">
        <v>339</v>
      </c>
      <c r="E946">
        <v>1</v>
      </c>
      <c r="F946" t="s">
        <v>532</v>
      </c>
      <c r="G946" t="s">
        <v>263</v>
      </c>
      <c r="H946" t="s">
        <v>621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261</v>
      </c>
      <c r="D947" t="s">
        <v>339</v>
      </c>
      <c r="E947">
        <v>1</v>
      </c>
      <c r="F947" t="s">
        <v>532</v>
      </c>
      <c r="G947" t="s">
        <v>534</v>
      </c>
      <c r="H947" t="s">
        <v>785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261</v>
      </c>
      <c r="D948" t="s">
        <v>339</v>
      </c>
      <c r="E948">
        <v>1</v>
      </c>
      <c r="F948" t="s">
        <v>532</v>
      </c>
      <c r="G948" t="s">
        <v>263</v>
      </c>
      <c r="H948" t="s">
        <v>559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261</v>
      </c>
      <c r="D949" t="s">
        <v>339</v>
      </c>
      <c r="E949">
        <v>1</v>
      </c>
      <c r="F949" t="s">
        <v>532</v>
      </c>
      <c r="G949" t="s">
        <v>263</v>
      </c>
      <c r="H949" t="s">
        <v>681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260</v>
      </c>
      <c r="D950" t="s">
        <v>332</v>
      </c>
      <c r="E950">
        <v>1</v>
      </c>
      <c r="F950" t="s">
        <v>116</v>
      </c>
      <c r="G950" t="s">
        <v>347</v>
      </c>
      <c r="H950" t="s">
        <v>518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260</v>
      </c>
      <c r="D951" t="s">
        <v>332</v>
      </c>
      <c r="E951">
        <v>1</v>
      </c>
      <c r="F951" t="s">
        <v>116</v>
      </c>
      <c r="G951" t="s">
        <v>347</v>
      </c>
      <c r="H951" t="s">
        <v>518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260</v>
      </c>
      <c r="D952" t="s">
        <v>786</v>
      </c>
      <c r="E952">
        <v>1</v>
      </c>
      <c r="F952" t="s">
        <v>458</v>
      </c>
      <c r="G952" t="s">
        <v>777</v>
      </c>
      <c r="H952" t="s">
        <v>778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260</v>
      </c>
      <c r="D953" t="s">
        <v>332</v>
      </c>
      <c r="E953">
        <v>1</v>
      </c>
      <c r="F953" t="s">
        <v>532</v>
      </c>
      <c r="G953" t="s">
        <v>273</v>
      </c>
      <c r="H953" t="s">
        <v>552</v>
      </c>
      <c r="J953" t="s">
        <v>651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260</v>
      </c>
      <c r="D954" t="s">
        <v>332</v>
      </c>
      <c r="E954">
        <v>1</v>
      </c>
      <c r="F954" t="s">
        <v>351</v>
      </c>
      <c r="G954" t="s">
        <v>266</v>
      </c>
      <c r="H954" t="s">
        <v>1027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260</v>
      </c>
      <c r="D955" t="s">
        <v>332</v>
      </c>
      <c r="E955">
        <v>1</v>
      </c>
      <c r="F955" t="s">
        <v>21</v>
      </c>
      <c r="G955" t="s">
        <v>272</v>
      </c>
      <c r="H955" t="s">
        <v>743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260</v>
      </c>
      <c r="D956" t="s">
        <v>332</v>
      </c>
      <c r="E956">
        <v>1</v>
      </c>
      <c r="F956" t="s">
        <v>48</v>
      </c>
      <c r="G956" t="s">
        <v>790</v>
      </c>
      <c r="H956" t="s">
        <v>182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260</v>
      </c>
      <c r="D957" t="s">
        <v>332</v>
      </c>
      <c r="E957">
        <v>1</v>
      </c>
      <c r="F957" t="s">
        <v>116</v>
      </c>
      <c r="G957" t="s">
        <v>347</v>
      </c>
      <c r="H957" t="s">
        <v>519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260</v>
      </c>
      <c r="D958" t="s">
        <v>332</v>
      </c>
      <c r="E958">
        <v>1</v>
      </c>
      <c r="F958" t="s">
        <v>116</v>
      </c>
      <c r="G958" t="s">
        <v>382</v>
      </c>
      <c r="H958" t="s">
        <v>514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260</v>
      </c>
      <c r="D959" t="s">
        <v>332</v>
      </c>
      <c r="E959">
        <v>1</v>
      </c>
      <c r="F959" t="s">
        <v>342</v>
      </c>
      <c r="G959" t="s">
        <v>263</v>
      </c>
      <c r="H959" t="s">
        <v>2906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260</v>
      </c>
      <c r="D960" t="s">
        <v>332</v>
      </c>
      <c r="E960">
        <v>1</v>
      </c>
      <c r="F960" t="s">
        <v>116</v>
      </c>
      <c r="G960" t="s">
        <v>748</v>
      </c>
      <c r="H960" t="s">
        <v>799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260</v>
      </c>
      <c r="D961" t="s">
        <v>332</v>
      </c>
      <c r="E961">
        <v>1</v>
      </c>
      <c r="F961" t="s">
        <v>15</v>
      </c>
      <c r="G961" t="s">
        <v>385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260</v>
      </c>
      <c r="D962" t="s">
        <v>332</v>
      </c>
      <c r="E962">
        <v>1</v>
      </c>
      <c r="F962" t="s">
        <v>342</v>
      </c>
      <c r="G962" t="s">
        <v>284</v>
      </c>
      <c r="H962" t="s">
        <v>387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260</v>
      </c>
      <c r="D963" t="s">
        <v>801</v>
      </c>
      <c r="E963">
        <v>1</v>
      </c>
      <c r="F963" t="s">
        <v>480</v>
      </c>
      <c r="G963" t="s">
        <v>800</v>
      </c>
      <c r="H963" t="s">
        <v>802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260</v>
      </c>
      <c r="D964" t="s">
        <v>332</v>
      </c>
      <c r="E964">
        <v>1</v>
      </c>
      <c r="F964" t="s">
        <v>116</v>
      </c>
      <c r="G964" t="s">
        <v>347</v>
      </c>
      <c r="H964" t="s">
        <v>518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260</v>
      </c>
      <c r="D965" t="s">
        <v>332</v>
      </c>
      <c r="E965">
        <v>1</v>
      </c>
      <c r="F965" t="s">
        <v>342</v>
      </c>
      <c r="G965" t="s">
        <v>272</v>
      </c>
      <c r="H965" t="s">
        <v>754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260</v>
      </c>
      <c r="D966" t="s">
        <v>332</v>
      </c>
      <c r="E966">
        <v>1</v>
      </c>
      <c r="F966" t="s">
        <v>224</v>
      </c>
      <c r="G966" t="s">
        <v>272</v>
      </c>
      <c r="H966" t="s">
        <v>754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260</v>
      </c>
      <c r="D967" t="s">
        <v>332</v>
      </c>
      <c r="E967">
        <v>1</v>
      </c>
      <c r="F967" t="s">
        <v>48</v>
      </c>
      <c r="G967" t="s">
        <v>790</v>
      </c>
      <c r="H967" t="s">
        <v>182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260</v>
      </c>
      <c r="D968" t="s">
        <v>341</v>
      </c>
      <c r="E968">
        <v>1</v>
      </c>
      <c r="F968" t="s">
        <v>734</v>
      </c>
      <c r="G968" t="s">
        <v>740</v>
      </c>
      <c r="H968" t="s">
        <v>735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260</v>
      </c>
      <c r="D969" t="s">
        <v>332</v>
      </c>
      <c r="E969">
        <v>1</v>
      </c>
      <c r="F969" t="s">
        <v>455</v>
      </c>
      <c r="G969" t="s">
        <v>349</v>
      </c>
      <c r="H969" t="s">
        <v>457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260</v>
      </c>
      <c r="D970" t="s">
        <v>399</v>
      </c>
      <c r="E970">
        <v>1</v>
      </c>
      <c r="F970" t="s">
        <v>116</v>
      </c>
      <c r="G970" t="s">
        <v>347</v>
      </c>
      <c r="H970" t="s">
        <v>518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260</v>
      </c>
      <c r="D971" t="s">
        <v>399</v>
      </c>
      <c r="E971">
        <v>1</v>
      </c>
      <c r="F971" t="s">
        <v>116</v>
      </c>
      <c r="G971" t="s">
        <v>347</v>
      </c>
      <c r="H971" t="s">
        <v>518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260</v>
      </c>
      <c r="D972" t="s">
        <v>332</v>
      </c>
      <c r="E972">
        <v>1</v>
      </c>
      <c r="F972" t="s">
        <v>116</v>
      </c>
      <c r="G972" t="s">
        <v>382</v>
      </c>
      <c r="H972" t="s">
        <v>514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260</v>
      </c>
      <c r="D973" t="s">
        <v>332</v>
      </c>
      <c r="E973">
        <v>1</v>
      </c>
      <c r="F973" t="s">
        <v>26</v>
      </c>
      <c r="G973" t="s">
        <v>262</v>
      </c>
      <c r="H973" t="s">
        <v>591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260</v>
      </c>
      <c r="D974" t="s">
        <v>332</v>
      </c>
      <c r="E974">
        <v>1</v>
      </c>
      <c r="F974" t="s">
        <v>560</v>
      </c>
      <c r="G974" t="s">
        <v>266</v>
      </c>
      <c r="H974" t="s">
        <v>239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260</v>
      </c>
      <c r="D975" t="s">
        <v>332</v>
      </c>
      <c r="E975">
        <v>1</v>
      </c>
      <c r="F975" t="s">
        <v>532</v>
      </c>
      <c r="G975" t="s">
        <v>620</v>
      </c>
      <c r="H975" t="s">
        <v>621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260</v>
      </c>
      <c r="D976" t="s">
        <v>332</v>
      </c>
      <c r="E976">
        <v>1</v>
      </c>
      <c r="F976" t="s">
        <v>532</v>
      </c>
      <c r="G976" t="s">
        <v>273</v>
      </c>
      <c r="H976" t="s">
        <v>552</v>
      </c>
      <c r="J976" t="s">
        <v>651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699</v>
      </c>
      <c r="D977" t="s">
        <v>803</v>
      </c>
      <c r="E977">
        <v>1</v>
      </c>
      <c r="F977" t="s">
        <v>804</v>
      </c>
      <c r="G977" t="s">
        <v>803</v>
      </c>
      <c r="H977" t="s">
        <v>804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260</v>
      </c>
      <c r="D978" t="s">
        <v>805</v>
      </c>
      <c r="E978">
        <v>1</v>
      </c>
      <c r="F978" t="s">
        <v>365</v>
      </c>
      <c r="G978" t="s">
        <v>366</v>
      </c>
      <c r="H978" t="s">
        <v>370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260</v>
      </c>
      <c r="D979" t="s">
        <v>805</v>
      </c>
      <c r="E979">
        <v>1</v>
      </c>
      <c r="F979" t="s">
        <v>224</v>
      </c>
      <c r="G979" t="s">
        <v>272</v>
      </c>
      <c r="H979" t="s">
        <v>806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260</v>
      </c>
      <c r="D980" t="s">
        <v>332</v>
      </c>
      <c r="E980">
        <v>1</v>
      </c>
      <c r="F980" t="s">
        <v>342</v>
      </c>
      <c r="G980" t="s">
        <v>262</v>
      </c>
      <c r="H980" t="s">
        <v>407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260</v>
      </c>
      <c r="D981" t="s">
        <v>332</v>
      </c>
      <c r="E981">
        <v>1</v>
      </c>
      <c r="F981" t="s">
        <v>224</v>
      </c>
      <c r="G981" t="s">
        <v>262</v>
      </c>
      <c r="H981" t="s">
        <v>407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260</v>
      </c>
      <c r="D982" t="s">
        <v>332</v>
      </c>
      <c r="E982">
        <v>1</v>
      </c>
      <c r="F982" t="s">
        <v>224</v>
      </c>
      <c r="G982" t="s">
        <v>272</v>
      </c>
      <c r="H982" t="s">
        <v>807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260</v>
      </c>
      <c r="D983" t="s">
        <v>332</v>
      </c>
      <c r="E983">
        <v>1</v>
      </c>
      <c r="F983" t="s">
        <v>224</v>
      </c>
      <c r="G983" t="s">
        <v>263</v>
      </c>
      <c r="H983" t="s">
        <v>808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260</v>
      </c>
      <c r="D984" t="s">
        <v>332</v>
      </c>
      <c r="E984">
        <v>1</v>
      </c>
      <c r="F984" t="s">
        <v>224</v>
      </c>
      <c r="G984" t="s">
        <v>263</v>
      </c>
      <c r="H984" t="s">
        <v>808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260</v>
      </c>
      <c r="D985" t="s">
        <v>332</v>
      </c>
      <c r="E985">
        <v>1</v>
      </c>
      <c r="F985" t="s">
        <v>21</v>
      </c>
      <c r="G985" t="s">
        <v>272</v>
      </c>
      <c r="H985" t="s">
        <v>743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260</v>
      </c>
      <c r="D986" t="s">
        <v>332</v>
      </c>
      <c r="E986">
        <v>1</v>
      </c>
      <c r="F986" t="s">
        <v>21</v>
      </c>
      <c r="G986" t="s">
        <v>272</v>
      </c>
      <c r="H986" t="s">
        <v>743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260</v>
      </c>
      <c r="D987" t="s">
        <v>809</v>
      </c>
      <c r="E987">
        <v>1</v>
      </c>
      <c r="F987" t="s">
        <v>617</v>
      </c>
      <c r="G987" t="s">
        <v>266</v>
      </c>
      <c r="H987" t="s">
        <v>653</v>
      </c>
      <c r="I987" t="s">
        <v>32</v>
      </c>
      <c r="J987" t="s">
        <v>651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260</v>
      </c>
      <c r="D988" t="s">
        <v>809</v>
      </c>
      <c r="E988">
        <v>1</v>
      </c>
      <c r="F988" t="s">
        <v>617</v>
      </c>
      <c r="G988" t="s">
        <v>266</v>
      </c>
      <c r="H988" t="s">
        <v>688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260</v>
      </c>
      <c r="D989" t="s">
        <v>809</v>
      </c>
      <c r="E989">
        <v>1</v>
      </c>
      <c r="F989" t="s">
        <v>617</v>
      </c>
      <c r="G989" t="s">
        <v>266</v>
      </c>
      <c r="H989" t="s">
        <v>652</v>
      </c>
      <c r="I989" t="s">
        <v>32</v>
      </c>
      <c r="J989" t="s">
        <v>651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260</v>
      </c>
      <c r="D990" t="s">
        <v>332</v>
      </c>
      <c r="E990">
        <v>1</v>
      </c>
      <c r="F990" t="s">
        <v>937</v>
      </c>
      <c r="G990" t="s">
        <v>939</v>
      </c>
      <c r="H990" t="s">
        <v>938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260</v>
      </c>
      <c r="D991" t="s">
        <v>332</v>
      </c>
      <c r="E991">
        <v>1</v>
      </c>
      <c r="F991" t="s">
        <v>458</v>
      </c>
      <c r="G991" t="s">
        <v>272</v>
      </c>
      <c r="H991" t="s">
        <v>810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260</v>
      </c>
      <c r="D992" t="s">
        <v>332</v>
      </c>
      <c r="E992">
        <v>1</v>
      </c>
      <c r="F992" t="s">
        <v>342</v>
      </c>
      <c r="G992" t="s">
        <v>272</v>
      </c>
      <c r="H992" t="s">
        <v>311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260</v>
      </c>
      <c r="D993" t="s">
        <v>332</v>
      </c>
      <c r="E993">
        <v>1</v>
      </c>
      <c r="F993" t="s">
        <v>15</v>
      </c>
      <c r="G993" t="s">
        <v>273</v>
      </c>
      <c r="H993" t="s">
        <v>236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260</v>
      </c>
      <c r="D994" t="s">
        <v>332</v>
      </c>
      <c r="E994">
        <v>1</v>
      </c>
      <c r="F994" t="s">
        <v>224</v>
      </c>
      <c r="G994" t="s">
        <v>263</v>
      </c>
      <c r="H994" t="s">
        <v>391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260</v>
      </c>
      <c r="D995" t="s">
        <v>332</v>
      </c>
      <c r="E995">
        <v>1</v>
      </c>
      <c r="F995" t="s">
        <v>116</v>
      </c>
      <c r="G995" t="s">
        <v>347</v>
      </c>
      <c r="H995" t="s">
        <v>519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260</v>
      </c>
      <c r="D996" t="s">
        <v>332</v>
      </c>
      <c r="E996">
        <v>1</v>
      </c>
      <c r="F996" t="s">
        <v>116</v>
      </c>
      <c r="G996" t="s">
        <v>564</v>
      </c>
      <c r="H996" t="s">
        <v>811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260</v>
      </c>
      <c r="D997" t="s">
        <v>332</v>
      </c>
      <c r="E997">
        <v>1</v>
      </c>
      <c r="F997" t="s">
        <v>26</v>
      </c>
      <c r="G997" t="s">
        <v>262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260</v>
      </c>
      <c r="D998" t="s">
        <v>332</v>
      </c>
      <c r="E998">
        <v>1</v>
      </c>
      <c r="F998" t="s">
        <v>224</v>
      </c>
      <c r="G998" t="s">
        <v>263</v>
      </c>
      <c r="H998" t="s">
        <v>767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260</v>
      </c>
      <c r="D999" t="s">
        <v>332</v>
      </c>
      <c r="E999">
        <v>1</v>
      </c>
      <c r="F999" t="s">
        <v>26</v>
      </c>
      <c r="G999" t="s">
        <v>272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260</v>
      </c>
      <c r="D1000" t="s">
        <v>332</v>
      </c>
      <c r="E1000">
        <v>1</v>
      </c>
      <c r="F1000" t="s">
        <v>455</v>
      </c>
      <c r="G1000" t="s">
        <v>382</v>
      </c>
      <c r="H1000" t="s">
        <v>509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260</v>
      </c>
      <c r="D1001" t="s">
        <v>332</v>
      </c>
      <c r="E1001">
        <v>1</v>
      </c>
      <c r="F1001" t="s">
        <v>224</v>
      </c>
      <c r="G1001" t="s">
        <v>262</v>
      </c>
      <c r="H1001" t="s">
        <v>226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260</v>
      </c>
      <c r="D1002" t="s">
        <v>332</v>
      </c>
      <c r="E1002">
        <v>1</v>
      </c>
      <c r="F1002" t="s">
        <v>26</v>
      </c>
      <c r="G1002" t="s">
        <v>264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260</v>
      </c>
      <c r="D1003" t="s">
        <v>332</v>
      </c>
      <c r="E1003">
        <v>1</v>
      </c>
      <c r="F1003" t="s">
        <v>455</v>
      </c>
      <c r="G1003" t="s">
        <v>382</v>
      </c>
      <c r="H1003" t="s">
        <v>509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260</v>
      </c>
      <c r="D1004" t="s">
        <v>332</v>
      </c>
      <c r="E1004">
        <v>1</v>
      </c>
      <c r="F1004" t="s">
        <v>116</v>
      </c>
      <c r="G1004" t="s">
        <v>349</v>
      </c>
      <c r="H1004" t="s">
        <v>515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260</v>
      </c>
      <c r="D1005" t="s">
        <v>332</v>
      </c>
      <c r="E1005">
        <v>1</v>
      </c>
      <c r="F1005" t="s">
        <v>21</v>
      </c>
      <c r="G1005" t="s">
        <v>333</v>
      </c>
      <c r="H1005" t="s">
        <v>240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260</v>
      </c>
      <c r="D1006" t="s">
        <v>332</v>
      </c>
      <c r="E1006">
        <v>1</v>
      </c>
      <c r="F1006" t="s">
        <v>225</v>
      </c>
      <c r="G1006" t="s">
        <v>604</v>
      </c>
      <c r="H1006" t="s">
        <v>813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260</v>
      </c>
      <c r="D1007" t="s">
        <v>332</v>
      </c>
      <c r="E1007">
        <v>1</v>
      </c>
      <c r="F1007" t="s">
        <v>116</v>
      </c>
      <c r="G1007" t="s">
        <v>347</v>
      </c>
      <c r="H1007" t="s">
        <v>518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260</v>
      </c>
      <c r="D1008" t="s">
        <v>332</v>
      </c>
      <c r="E1008">
        <v>1</v>
      </c>
      <c r="F1008" t="s">
        <v>21</v>
      </c>
      <c r="G1008" t="s">
        <v>333</v>
      </c>
      <c r="H1008" t="s">
        <v>240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260</v>
      </c>
      <c r="D1009" t="s">
        <v>332</v>
      </c>
      <c r="E1009">
        <v>1</v>
      </c>
      <c r="F1009" t="s">
        <v>342</v>
      </c>
      <c r="G1009" t="s">
        <v>263</v>
      </c>
      <c r="H1009" t="s">
        <v>2906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260</v>
      </c>
      <c r="D1010" t="s">
        <v>122</v>
      </c>
      <c r="E1010">
        <v>1</v>
      </c>
      <c r="F1010" t="s">
        <v>21</v>
      </c>
      <c r="G1010" t="s">
        <v>821</v>
      </c>
      <c r="H1010" t="s">
        <v>822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260</v>
      </c>
      <c r="D1011" t="s">
        <v>332</v>
      </c>
      <c r="E1011">
        <v>1</v>
      </c>
      <c r="F1011" t="s">
        <v>342</v>
      </c>
      <c r="G1011" t="s">
        <v>262</v>
      </c>
      <c r="H1011" t="s">
        <v>299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260</v>
      </c>
      <c r="D1012" t="s">
        <v>332</v>
      </c>
      <c r="E1012">
        <v>1</v>
      </c>
      <c r="F1012" t="s">
        <v>224</v>
      </c>
      <c r="G1012" t="s">
        <v>272</v>
      </c>
      <c r="H1012" t="s">
        <v>754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260</v>
      </c>
      <c r="D1013" t="s">
        <v>332</v>
      </c>
      <c r="E1013">
        <v>1</v>
      </c>
      <c r="F1013" t="s">
        <v>458</v>
      </c>
      <c r="G1013" t="s">
        <v>266</v>
      </c>
      <c r="H1013" t="s">
        <v>644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260</v>
      </c>
      <c r="D1014" t="s">
        <v>399</v>
      </c>
      <c r="E1014">
        <v>1</v>
      </c>
      <c r="F1014" t="s">
        <v>30</v>
      </c>
      <c r="G1014" t="s">
        <v>272</v>
      </c>
      <c r="H1014" t="s">
        <v>820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260</v>
      </c>
      <c r="D1015" t="s">
        <v>332</v>
      </c>
      <c r="E1015">
        <v>1</v>
      </c>
      <c r="F1015" t="s">
        <v>342</v>
      </c>
      <c r="G1015" t="s">
        <v>262</v>
      </c>
      <c r="H1015" t="s">
        <v>300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260</v>
      </c>
      <c r="D1016" t="s">
        <v>332</v>
      </c>
      <c r="E1016">
        <v>1</v>
      </c>
      <c r="F1016" t="s">
        <v>116</v>
      </c>
      <c r="G1016" t="s">
        <v>347</v>
      </c>
      <c r="H1016" t="s">
        <v>518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260</v>
      </c>
      <c r="D1017" t="s">
        <v>332</v>
      </c>
      <c r="E1017">
        <v>1</v>
      </c>
      <c r="F1017" t="s">
        <v>116</v>
      </c>
      <c r="G1017" t="s">
        <v>347</v>
      </c>
      <c r="H1017" t="s">
        <v>518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260</v>
      </c>
      <c r="D1018" t="s">
        <v>332</v>
      </c>
      <c r="E1018">
        <v>1</v>
      </c>
      <c r="F1018" t="s">
        <v>116</v>
      </c>
      <c r="G1018" t="s">
        <v>349</v>
      </c>
      <c r="H1018" t="s">
        <v>515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260</v>
      </c>
      <c r="D1019" t="s">
        <v>332</v>
      </c>
      <c r="E1019">
        <v>1</v>
      </c>
      <c r="F1019" t="s">
        <v>116</v>
      </c>
      <c r="G1019" t="s">
        <v>347</v>
      </c>
      <c r="H1019" t="s">
        <v>518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260</v>
      </c>
      <c r="D1020" t="s">
        <v>332</v>
      </c>
      <c r="E1020">
        <v>1</v>
      </c>
      <c r="F1020" t="s">
        <v>116</v>
      </c>
      <c r="G1020" t="s">
        <v>347</v>
      </c>
      <c r="H1020" t="s">
        <v>518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260</v>
      </c>
      <c r="D1021" t="s">
        <v>556</v>
      </c>
      <c r="E1021">
        <v>1</v>
      </c>
      <c r="F1021" t="s">
        <v>734</v>
      </c>
      <c r="G1021" t="s">
        <v>740</v>
      </c>
      <c r="H1021" t="s">
        <v>735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260</v>
      </c>
      <c r="D1022" t="s">
        <v>332</v>
      </c>
      <c r="E1022">
        <v>1</v>
      </c>
      <c r="F1022" t="s">
        <v>224</v>
      </c>
      <c r="G1022" t="s">
        <v>262</v>
      </c>
      <c r="H1022" t="s">
        <v>538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260</v>
      </c>
      <c r="D1023" t="s">
        <v>332</v>
      </c>
      <c r="E1023">
        <v>1</v>
      </c>
      <c r="F1023" t="s">
        <v>225</v>
      </c>
      <c r="G1023" t="s">
        <v>262</v>
      </c>
      <c r="H1023" t="s">
        <v>301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260</v>
      </c>
      <c r="D1024" t="s">
        <v>332</v>
      </c>
      <c r="E1024">
        <v>1</v>
      </c>
      <c r="F1024" t="s">
        <v>342</v>
      </c>
      <c r="G1024" t="s">
        <v>263</v>
      </c>
      <c r="H1024" t="s">
        <v>478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260</v>
      </c>
      <c r="D1025" t="s">
        <v>332</v>
      </c>
      <c r="E1025">
        <v>1</v>
      </c>
      <c r="F1025" t="s">
        <v>116</v>
      </c>
      <c r="G1025" t="s">
        <v>349</v>
      </c>
      <c r="H1025" t="s">
        <v>515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260</v>
      </c>
      <c r="D1026" t="s">
        <v>332</v>
      </c>
      <c r="E1026">
        <v>1</v>
      </c>
      <c r="F1026" t="s">
        <v>116</v>
      </c>
      <c r="G1026" t="s">
        <v>382</v>
      </c>
      <c r="H1026" t="s">
        <v>514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260</v>
      </c>
      <c r="D1027" t="s">
        <v>332</v>
      </c>
      <c r="E1027">
        <v>1</v>
      </c>
      <c r="F1027" t="s">
        <v>224</v>
      </c>
      <c r="G1027" t="s">
        <v>272</v>
      </c>
      <c r="H1027" t="s">
        <v>819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260</v>
      </c>
      <c r="D1028" t="s">
        <v>332</v>
      </c>
      <c r="E1028">
        <v>1</v>
      </c>
      <c r="F1028" t="s">
        <v>458</v>
      </c>
      <c r="G1028" t="s">
        <v>266</v>
      </c>
      <c r="H1028" t="s">
        <v>823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260</v>
      </c>
      <c r="D1029" t="s">
        <v>332</v>
      </c>
      <c r="E1029">
        <v>1</v>
      </c>
      <c r="F1029" t="s">
        <v>21</v>
      </c>
      <c r="G1029" t="s">
        <v>333</v>
      </c>
      <c r="H1029" t="s">
        <v>240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260</v>
      </c>
      <c r="D1030" t="s">
        <v>332</v>
      </c>
      <c r="E1030">
        <v>1</v>
      </c>
      <c r="F1030" t="s">
        <v>224</v>
      </c>
      <c r="G1030" t="s">
        <v>284</v>
      </c>
      <c r="H1030" t="s">
        <v>251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260</v>
      </c>
      <c r="D1031" t="s">
        <v>332</v>
      </c>
      <c r="E1031">
        <v>1</v>
      </c>
      <c r="F1031" t="s">
        <v>116</v>
      </c>
      <c r="G1031" t="s">
        <v>382</v>
      </c>
      <c r="H1031" t="s">
        <v>514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260</v>
      </c>
      <c r="D1032" t="s">
        <v>332</v>
      </c>
      <c r="E1032">
        <v>1</v>
      </c>
      <c r="F1032" t="s">
        <v>116</v>
      </c>
      <c r="G1032" t="s">
        <v>382</v>
      </c>
      <c r="H1032" t="s">
        <v>566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260</v>
      </c>
      <c r="D1033" t="s">
        <v>332</v>
      </c>
      <c r="E1033">
        <v>1</v>
      </c>
      <c r="F1033" t="s">
        <v>532</v>
      </c>
      <c r="G1033" t="s">
        <v>273</v>
      </c>
      <c r="H1033" t="s">
        <v>733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260</v>
      </c>
      <c r="D1034" t="s">
        <v>332</v>
      </c>
      <c r="E1034">
        <v>1</v>
      </c>
      <c r="F1034" t="s">
        <v>26</v>
      </c>
      <c r="G1034" t="s">
        <v>272</v>
      </c>
      <c r="H1034" t="s">
        <v>396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260</v>
      </c>
      <c r="D1035" t="s">
        <v>332</v>
      </c>
      <c r="E1035">
        <v>1</v>
      </c>
      <c r="F1035" t="s">
        <v>116</v>
      </c>
      <c r="G1035" t="s">
        <v>347</v>
      </c>
      <c r="H1035" t="s">
        <v>518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260</v>
      </c>
      <c r="D1036" t="s">
        <v>332</v>
      </c>
      <c r="E1036">
        <v>1</v>
      </c>
      <c r="F1036" t="s">
        <v>342</v>
      </c>
      <c r="G1036" t="s">
        <v>263</v>
      </c>
      <c r="H1036" t="s">
        <v>824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260</v>
      </c>
      <c r="D1037" t="s">
        <v>332</v>
      </c>
      <c r="E1037">
        <v>1</v>
      </c>
      <c r="F1037" t="s">
        <v>116</v>
      </c>
      <c r="G1037" t="s">
        <v>347</v>
      </c>
      <c r="H1037" t="s">
        <v>518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260</v>
      </c>
      <c r="D1038" t="s">
        <v>332</v>
      </c>
      <c r="E1038">
        <v>1</v>
      </c>
      <c r="F1038" t="s">
        <v>116</v>
      </c>
      <c r="G1038" t="s">
        <v>347</v>
      </c>
      <c r="H1038" t="s">
        <v>518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260</v>
      </c>
      <c r="D1039" t="s">
        <v>332</v>
      </c>
      <c r="E1039">
        <v>1</v>
      </c>
      <c r="F1039" t="s">
        <v>116</v>
      </c>
      <c r="G1039" t="s">
        <v>347</v>
      </c>
      <c r="H1039" t="s">
        <v>518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260</v>
      </c>
      <c r="D1040" t="s">
        <v>332</v>
      </c>
      <c r="E1040">
        <v>1</v>
      </c>
      <c r="F1040" t="s">
        <v>116</v>
      </c>
      <c r="G1040" t="s">
        <v>347</v>
      </c>
      <c r="H1040" t="s">
        <v>518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260</v>
      </c>
      <c r="D1041" t="s">
        <v>332</v>
      </c>
      <c r="E1041">
        <v>1</v>
      </c>
      <c r="F1041" t="s">
        <v>116</v>
      </c>
      <c r="G1041" t="s">
        <v>347</v>
      </c>
      <c r="H1041" t="s">
        <v>518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260</v>
      </c>
      <c r="D1042" t="s">
        <v>332</v>
      </c>
      <c r="E1042">
        <v>1</v>
      </c>
      <c r="F1042" t="s">
        <v>15</v>
      </c>
      <c r="G1042" t="s">
        <v>266</v>
      </c>
      <c r="H1042" t="s">
        <v>160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260</v>
      </c>
      <c r="D1043" t="s">
        <v>332</v>
      </c>
      <c r="E1043">
        <v>1</v>
      </c>
      <c r="F1043" t="s">
        <v>476</v>
      </c>
      <c r="G1043" t="s">
        <v>266</v>
      </c>
      <c r="H1043" t="s">
        <v>825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260</v>
      </c>
      <c r="D1044" t="s">
        <v>332</v>
      </c>
      <c r="E1044">
        <v>1</v>
      </c>
      <c r="F1044" t="s">
        <v>26</v>
      </c>
      <c r="G1044" t="s">
        <v>262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260</v>
      </c>
      <c r="D1045" t="s">
        <v>332</v>
      </c>
      <c r="E1045">
        <v>1</v>
      </c>
      <c r="F1045" t="s">
        <v>458</v>
      </c>
      <c r="G1045" t="s">
        <v>284</v>
      </c>
      <c r="H1045" t="s">
        <v>826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260</v>
      </c>
      <c r="D1046" t="s">
        <v>332</v>
      </c>
      <c r="E1046">
        <v>1</v>
      </c>
      <c r="F1046" t="s">
        <v>532</v>
      </c>
      <c r="G1046" t="s">
        <v>670</v>
      </c>
      <c r="H1046" t="s">
        <v>669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260</v>
      </c>
      <c r="D1047" t="s">
        <v>332</v>
      </c>
      <c r="E1047">
        <v>1</v>
      </c>
      <c r="F1047" t="s">
        <v>458</v>
      </c>
      <c r="G1047" t="s">
        <v>499</v>
      </c>
      <c r="H1047" t="s">
        <v>827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260</v>
      </c>
      <c r="D1048" t="s">
        <v>332</v>
      </c>
      <c r="E1048">
        <v>1</v>
      </c>
      <c r="F1048" t="s">
        <v>116</v>
      </c>
      <c r="G1048" t="s">
        <v>347</v>
      </c>
      <c r="H1048" t="s">
        <v>518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260</v>
      </c>
      <c r="D1049" t="s">
        <v>332</v>
      </c>
      <c r="E1049">
        <v>1</v>
      </c>
      <c r="F1049" t="s">
        <v>116</v>
      </c>
      <c r="G1049" t="s">
        <v>347</v>
      </c>
      <c r="H1049" t="s">
        <v>518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260</v>
      </c>
      <c r="D1050" t="s">
        <v>332</v>
      </c>
      <c r="E1050">
        <v>1</v>
      </c>
      <c r="F1050" t="s">
        <v>116</v>
      </c>
      <c r="G1050" t="s">
        <v>347</v>
      </c>
      <c r="H1050" t="s">
        <v>518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260</v>
      </c>
      <c r="D1051" t="s">
        <v>332</v>
      </c>
      <c r="E1051">
        <v>1</v>
      </c>
      <c r="F1051" t="s">
        <v>761</v>
      </c>
      <c r="G1051" t="s">
        <v>761</v>
      </c>
      <c r="H1051" t="s">
        <v>761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260</v>
      </c>
      <c r="D1052" t="s">
        <v>332</v>
      </c>
      <c r="E1052">
        <v>1</v>
      </c>
      <c r="F1052" t="s">
        <v>21</v>
      </c>
      <c r="G1052" t="s">
        <v>272</v>
      </c>
      <c r="H1052" t="s">
        <v>743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260</v>
      </c>
      <c r="D1053" t="s">
        <v>332</v>
      </c>
      <c r="E1053">
        <v>1</v>
      </c>
      <c r="F1053" t="s">
        <v>532</v>
      </c>
      <c r="G1053" t="s">
        <v>273</v>
      </c>
      <c r="H1053" t="s">
        <v>552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260</v>
      </c>
      <c r="D1054" t="s">
        <v>332</v>
      </c>
      <c r="E1054">
        <v>1</v>
      </c>
      <c r="F1054" t="s">
        <v>342</v>
      </c>
      <c r="G1054" t="s">
        <v>272</v>
      </c>
      <c r="H1054" t="s">
        <v>252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260</v>
      </c>
      <c r="D1055" t="s">
        <v>332</v>
      </c>
      <c r="E1055">
        <v>1</v>
      </c>
      <c r="F1055" t="s">
        <v>342</v>
      </c>
      <c r="G1055" t="s">
        <v>262</v>
      </c>
      <c r="H1055" t="s">
        <v>828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260</v>
      </c>
      <c r="D1056" t="s">
        <v>332</v>
      </c>
      <c r="E1056">
        <v>1</v>
      </c>
      <c r="F1056" t="s">
        <v>458</v>
      </c>
      <c r="G1056" t="s">
        <v>262</v>
      </c>
      <c r="H1056" t="s">
        <v>829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261</v>
      </c>
      <c r="D1057" t="s">
        <v>267</v>
      </c>
      <c r="E1057">
        <v>12</v>
      </c>
      <c r="F1057" t="s">
        <v>30</v>
      </c>
      <c r="G1057" t="s">
        <v>589</v>
      </c>
      <c r="H1057" t="s">
        <v>835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261</v>
      </c>
      <c r="D1058" t="s">
        <v>267</v>
      </c>
      <c r="E1058">
        <v>2</v>
      </c>
      <c r="F1058" t="s">
        <v>30</v>
      </c>
      <c r="G1058" t="s">
        <v>272</v>
      </c>
      <c r="H1058" t="s">
        <v>320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261</v>
      </c>
      <c r="D1059" t="s">
        <v>267</v>
      </c>
      <c r="E1059">
        <v>1</v>
      </c>
      <c r="F1059" t="s">
        <v>30</v>
      </c>
      <c r="G1059" t="s">
        <v>284</v>
      </c>
      <c r="H1059" t="s">
        <v>513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261</v>
      </c>
      <c r="D1060" t="s">
        <v>267</v>
      </c>
      <c r="E1060">
        <v>5</v>
      </c>
      <c r="F1060" t="s">
        <v>21</v>
      </c>
      <c r="G1060" t="s">
        <v>272</v>
      </c>
      <c r="H1060" t="s">
        <v>830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261</v>
      </c>
      <c r="D1061" t="s">
        <v>267</v>
      </c>
      <c r="E1061">
        <v>1</v>
      </c>
      <c r="F1061" t="s">
        <v>831</v>
      </c>
      <c r="G1061" t="s">
        <v>836</v>
      </c>
      <c r="H1061" t="s">
        <v>837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261</v>
      </c>
      <c r="D1062" t="s">
        <v>267</v>
      </c>
      <c r="E1062">
        <v>1</v>
      </c>
      <c r="F1062" t="s">
        <v>832</v>
      </c>
      <c r="G1062" t="s">
        <v>721</v>
      </c>
      <c r="H1062" t="s">
        <v>773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261</v>
      </c>
      <c r="D1063" t="s">
        <v>267</v>
      </c>
      <c r="E1063">
        <v>5</v>
      </c>
      <c r="F1063" t="s">
        <v>26</v>
      </c>
      <c r="G1063" t="s">
        <v>272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261</v>
      </c>
      <c r="D1064" t="s">
        <v>267</v>
      </c>
      <c r="E1064">
        <v>1</v>
      </c>
      <c r="F1064" t="s">
        <v>532</v>
      </c>
      <c r="G1064" t="s">
        <v>794</v>
      </c>
      <c r="H1064" t="s">
        <v>838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261</v>
      </c>
      <c r="D1065" t="s">
        <v>267</v>
      </c>
      <c r="E1065">
        <v>3</v>
      </c>
      <c r="F1065" t="s">
        <v>26</v>
      </c>
      <c r="G1065" t="s">
        <v>262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261</v>
      </c>
      <c r="D1066" t="s">
        <v>267</v>
      </c>
      <c r="E1066">
        <v>3</v>
      </c>
      <c r="F1066" t="s">
        <v>26</v>
      </c>
      <c r="G1066" t="s">
        <v>262</v>
      </c>
      <c r="H1066" t="s">
        <v>591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261</v>
      </c>
      <c r="D1067" t="s">
        <v>267</v>
      </c>
      <c r="E1067">
        <v>5</v>
      </c>
      <c r="F1067" t="s">
        <v>21</v>
      </c>
      <c r="G1067" t="s">
        <v>263</v>
      </c>
      <c r="H1067" t="s">
        <v>839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261</v>
      </c>
      <c r="D1068" t="s">
        <v>267</v>
      </c>
      <c r="E1068">
        <v>3</v>
      </c>
      <c r="F1068" t="s">
        <v>21</v>
      </c>
      <c r="G1068" t="s">
        <v>272</v>
      </c>
      <c r="H1068" t="s">
        <v>840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261</v>
      </c>
      <c r="D1069" t="s">
        <v>267</v>
      </c>
      <c r="E1069">
        <v>5</v>
      </c>
      <c r="F1069" t="s">
        <v>342</v>
      </c>
      <c r="G1069" t="s">
        <v>284</v>
      </c>
      <c r="H1069" t="s">
        <v>1002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261</v>
      </c>
      <c r="D1070" t="s">
        <v>267</v>
      </c>
      <c r="E1070">
        <v>5</v>
      </c>
      <c r="F1070" t="s">
        <v>224</v>
      </c>
      <c r="G1070" t="s">
        <v>272</v>
      </c>
      <c r="H1070" t="s">
        <v>253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261</v>
      </c>
      <c r="D1071" t="s">
        <v>267</v>
      </c>
      <c r="E1071">
        <v>6</v>
      </c>
      <c r="F1071" t="s">
        <v>224</v>
      </c>
      <c r="G1071" t="s">
        <v>499</v>
      </c>
      <c r="H1071" t="s">
        <v>833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261</v>
      </c>
      <c r="D1072" t="s">
        <v>267</v>
      </c>
      <c r="E1072">
        <v>2</v>
      </c>
      <c r="F1072" t="s">
        <v>628</v>
      </c>
      <c r="G1072" t="s">
        <v>266</v>
      </c>
      <c r="H1072" t="s">
        <v>834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261</v>
      </c>
      <c r="D1073" t="s">
        <v>267</v>
      </c>
      <c r="E1073">
        <v>1</v>
      </c>
      <c r="F1073" t="s">
        <v>586</v>
      </c>
      <c r="G1073" t="s">
        <v>273</v>
      </c>
      <c r="H1073" t="s">
        <v>471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261</v>
      </c>
      <c r="D1074" t="s">
        <v>267</v>
      </c>
      <c r="E1074">
        <v>1</v>
      </c>
      <c r="F1074" t="s">
        <v>586</v>
      </c>
      <c r="G1074" t="s">
        <v>272</v>
      </c>
      <c r="H1074" t="s">
        <v>768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260</v>
      </c>
      <c r="D1075" t="s">
        <v>332</v>
      </c>
      <c r="E1075">
        <v>1</v>
      </c>
      <c r="F1075" t="s">
        <v>532</v>
      </c>
      <c r="G1075" t="s">
        <v>534</v>
      </c>
      <c r="H1075" t="s">
        <v>785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260</v>
      </c>
      <c r="D1076" t="s">
        <v>332</v>
      </c>
      <c r="E1076">
        <v>1</v>
      </c>
      <c r="F1076" t="s">
        <v>225</v>
      </c>
      <c r="G1076" t="s">
        <v>272</v>
      </c>
      <c r="H1076" t="s">
        <v>841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260</v>
      </c>
      <c r="D1077" t="s">
        <v>332</v>
      </c>
      <c r="E1077">
        <v>1</v>
      </c>
      <c r="F1077" t="s">
        <v>224</v>
      </c>
      <c r="G1077" t="s">
        <v>272</v>
      </c>
      <c r="H1077" t="s">
        <v>842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260</v>
      </c>
      <c r="D1078" t="s">
        <v>844</v>
      </c>
      <c r="E1078">
        <v>1</v>
      </c>
      <c r="F1078" t="s">
        <v>225</v>
      </c>
      <c r="G1078" t="s">
        <v>284</v>
      </c>
      <c r="H1078" t="s">
        <v>843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260</v>
      </c>
      <c r="D1079" t="s">
        <v>332</v>
      </c>
      <c r="E1079">
        <v>1</v>
      </c>
      <c r="F1079" t="s">
        <v>15</v>
      </c>
      <c r="G1079" t="s">
        <v>266</v>
      </c>
      <c r="H1079" t="s">
        <v>153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260</v>
      </c>
      <c r="D1080" t="s">
        <v>332</v>
      </c>
      <c r="E1080">
        <v>1</v>
      </c>
      <c r="F1080" t="s">
        <v>458</v>
      </c>
      <c r="G1080" t="s">
        <v>847</v>
      </c>
      <c r="H1080" t="s">
        <v>2116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260</v>
      </c>
      <c r="D1081" t="s">
        <v>846</v>
      </c>
      <c r="E1081">
        <v>1</v>
      </c>
      <c r="F1081" t="s">
        <v>588</v>
      </c>
      <c r="G1081" t="s">
        <v>262</v>
      </c>
      <c r="H1081" t="s">
        <v>845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260</v>
      </c>
      <c r="D1082" t="s">
        <v>332</v>
      </c>
      <c r="E1082">
        <v>1</v>
      </c>
      <c r="F1082" t="s">
        <v>116</v>
      </c>
      <c r="G1082" t="s">
        <v>382</v>
      </c>
      <c r="H1082" t="s">
        <v>514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260</v>
      </c>
      <c r="D1083" t="s">
        <v>332</v>
      </c>
      <c r="E1083">
        <v>1</v>
      </c>
      <c r="F1083" t="s">
        <v>116</v>
      </c>
      <c r="G1083" t="s">
        <v>382</v>
      </c>
      <c r="H1083" t="s">
        <v>514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260</v>
      </c>
      <c r="D1084" t="s">
        <v>332</v>
      </c>
      <c r="E1084">
        <v>1</v>
      </c>
      <c r="F1084" t="s">
        <v>455</v>
      </c>
      <c r="G1084" t="s">
        <v>347</v>
      </c>
      <c r="H1084" t="s">
        <v>456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260</v>
      </c>
      <c r="D1085" t="s">
        <v>332</v>
      </c>
      <c r="E1085">
        <v>1</v>
      </c>
      <c r="F1085" t="s">
        <v>116</v>
      </c>
      <c r="G1085" t="s">
        <v>347</v>
      </c>
      <c r="H1085" t="s">
        <v>519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260</v>
      </c>
      <c r="D1086" t="s">
        <v>332</v>
      </c>
      <c r="E1086">
        <v>1</v>
      </c>
      <c r="F1086" t="s">
        <v>116</v>
      </c>
      <c r="G1086" t="s">
        <v>349</v>
      </c>
      <c r="H1086" t="s">
        <v>515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260</v>
      </c>
      <c r="D1087" t="s">
        <v>332</v>
      </c>
      <c r="E1087">
        <v>1</v>
      </c>
      <c r="F1087" t="s">
        <v>116</v>
      </c>
      <c r="G1087" t="s">
        <v>347</v>
      </c>
      <c r="H1087" t="s">
        <v>518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260</v>
      </c>
      <c r="D1088" t="s">
        <v>332</v>
      </c>
      <c r="E1088">
        <v>1</v>
      </c>
      <c r="F1088" t="s">
        <v>15</v>
      </c>
      <c r="G1088" t="s">
        <v>385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260</v>
      </c>
      <c r="D1089" t="s">
        <v>332</v>
      </c>
      <c r="E1089">
        <v>1</v>
      </c>
      <c r="F1089" t="s">
        <v>15</v>
      </c>
      <c r="G1089" t="s">
        <v>273</v>
      </c>
      <c r="H1089" t="s">
        <v>561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261</v>
      </c>
      <c r="D1090" t="s">
        <v>817</v>
      </c>
      <c r="E1090">
        <v>10</v>
      </c>
      <c r="F1090" t="s">
        <v>848</v>
      </c>
      <c r="G1090" t="s">
        <v>727</v>
      </c>
      <c r="H1090" t="s">
        <v>853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261</v>
      </c>
      <c r="D1091" t="s">
        <v>817</v>
      </c>
      <c r="E1091">
        <v>10</v>
      </c>
      <c r="F1091" t="s">
        <v>848</v>
      </c>
      <c r="G1091" t="s">
        <v>727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261</v>
      </c>
      <c r="D1092" t="s">
        <v>817</v>
      </c>
      <c r="E1092">
        <v>1</v>
      </c>
      <c r="F1092" t="s">
        <v>849</v>
      </c>
      <c r="G1092" t="s">
        <v>852</v>
      </c>
      <c r="H1092" t="s">
        <v>854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261</v>
      </c>
      <c r="D1093" t="s">
        <v>817</v>
      </c>
      <c r="E1093">
        <v>1</v>
      </c>
      <c r="F1093" t="s">
        <v>850</v>
      </c>
      <c r="G1093" t="s">
        <v>851</v>
      </c>
      <c r="H1093" t="s">
        <v>855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261</v>
      </c>
      <c r="D1094" t="s">
        <v>339</v>
      </c>
      <c r="E1094">
        <v>1</v>
      </c>
      <c r="F1094" t="s">
        <v>351</v>
      </c>
      <c r="G1094" t="s">
        <v>266</v>
      </c>
      <c r="H1094" t="s">
        <v>856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261</v>
      </c>
      <c r="D1095" t="s">
        <v>339</v>
      </c>
      <c r="E1095">
        <v>3</v>
      </c>
      <c r="F1095" t="s">
        <v>224</v>
      </c>
      <c r="G1095" t="s">
        <v>263</v>
      </c>
      <c r="H1095" t="s">
        <v>391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261</v>
      </c>
      <c r="D1096" t="s">
        <v>339</v>
      </c>
      <c r="E1096">
        <v>10</v>
      </c>
      <c r="F1096" t="s">
        <v>342</v>
      </c>
      <c r="G1096" t="s">
        <v>263</v>
      </c>
      <c r="H1096" t="s">
        <v>282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261</v>
      </c>
      <c r="D1097" t="s">
        <v>339</v>
      </c>
      <c r="E1097">
        <v>1</v>
      </c>
      <c r="F1097" t="s">
        <v>617</v>
      </c>
      <c r="G1097" t="s">
        <v>266</v>
      </c>
      <c r="H1097" t="s">
        <v>879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261</v>
      </c>
      <c r="D1098" t="s">
        <v>623</v>
      </c>
      <c r="E1098">
        <v>1</v>
      </c>
      <c r="F1098" t="s">
        <v>532</v>
      </c>
      <c r="G1098" t="s">
        <v>273</v>
      </c>
      <c r="H1098" t="s">
        <v>552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261</v>
      </c>
      <c r="D1099" t="s">
        <v>623</v>
      </c>
      <c r="E1099">
        <v>2</v>
      </c>
      <c r="F1099" t="s">
        <v>532</v>
      </c>
      <c r="G1099" t="s">
        <v>273</v>
      </c>
      <c r="H1099" t="s">
        <v>552</v>
      </c>
      <c r="J1099" t="s">
        <v>651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261</v>
      </c>
      <c r="D1100" t="s">
        <v>623</v>
      </c>
      <c r="E1100">
        <v>1</v>
      </c>
      <c r="F1100" t="s">
        <v>734</v>
      </c>
      <c r="G1100" t="s">
        <v>857</v>
      </c>
      <c r="H1100" t="s">
        <v>735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261</v>
      </c>
      <c r="D1101" t="s">
        <v>623</v>
      </c>
      <c r="E1101">
        <v>1</v>
      </c>
      <c r="F1101" t="s">
        <v>734</v>
      </c>
      <c r="G1101" t="s">
        <v>857</v>
      </c>
      <c r="H1101" t="s">
        <v>858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261</v>
      </c>
      <c r="D1102" t="s">
        <v>339</v>
      </c>
      <c r="E1102">
        <v>2</v>
      </c>
      <c r="F1102" t="s">
        <v>532</v>
      </c>
      <c r="G1102" t="s">
        <v>273</v>
      </c>
      <c r="H1102" t="s">
        <v>552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260</v>
      </c>
      <c r="D1103" t="s">
        <v>332</v>
      </c>
      <c r="E1103">
        <v>1</v>
      </c>
      <c r="F1103" t="s">
        <v>682</v>
      </c>
      <c r="G1103" t="s">
        <v>266</v>
      </c>
      <c r="H1103" t="s">
        <v>683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260</v>
      </c>
      <c r="D1104" t="s">
        <v>108</v>
      </c>
      <c r="E1104">
        <v>2</v>
      </c>
      <c r="F1104" t="s">
        <v>848</v>
      </c>
      <c r="G1104" t="s">
        <v>727</v>
      </c>
      <c r="H1104" t="s">
        <v>853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260</v>
      </c>
      <c r="D1105" t="s">
        <v>108</v>
      </c>
      <c r="E1105">
        <v>2</v>
      </c>
      <c r="F1105" t="s">
        <v>848</v>
      </c>
      <c r="G1105" t="s">
        <v>727</v>
      </c>
      <c r="H1105" t="s">
        <v>853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260</v>
      </c>
      <c r="D1106" t="s">
        <v>332</v>
      </c>
      <c r="E1106">
        <v>1</v>
      </c>
      <c r="F1106" t="s">
        <v>116</v>
      </c>
      <c r="G1106" t="s">
        <v>347</v>
      </c>
      <c r="H1106" t="s">
        <v>518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260</v>
      </c>
      <c r="D1107" t="s">
        <v>332</v>
      </c>
      <c r="E1107">
        <v>1</v>
      </c>
      <c r="F1107" t="s">
        <v>532</v>
      </c>
      <c r="G1107" t="s">
        <v>273</v>
      </c>
      <c r="H1107" t="s">
        <v>733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260</v>
      </c>
      <c r="D1108" t="s">
        <v>332</v>
      </c>
      <c r="E1108">
        <v>1</v>
      </c>
      <c r="F1108" t="s">
        <v>116</v>
      </c>
      <c r="G1108" t="s">
        <v>347</v>
      </c>
      <c r="H1108" t="s">
        <v>518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260</v>
      </c>
      <c r="D1109" t="s">
        <v>332</v>
      </c>
      <c r="E1109">
        <v>1</v>
      </c>
      <c r="F1109" t="s">
        <v>116</v>
      </c>
      <c r="G1109" t="s">
        <v>349</v>
      </c>
      <c r="H1109" t="s">
        <v>515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260</v>
      </c>
      <c r="D1110" t="s">
        <v>332</v>
      </c>
      <c r="E1110">
        <v>1</v>
      </c>
      <c r="F1110" t="s">
        <v>15</v>
      </c>
      <c r="G1110" t="s">
        <v>333</v>
      </c>
      <c r="H1110" t="s">
        <v>218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260</v>
      </c>
      <c r="D1111" t="s">
        <v>332</v>
      </c>
      <c r="E1111">
        <v>1</v>
      </c>
      <c r="F1111" t="s">
        <v>342</v>
      </c>
      <c r="G1111" t="s">
        <v>273</v>
      </c>
      <c r="H1111" t="s">
        <v>859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260</v>
      </c>
      <c r="D1112" t="s">
        <v>332</v>
      </c>
      <c r="E1112">
        <v>1</v>
      </c>
      <c r="F1112" t="s">
        <v>15</v>
      </c>
      <c r="G1112" t="s">
        <v>385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260</v>
      </c>
      <c r="D1113" t="s">
        <v>332</v>
      </c>
      <c r="E1113">
        <v>1</v>
      </c>
      <c r="F1113" t="s">
        <v>201</v>
      </c>
      <c r="G1113" t="s">
        <v>623</v>
      </c>
      <c r="H1113" t="s">
        <v>202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260</v>
      </c>
      <c r="D1114" t="s">
        <v>332</v>
      </c>
      <c r="E1114">
        <v>1</v>
      </c>
      <c r="F1114" t="s">
        <v>21</v>
      </c>
      <c r="G1114" t="s">
        <v>623</v>
      </c>
      <c r="H1114" t="s">
        <v>231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260</v>
      </c>
      <c r="D1115" t="s">
        <v>332</v>
      </c>
      <c r="E1115">
        <v>1</v>
      </c>
      <c r="F1115" t="s">
        <v>224</v>
      </c>
      <c r="G1115" t="s">
        <v>860</v>
      </c>
      <c r="H1115" t="s">
        <v>314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260</v>
      </c>
      <c r="D1116" t="s">
        <v>332</v>
      </c>
      <c r="E1116">
        <v>1</v>
      </c>
      <c r="F1116" t="s">
        <v>342</v>
      </c>
      <c r="G1116" t="s">
        <v>860</v>
      </c>
      <c r="H1116" t="s">
        <v>314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260</v>
      </c>
      <c r="D1117" t="s">
        <v>332</v>
      </c>
      <c r="E1117">
        <v>1</v>
      </c>
      <c r="F1117" t="s">
        <v>342</v>
      </c>
      <c r="G1117" t="s">
        <v>262</v>
      </c>
      <c r="H1117" t="s">
        <v>304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260</v>
      </c>
      <c r="D1118" t="s">
        <v>332</v>
      </c>
      <c r="E1118">
        <v>1</v>
      </c>
      <c r="F1118" t="s">
        <v>474</v>
      </c>
      <c r="G1118" t="s">
        <v>263</v>
      </c>
      <c r="H1118" t="s">
        <v>685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260</v>
      </c>
      <c r="D1119" t="s">
        <v>332</v>
      </c>
      <c r="E1119">
        <v>1</v>
      </c>
      <c r="F1119" t="s">
        <v>225</v>
      </c>
      <c r="G1119" t="s">
        <v>263</v>
      </c>
      <c r="H1119" t="s">
        <v>685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260</v>
      </c>
      <c r="D1120" t="s">
        <v>332</v>
      </c>
      <c r="E1120">
        <v>1</v>
      </c>
      <c r="F1120" t="s">
        <v>26</v>
      </c>
      <c r="G1120" t="s">
        <v>603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260</v>
      </c>
      <c r="D1121" t="s">
        <v>332</v>
      </c>
      <c r="E1121">
        <v>1</v>
      </c>
      <c r="F1121" t="s">
        <v>224</v>
      </c>
      <c r="G1121" t="s">
        <v>272</v>
      </c>
      <c r="H1121" t="s">
        <v>344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260</v>
      </c>
      <c r="D1122" t="s">
        <v>332</v>
      </c>
      <c r="E1122">
        <v>1</v>
      </c>
      <c r="F1122" t="s">
        <v>225</v>
      </c>
      <c r="G1122" t="s">
        <v>272</v>
      </c>
      <c r="H1122" t="s">
        <v>344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260</v>
      </c>
      <c r="D1123" t="s">
        <v>332</v>
      </c>
      <c r="E1123">
        <v>1</v>
      </c>
      <c r="F1123" t="s">
        <v>116</v>
      </c>
      <c r="G1123" t="s">
        <v>347</v>
      </c>
      <c r="H1123" t="s">
        <v>518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260</v>
      </c>
      <c r="D1124" t="s">
        <v>332</v>
      </c>
      <c r="E1124">
        <v>1</v>
      </c>
      <c r="F1124" t="s">
        <v>116</v>
      </c>
      <c r="G1124" t="s">
        <v>647</v>
      </c>
      <c r="H1124" t="s">
        <v>668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260</v>
      </c>
      <c r="D1125" t="s">
        <v>332</v>
      </c>
      <c r="E1125">
        <v>1</v>
      </c>
      <c r="F1125" t="s">
        <v>342</v>
      </c>
      <c r="G1125" t="s">
        <v>272</v>
      </c>
      <c r="H1125" t="s">
        <v>395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260</v>
      </c>
      <c r="D1126" t="s">
        <v>332</v>
      </c>
      <c r="E1126">
        <v>1</v>
      </c>
      <c r="F1126" t="s">
        <v>21</v>
      </c>
      <c r="G1126" t="s">
        <v>272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260</v>
      </c>
      <c r="D1127" t="s">
        <v>332</v>
      </c>
      <c r="E1127">
        <v>1</v>
      </c>
      <c r="F1127" t="s">
        <v>214</v>
      </c>
      <c r="G1127" t="s">
        <v>266</v>
      </c>
      <c r="H1127" t="s">
        <v>374</v>
      </c>
      <c r="L1127" t="s">
        <v>869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260</v>
      </c>
      <c r="D1128" t="s">
        <v>332</v>
      </c>
      <c r="E1128">
        <v>1</v>
      </c>
      <c r="F1128" t="s">
        <v>21</v>
      </c>
      <c r="G1128" t="s">
        <v>263</v>
      </c>
      <c r="H1128" t="s">
        <v>839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260</v>
      </c>
      <c r="D1129" t="s">
        <v>332</v>
      </c>
      <c r="E1129">
        <v>1</v>
      </c>
      <c r="F1129" t="s">
        <v>21</v>
      </c>
      <c r="G1129" t="s">
        <v>272</v>
      </c>
      <c r="H1129" t="s">
        <v>830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260</v>
      </c>
      <c r="D1130" t="s">
        <v>332</v>
      </c>
      <c r="E1130">
        <v>1</v>
      </c>
      <c r="F1130" t="s">
        <v>3270</v>
      </c>
      <c r="G1130" t="s">
        <v>860</v>
      </c>
      <c r="H1130" t="s">
        <v>861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260</v>
      </c>
      <c r="D1131" t="s">
        <v>332</v>
      </c>
      <c r="E1131">
        <v>1</v>
      </c>
      <c r="F1131" t="s">
        <v>15</v>
      </c>
      <c r="G1131" t="s">
        <v>266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260</v>
      </c>
      <c r="D1132" t="s">
        <v>332</v>
      </c>
      <c r="E1132">
        <v>1</v>
      </c>
      <c r="F1132" t="s">
        <v>26</v>
      </c>
      <c r="G1132" t="s">
        <v>264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260</v>
      </c>
      <c r="D1133" t="s">
        <v>332</v>
      </c>
      <c r="E1133">
        <v>1</v>
      </c>
      <c r="F1133" t="s">
        <v>116</v>
      </c>
      <c r="G1133" t="s">
        <v>382</v>
      </c>
      <c r="H1133" t="s">
        <v>514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260</v>
      </c>
      <c r="D1134" t="s">
        <v>332</v>
      </c>
      <c r="E1134">
        <v>1</v>
      </c>
      <c r="F1134" t="s">
        <v>116</v>
      </c>
      <c r="G1134" t="s">
        <v>347</v>
      </c>
      <c r="H1134" t="s">
        <v>518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260</v>
      </c>
      <c r="D1135" t="s">
        <v>332</v>
      </c>
      <c r="E1135">
        <v>1</v>
      </c>
      <c r="F1135" t="s">
        <v>342</v>
      </c>
      <c r="G1135" t="s">
        <v>284</v>
      </c>
      <c r="H1135" t="s">
        <v>862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260</v>
      </c>
      <c r="D1136" t="s">
        <v>332</v>
      </c>
      <c r="E1136">
        <v>1</v>
      </c>
      <c r="F1136" t="s">
        <v>342</v>
      </c>
      <c r="G1136" t="s">
        <v>263</v>
      </c>
      <c r="H1136" t="s">
        <v>282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260</v>
      </c>
      <c r="D1137" t="s">
        <v>332</v>
      </c>
      <c r="E1137">
        <v>1</v>
      </c>
      <c r="F1137" t="s">
        <v>21</v>
      </c>
      <c r="G1137" t="s">
        <v>272</v>
      </c>
      <c r="H1137" t="s">
        <v>830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260</v>
      </c>
      <c r="D1138" t="s">
        <v>332</v>
      </c>
      <c r="E1138">
        <v>1</v>
      </c>
      <c r="F1138" t="s">
        <v>21</v>
      </c>
      <c r="G1138" t="s">
        <v>272</v>
      </c>
      <c r="H1138" t="s">
        <v>358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260</v>
      </c>
      <c r="D1139" t="s">
        <v>341</v>
      </c>
      <c r="E1139">
        <v>1</v>
      </c>
      <c r="F1139" t="s">
        <v>103</v>
      </c>
      <c r="G1139" t="s">
        <v>263</v>
      </c>
      <c r="H1139" t="s">
        <v>863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260</v>
      </c>
      <c r="D1140" t="s">
        <v>341</v>
      </c>
      <c r="E1140">
        <v>1</v>
      </c>
      <c r="F1140" t="s">
        <v>224</v>
      </c>
      <c r="G1140" t="s">
        <v>263</v>
      </c>
      <c r="H1140" t="s">
        <v>864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260</v>
      </c>
      <c r="D1141" t="s">
        <v>341</v>
      </c>
      <c r="E1141">
        <v>1</v>
      </c>
      <c r="F1141" t="s">
        <v>342</v>
      </c>
      <c r="G1141" t="s">
        <v>263</v>
      </c>
      <c r="H1141" t="s">
        <v>865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260</v>
      </c>
      <c r="D1142" t="s">
        <v>341</v>
      </c>
      <c r="E1142">
        <v>1</v>
      </c>
      <c r="F1142" t="s">
        <v>127</v>
      </c>
      <c r="G1142" t="s">
        <v>266</v>
      </c>
      <c r="H1142" t="s">
        <v>230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260</v>
      </c>
      <c r="D1143" t="s">
        <v>332</v>
      </c>
      <c r="E1143">
        <v>1</v>
      </c>
      <c r="F1143" t="s">
        <v>224</v>
      </c>
      <c r="G1143" t="s">
        <v>604</v>
      </c>
      <c r="H1143" t="s">
        <v>866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260</v>
      </c>
      <c r="D1144" t="s">
        <v>332</v>
      </c>
      <c r="E1144">
        <v>1</v>
      </c>
      <c r="F1144" t="s">
        <v>225</v>
      </c>
      <c r="G1144" t="s">
        <v>272</v>
      </c>
      <c r="H1144" t="s">
        <v>754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260</v>
      </c>
      <c r="D1145" t="s">
        <v>332</v>
      </c>
      <c r="E1145">
        <v>1</v>
      </c>
      <c r="F1145" t="s">
        <v>342</v>
      </c>
      <c r="G1145" t="s">
        <v>272</v>
      </c>
      <c r="H1145" t="s">
        <v>754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260</v>
      </c>
      <c r="D1146" t="s">
        <v>332</v>
      </c>
      <c r="E1146">
        <v>1</v>
      </c>
      <c r="F1146" t="s">
        <v>15</v>
      </c>
      <c r="G1146" t="s">
        <v>385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260</v>
      </c>
      <c r="D1147" t="s">
        <v>332</v>
      </c>
      <c r="E1147">
        <v>1</v>
      </c>
      <c r="F1147" t="s">
        <v>26</v>
      </c>
      <c r="G1147" t="s">
        <v>272</v>
      </c>
      <c r="H1147" t="s">
        <v>396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260</v>
      </c>
      <c r="D1148" t="s">
        <v>332</v>
      </c>
      <c r="E1148">
        <v>1</v>
      </c>
      <c r="F1148" t="s">
        <v>224</v>
      </c>
      <c r="G1148" t="s">
        <v>263</v>
      </c>
      <c r="H1148" t="s">
        <v>448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260</v>
      </c>
      <c r="D1149" t="s">
        <v>332</v>
      </c>
      <c r="E1149">
        <v>1</v>
      </c>
      <c r="F1149" t="s">
        <v>342</v>
      </c>
      <c r="G1149" t="s">
        <v>263</v>
      </c>
      <c r="H1149" t="s">
        <v>2906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260</v>
      </c>
      <c r="D1150" t="s">
        <v>332</v>
      </c>
      <c r="E1150">
        <v>1</v>
      </c>
      <c r="F1150" t="s">
        <v>214</v>
      </c>
      <c r="G1150" t="s">
        <v>266</v>
      </c>
      <c r="H1150" t="s">
        <v>375</v>
      </c>
      <c r="L1150" t="s">
        <v>867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260</v>
      </c>
      <c r="D1151" t="s">
        <v>332</v>
      </c>
      <c r="E1151">
        <v>1</v>
      </c>
      <c r="F1151" t="s">
        <v>233</v>
      </c>
      <c r="G1151" t="s">
        <v>266</v>
      </c>
      <c r="H1151" t="s">
        <v>234</v>
      </c>
      <c r="L1151" t="s">
        <v>867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260</v>
      </c>
      <c r="D1152" t="s">
        <v>332</v>
      </c>
      <c r="E1152">
        <v>1</v>
      </c>
      <c r="F1152" t="s">
        <v>476</v>
      </c>
      <c r="G1152" t="s">
        <v>266</v>
      </c>
      <c r="H1152" t="s">
        <v>868</v>
      </c>
      <c r="L1152" t="s">
        <v>867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260</v>
      </c>
      <c r="D1153" t="s">
        <v>332</v>
      </c>
      <c r="E1153">
        <v>1</v>
      </c>
      <c r="F1153" t="s">
        <v>15</v>
      </c>
      <c r="G1153" t="s">
        <v>385</v>
      </c>
      <c r="H1153" t="s">
        <v>16</v>
      </c>
      <c r="L1153" t="s">
        <v>867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260</v>
      </c>
      <c r="D1154" t="s">
        <v>332</v>
      </c>
      <c r="E1154">
        <v>1</v>
      </c>
      <c r="F1154" t="s">
        <v>365</v>
      </c>
      <c r="G1154" t="s">
        <v>366</v>
      </c>
      <c r="H1154" t="s">
        <v>368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260</v>
      </c>
      <c r="D1155" t="s">
        <v>332</v>
      </c>
      <c r="E1155">
        <v>1</v>
      </c>
      <c r="F1155" t="s">
        <v>455</v>
      </c>
      <c r="G1155" t="s">
        <v>347</v>
      </c>
      <c r="H1155" t="s">
        <v>456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260</v>
      </c>
      <c r="D1156" t="s">
        <v>332</v>
      </c>
      <c r="E1156">
        <v>1</v>
      </c>
      <c r="F1156" t="s">
        <v>116</v>
      </c>
      <c r="G1156" t="s">
        <v>347</v>
      </c>
      <c r="H1156" t="s">
        <v>518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260</v>
      </c>
      <c r="D1157" t="s">
        <v>332</v>
      </c>
      <c r="E1157">
        <v>1</v>
      </c>
      <c r="F1157" t="s">
        <v>937</v>
      </c>
      <c r="G1157" t="s">
        <v>870</v>
      </c>
      <c r="H1157" t="s">
        <v>871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260</v>
      </c>
      <c r="D1158" t="s">
        <v>332</v>
      </c>
      <c r="E1158">
        <v>1</v>
      </c>
      <c r="F1158" t="s">
        <v>937</v>
      </c>
      <c r="G1158" t="s">
        <v>870</v>
      </c>
      <c r="H1158" t="s">
        <v>871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260</v>
      </c>
      <c r="D1159" t="s">
        <v>332</v>
      </c>
      <c r="E1159">
        <v>1</v>
      </c>
      <c r="F1159" t="s">
        <v>116</v>
      </c>
      <c r="G1159" t="s">
        <v>382</v>
      </c>
      <c r="H1159" t="s">
        <v>514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260</v>
      </c>
      <c r="D1160" t="s">
        <v>332</v>
      </c>
      <c r="E1160">
        <v>1</v>
      </c>
      <c r="F1160" t="s">
        <v>458</v>
      </c>
      <c r="G1160" t="s">
        <v>872</v>
      </c>
      <c r="H1160" t="s">
        <v>873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260</v>
      </c>
      <c r="D1161" t="s">
        <v>332</v>
      </c>
      <c r="E1161">
        <v>1</v>
      </c>
      <c r="F1161" t="s">
        <v>116</v>
      </c>
      <c r="G1161" t="s">
        <v>347</v>
      </c>
      <c r="H1161" t="s">
        <v>518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260</v>
      </c>
      <c r="D1162" t="s">
        <v>332</v>
      </c>
      <c r="E1162">
        <v>1</v>
      </c>
      <c r="F1162" t="s">
        <v>116</v>
      </c>
      <c r="G1162" t="s">
        <v>347</v>
      </c>
      <c r="H1162" t="s">
        <v>518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260</v>
      </c>
      <c r="D1163" t="s">
        <v>332</v>
      </c>
      <c r="E1163">
        <v>1</v>
      </c>
      <c r="F1163" t="s">
        <v>26</v>
      </c>
      <c r="G1163" t="s">
        <v>262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260</v>
      </c>
      <c r="D1164" t="s">
        <v>332</v>
      </c>
      <c r="E1164">
        <v>1</v>
      </c>
      <c r="F1164" t="s">
        <v>21</v>
      </c>
      <c r="G1164" t="s">
        <v>266</v>
      </c>
      <c r="H1164" t="s">
        <v>232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260</v>
      </c>
      <c r="D1165" t="s">
        <v>332</v>
      </c>
      <c r="E1165">
        <v>1</v>
      </c>
      <c r="F1165" t="s">
        <v>21</v>
      </c>
      <c r="G1165" t="s">
        <v>266</v>
      </c>
      <c r="H1165" t="s">
        <v>232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260</v>
      </c>
      <c r="D1166" t="s">
        <v>332</v>
      </c>
      <c r="E1166">
        <v>1</v>
      </c>
      <c r="F1166" t="s">
        <v>116</v>
      </c>
      <c r="G1166" t="s">
        <v>349</v>
      </c>
      <c r="H1166" t="s">
        <v>515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260</v>
      </c>
      <c r="D1167" t="s">
        <v>874</v>
      </c>
      <c r="E1167">
        <v>1</v>
      </c>
      <c r="F1167" t="s">
        <v>342</v>
      </c>
      <c r="G1167" t="s">
        <v>262</v>
      </c>
      <c r="H1167" t="s">
        <v>299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260</v>
      </c>
      <c r="D1168" t="s">
        <v>874</v>
      </c>
      <c r="E1168">
        <v>1</v>
      </c>
      <c r="F1168" t="s">
        <v>458</v>
      </c>
      <c r="G1168" t="s">
        <v>262</v>
      </c>
      <c r="H1168" t="s">
        <v>875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260</v>
      </c>
      <c r="D1169" t="s">
        <v>332</v>
      </c>
      <c r="E1169">
        <v>1</v>
      </c>
      <c r="F1169" t="s">
        <v>532</v>
      </c>
      <c r="G1169" t="s">
        <v>273</v>
      </c>
      <c r="H1169" t="s">
        <v>552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260</v>
      </c>
      <c r="D1170" t="s">
        <v>332</v>
      </c>
      <c r="E1170">
        <v>1</v>
      </c>
      <c r="F1170" t="s">
        <v>15</v>
      </c>
      <c r="G1170" t="s">
        <v>266</v>
      </c>
      <c r="H1170" t="s">
        <v>152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260</v>
      </c>
      <c r="D1171" t="s">
        <v>332</v>
      </c>
      <c r="E1171">
        <v>1</v>
      </c>
      <c r="F1171" t="s">
        <v>21</v>
      </c>
      <c r="G1171" t="s">
        <v>272</v>
      </c>
      <c r="H1171" t="s">
        <v>830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260</v>
      </c>
      <c r="D1172" t="s">
        <v>332</v>
      </c>
      <c r="E1172">
        <v>1</v>
      </c>
      <c r="F1172" t="s">
        <v>342</v>
      </c>
      <c r="G1172" t="s">
        <v>263</v>
      </c>
      <c r="H1172" t="s">
        <v>767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260</v>
      </c>
      <c r="D1173" t="s">
        <v>332</v>
      </c>
      <c r="E1173">
        <v>1</v>
      </c>
      <c r="F1173" t="s">
        <v>15</v>
      </c>
      <c r="G1173" t="s">
        <v>266</v>
      </c>
      <c r="H1173" t="s">
        <v>162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260</v>
      </c>
      <c r="D1174" t="s">
        <v>332</v>
      </c>
      <c r="E1174">
        <v>1</v>
      </c>
      <c r="F1174" t="s">
        <v>116</v>
      </c>
      <c r="G1174" t="s">
        <v>347</v>
      </c>
      <c r="H1174" t="s">
        <v>518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699</v>
      </c>
      <c r="D1175" t="s">
        <v>382</v>
      </c>
      <c r="E1175">
        <v>10</v>
      </c>
      <c r="F1175" t="s">
        <v>455</v>
      </c>
      <c r="G1175" t="s">
        <v>382</v>
      </c>
      <c r="H1175" t="s">
        <v>509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260</v>
      </c>
      <c r="D1176" t="s">
        <v>332</v>
      </c>
      <c r="E1176">
        <v>1</v>
      </c>
      <c r="F1176" t="s">
        <v>458</v>
      </c>
      <c r="G1176" t="s">
        <v>262</v>
      </c>
      <c r="H1176" t="s">
        <v>876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260</v>
      </c>
      <c r="D1177" t="s">
        <v>332</v>
      </c>
      <c r="E1177">
        <v>1</v>
      </c>
      <c r="F1177" t="s">
        <v>474</v>
      </c>
      <c r="G1177" t="s">
        <v>263</v>
      </c>
      <c r="H1177" t="s">
        <v>685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260</v>
      </c>
      <c r="D1178" t="s">
        <v>332</v>
      </c>
      <c r="E1178">
        <v>1</v>
      </c>
      <c r="F1178" t="s">
        <v>831</v>
      </c>
      <c r="G1178" t="s">
        <v>836</v>
      </c>
      <c r="H1178" t="s">
        <v>837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260</v>
      </c>
      <c r="D1179" t="s">
        <v>332</v>
      </c>
      <c r="E1179">
        <v>1</v>
      </c>
      <c r="F1179" t="s">
        <v>342</v>
      </c>
      <c r="G1179" t="s">
        <v>272</v>
      </c>
      <c r="H1179" t="s">
        <v>754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260</v>
      </c>
      <c r="D1180" t="s">
        <v>332</v>
      </c>
      <c r="E1180">
        <v>1</v>
      </c>
      <c r="F1180" t="s">
        <v>224</v>
      </c>
      <c r="G1180" t="s">
        <v>272</v>
      </c>
      <c r="H1180" t="s">
        <v>754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260</v>
      </c>
      <c r="D1181" t="s">
        <v>877</v>
      </c>
      <c r="E1181">
        <v>1</v>
      </c>
      <c r="F1181" t="s">
        <v>532</v>
      </c>
      <c r="G1181" t="s">
        <v>263</v>
      </c>
      <c r="H1181" t="s">
        <v>681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260</v>
      </c>
      <c r="D1182" t="s">
        <v>332</v>
      </c>
      <c r="E1182">
        <v>1</v>
      </c>
      <c r="F1182" t="s">
        <v>21</v>
      </c>
      <c r="G1182" t="s">
        <v>272</v>
      </c>
      <c r="H1182" t="s">
        <v>830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260</v>
      </c>
      <c r="D1183" t="s">
        <v>332</v>
      </c>
      <c r="E1183">
        <v>1</v>
      </c>
      <c r="F1183" t="s">
        <v>116</v>
      </c>
      <c r="G1183" t="s">
        <v>347</v>
      </c>
      <c r="H1183" t="s">
        <v>518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260</v>
      </c>
      <c r="D1184" t="s">
        <v>332</v>
      </c>
      <c r="E1184">
        <v>1</v>
      </c>
      <c r="F1184" t="s">
        <v>455</v>
      </c>
      <c r="G1184" t="s">
        <v>349</v>
      </c>
      <c r="H1184" t="s">
        <v>457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260</v>
      </c>
      <c r="D1185" t="s">
        <v>332</v>
      </c>
      <c r="E1185">
        <v>1</v>
      </c>
      <c r="F1185" t="s">
        <v>116</v>
      </c>
      <c r="G1185" t="s">
        <v>349</v>
      </c>
      <c r="H1185" t="s">
        <v>568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260</v>
      </c>
      <c r="D1186" t="s">
        <v>332</v>
      </c>
      <c r="E1186">
        <v>1</v>
      </c>
      <c r="F1186" t="s">
        <v>116</v>
      </c>
      <c r="G1186" t="s">
        <v>347</v>
      </c>
      <c r="H1186" t="s">
        <v>518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260</v>
      </c>
      <c r="D1187" t="s">
        <v>332</v>
      </c>
      <c r="E1187">
        <v>1</v>
      </c>
      <c r="F1187" t="s">
        <v>116</v>
      </c>
      <c r="G1187" t="s">
        <v>347</v>
      </c>
      <c r="H1187" t="s">
        <v>518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260</v>
      </c>
      <c r="D1188" t="s">
        <v>332</v>
      </c>
      <c r="E1188">
        <v>1</v>
      </c>
      <c r="F1188" t="s">
        <v>116</v>
      </c>
      <c r="G1188" t="s">
        <v>382</v>
      </c>
      <c r="H1188" t="s">
        <v>514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260</v>
      </c>
      <c r="D1189" t="s">
        <v>332</v>
      </c>
      <c r="E1189">
        <v>1</v>
      </c>
      <c r="F1189" t="s">
        <v>458</v>
      </c>
      <c r="G1189" t="s">
        <v>272</v>
      </c>
      <c r="H1189" t="s">
        <v>878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260</v>
      </c>
      <c r="D1190" t="s">
        <v>332</v>
      </c>
      <c r="E1190">
        <v>1</v>
      </c>
      <c r="F1190" t="s">
        <v>225</v>
      </c>
      <c r="G1190" t="s">
        <v>272</v>
      </c>
      <c r="H1190" t="s">
        <v>307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260</v>
      </c>
      <c r="D1191" t="s">
        <v>332</v>
      </c>
      <c r="E1191">
        <v>1</v>
      </c>
      <c r="F1191" t="s">
        <v>21</v>
      </c>
      <c r="G1191" t="s">
        <v>272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260</v>
      </c>
      <c r="D1192" t="s">
        <v>332</v>
      </c>
      <c r="E1192">
        <v>1</v>
      </c>
      <c r="F1192" t="s">
        <v>116</v>
      </c>
      <c r="G1192" t="s">
        <v>347</v>
      </c>
      <c r="H1192" t="s">
        <v>519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260</v>
      </c>
      <c r="D1193" t="s">
        <v>332</v>
      </c>
      <c r="E1193">
        <v>1</v>
      </c>
      <c r="F1193" t="s">
        <v>26</v>
      </c>
      <c r="G1193" t="s">
        <v>603</v>
      </c>
      <c r="H1193" t="s">
        <v>530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260</v>
      </c>
      <c r="D1194" t="s">
        <v>809</v>
      </c>
      <c r="E1194">
        <v>1</v>
      </c>
      <c r="F1194" t="s">
        <v>617</v>
      </c>
      <c r="G1194" t="s">
        <v>266</v>
      </c>
      <c r="H1194" t="s">
        <v>879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260</v>
      </c>
      <c r="D1195" t="s">
        <v>332</v>
      </c>
      <c r="E1195">
        <v>1</v>
      </c>
      <c r="F1195" t="s">
        <v>3270</v>
      </c>
      <c r="G1195" t="s">
        <v>272</v>
      </c>
      <c r="H1195" t="s">
        <v>309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260</v>
      </c>
      <c r="D1196" t="s">
        <v>332</v>
      </c>
      <c r="E1196">
        <v>1</v>
      </c>
      <c r="F1196" t="s">
        <v>224</v>
      </c>
      <c r="G1196" t="s">
        <v>272</v>
      </c>
      <c r="H1196" t="s">
        <v>309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260</v>
      </c>
      <c r="D1197" t="s">
        <v>332</v>
      </c>
      <c r="E1197">
        <v>1</v>
      </c>
      <c r="F1197" t="s">
        <v>26</v>
      </c>
      <c r="G1197" t="s">
        <v>272</v>
      </c>
      <c r="H1197" t="s">
        <v>743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260</v>
      </c>
      <c r="D1198" t="s">
        <v>332</v>
      </c>
      <c r="E1198">
        <v>1</v>
      </c>
      <c r="F1198" t="s">
        <v>224</v>
      </c>
      <c r="G1198" t="s">
        <v>284</v>
      </c>
      <c r="H1198" t="s">
        <v>387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260</v>
      </c>
      <c r="D1199" t="s">
        <v>332</v>
      </c>
      <c r="E1199">
        <v>1</v>
      </c>
      <c r="F1199" t="s">
        <v>365</v>
      </c>
      <c r="G1199" t="s">
        <v>366</v>
      </c>
      <c r="H1199" t="s">
        <v>369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260</v>
      </c>
      <c r="D1200" t="s">
        <v>332</v>
      </c>
      <c r="E1200">
        <v>1</v>
      </c>
      <c r="F1200" t="s">
        <v>116</v>
      </c>
      <c r="G1200" t="s">
        <v>347</v>
      </c>
      <c r="H1200" t="s">
        <v>518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260</v>
      </c>
      <c r="D1201" t="s">
        <v>332</v>
      </c>
      <c r="E1201">
        <v>1</v>
      </c>
      <c r="F1201" t="s">
        <v>224</v>
      </c>
      <c r="G1201" t="s">
        <v>272</v>
      </c>
      <c r="H1201" t="s">
        <v>253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260</v>
      </c>
      <c r="D1202" t="s">
        <v>332</v>
      </c>
      <c r="E1202">
        <v>1</v>
      </c>
      <c r="F1202" t="s">
        <v>26</v>
      </c>
      <c r="G1202" t="s">
        <v>284</v>
      </c>
      <c r="H1202" t="s">
        <v>674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260</v>
      </c>
      <c r="D1203" t="s">
        <v>332</v>
      </c>
      <c r="E1203">
        <v>1</v>
      </c>
      <c r="F1203" t="s">
        <v>26</v>
      </c>
      <c r="G1203" t="s">
        <v>603</v>
      </c>
      <c r="H1203" t="s">
        <v>531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260</v>
      </c>
      <c r="D1204" t="s">
        <v>874</v>
      </c>
      <c r="E1204">
        <v>1</v>
      </c>
      <c r="F1204" t="s">
        <v>458</v>
      </c>
      <c r="G1204" t="s">
        <v>262</v>
      </c>
      <c r="H1204" t="s">
        <v>880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260</v>
      </c>
      <c r="D1205" t="s">
        <v>881</v>
      </c>
      <c r="E1205">
        <v>1</v>
      </c>
      <c r="F1205" t="s">
        <v>458</v>
      </c>
      <c r="G1205" t="s">
        <v>263</v>
      </c>
      <c r="H1205" t="s">
        <v>884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260</v>
      </c>
      <c r="D1206" t="s">
        <v>881</v>
      </c>
      <c r="E1206">
        <v>1</v>
      </c>
      <c r="F1206" t="s">
        <v>458</v>
      </c>
      <c r="G1206" t="s">
        <v>263</v>
      </c>
      <c r="H1206" t="s">
        <v>885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260</v>
      </c>
      <c r="D1207" t="s">
        <v>707</v>
      </c>
      <c r="E1207">
        <v>1</v>
      </c>
      <c r="F1207" t="s">
        <v>628</v>
      </c>
      <c r="G1207" t="s">
        <v>266</v>
      </c>
      <c r="H1207" t="s">
        <v>747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260</v>
      </c>
      <c r="D1208" t="s">
        <v>332</v>
      </c>
      <c r="E1208">
        <v>1</v>
      </c>
      <c r="F1208" t="s">
        <v>455</v>
      </c>
      <c r="G1208" t="s">
        <v>349</v>
      </c>
      <c r="H1208" t="s">
        <v>457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260</v>
      </c>
      <c r="D1209" t="s">
        <v>332</v>
      </c>
      <c r="E1209">
        <v>1</v>
      </c>
      <c r="F1209" t="s">
        <v>455</v>
      </c>
      <c r="G1209" t="s">
        <v>349</v>
      </c>
      <c r="H1209" t="s">
        <v>457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260</v>
      </c>
      <c r="D1210" t="s">
        <v>332</v>
      </c>
      <c r="E1210">
        <v>1</v>
      </c>
      <c r="F1210" t="s">
        <v>734</v>
      </c>
      <c r="G1210" t="s">
        <v>857</v>
      </c>
      <c r="H1210" t="s">
        <v>858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260</v>
      </c>
      <c r="D1211" t="s">
        <v>332</v>
      </c>
      <c r="E1211">
        <v>1</v>
      </c>
      <c r="F1211" t="s">
        <v>26</v>
      </c>
      <c r="G1211" t="s">
        <v>334</v>
      </c>
      <c r="H1211" t="s">
        <v>335</v>
      </c>
      <c r="I1211" t="s">
        <v>336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260</v>
      </c>
      <c r="D1212" t="s">
        <v>332</v>
      </c>
      <c r="E1212">
        <v>1</v>
      </c>
      <c r="F1212" t="s">
        <v>365</v>
      </c>
      <c r="G1212" t="s">
        <v>366</v>
      </c>
      <c r="H1212" t="s">
        <v>371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260</v>
      </c>
      <c r="D1213" t="s">
        <v>332</v>
      </c>
      <c r="E1213">
        <v>1</v>
      </c>
      <c r="F1213" t="s">
        <v>458</v>
      </c>
      <c r="G1213" t="s">
        <v>266</v>
      </c>
      <c r="H1213" t="s">
        <v>644</v>
      </c>
      <c r="L1213" t="s">
        <v>882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260</v>
      </c>
      <c r="D1214" t="s">
        <v>332</v>
      </c>
      <c r="E1214">
        <v>1</v>
      </c>
      <c r="F1214" t="s">
        <v>224</v>
      </c>
      <c r="G1214" t="s">
        <v>263</v>
      </c>
      <c r="H1214" t="s">
        <v>808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260</v>
      </c>
      <c r="D1215" t="s">
        <v>332</v>
      </c>
      <c r="E1215">
        <v>1</v>
      </c>
      <c r="F1215" t="s">
        <v>342</v>
      </c>
      <c r="G1215" t="s">
        <v>263</v>
      </c>
      <c r="H1215" t="s">
        <v>883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260</v>
      </c>
      <c r="D1216" t="s">
        <v>332</v>
      </c>
      <c r="E1216">
        <v>1</v>
      </c>
      <c r="F1216" t="s">
        <v>15</v>
      </c>
      <c r="G1216" t="s">
        <v>385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260</v>
      </c>
      <c r="D1217" t="s">
        <v>332</v>
      </c>
      <c r="E1217">
        <v>1</v>
      </c>
      <c r="F1217" t="s">
        <v>48</v>
      </c>
      <c r="G1217" t="s">
        <v>791</v>
      </c>
      <c r="H1217" t="s">
        <v>886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260</v>
      </c>
      <c r="D1218" t="s">
        <v>332</v>
      </c>
      <c r="E1218">
        <v>1</v>
      </c>
      <c r="F1218" t="s">
        <v>116</v>
      </c>
      <c r="G1218" t="s">
        <v>347</v>
      </c>
      <c r="H1218" t="s">
        <v>518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260</v>
      </c>
      <c r="D1219" t="s">
        <v>332</v>
      </c>
      <c r="E1219">
        <v>1</v>
      </c>
      <c r="F1219" t="s">
        <v>458</v>
      </c>
      <c r="G1219" t="s">
        <v>262</v>
      </c>
      <c r="H1219" t="s">
        <v>887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260</v>
      </c>
      <c r="D1220" t="s">
        <v>332</v>
      </c>
      <c r="E1220">
        <v>1</v>
      </c>
      <c r="F1220" t="s">
        <v>455</v>
      </c>
      <c r="G1220" t="s">
        <v>347</v>
      </c>
      <c r="H1220" t="s">
        <v>456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260</v>
      </c>
      <c r="D1221" t="s">
        <v>332</v>
      </c>
      <c r="E1221">
        <v>1</v>
      </c>
      <c r="F1221" t="s">
        <v>116</v>
      </c>
      <c r="G1221" t="s">
        <v>347</v>
      </c>
      <c r="H1221" t="s">
        <v>518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260</v>
      </c>
      <c r="D1222" t="s">
        <v>332</v>
      </c>
      <c r="E1222">
        <v>1</v>
      </c>
      <c r="F1222" t="s">
        <v>26</v>
      </c>
      <c r="G1222" t="s">
        <v>272</v>
      </c>
      <c r="H1222" t="s">
        <v>743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260</v>
      </c>
      <c r="D1223" t="s">
        <v>104</v>
      </c>
      <c r="E1223">
        <v>1</v>
      </c>
      <c r="F1223" t="s">
        <v>342</v>
      </c>
      <c r="G1223" t="s">
        <v>263</v>
      </c>
      <c r="H1223" t="s">
        <v>282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260</v>
      </c>
      <c r="D1224" t="s">
        <v>104</v>
      </c>
      <c r="E1224">
        <v>1</v>
      </c>
      <c r="F1224" t="s">
        <v>458</v>
      </c>
      <c r="G1224" t="s">
        <v>263</v>
      </c>
      <c r="H1224" t="s">
        <v>888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260</v>
      </c>
      <c r="D1225" t="s">
        <v>332</v>
      </c>
      <c r="E1225">
        <v>1</v>
      </c>
      <c r="F1225" t="s">
        <v>849</v>
      </c>
      <c r="G1225" t="s">
        <v>852</v>
      </c>
      <c r="H1225" t="s">
        <v>854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260</v>
      </c>
      <c r="D1226" t="s">
        <v>332</v>
      </c>
      <c r="E1226">
        <v>1</v>
      </c>
      <c r="F1226" t="s">
        <v>26</v>
      </c>
      <c r="G1226" t="s">
        <v>266</v>
      </c>
      <c r="H1226" t="s">
        <v>229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260</v>
      </c>
      <c r="D1227" t="s">
        <v>332</v>
      </c>
      <c r="E1227">
        <v>1</v>
      </c>
      <c r="F1227" t="s">
        <v>224</v>
      </c>
      <c r="G1227" t="s">
        <v>284</v>
      </c>
      <c r="H1227" t="s">
        <v>573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260</v>
      </c>
      <c r="D1228" t="s">
        <v>332</v>
      </c>
      <c r="E1228">
        <v>1</v>
      </c>
      <c r="F1228" t="s">
        <v>116</v>
      </c>
      <c r="G1228" t="s">
        <v>349</v>
      </c>
      <c r="H1228" t="s">
        <v>515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260</v>
      </c>
      <c r="D1229" t="s">
        <v>809</v>
      </c>
      <c r="E1229">
        <v>1</v>
      </c>
      <c r="F1229" t="s">
        <v>201</v>
      </c>
      <c r="G1229" t="s">
        <v>623</v>
      </c>
      <c r="H1229" t="s">
        <v>202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260</v>
      </c>
      <c r="D1230" t="s">
        <v>332</v>
      </c>
      <c r="E1230">
        <v>1</v>
      </c>
      <c r="F1230" t="s">
        <v>116</v>
      </c>
      <c r="G1230" t="s">
        <v>382</v>
      </c>
      <c r="H1230" t="s">
        <v>514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260</v>
      </c>
      <c r="D1231" t="s">
        <v>332</v>
      </c>
      <c r="E1231">
        <v>1</v>
      </c>
      <c r="F1231" t="s">
        <v>891</v>
      </c>
      <c r="G1231" t="s">
        <v>263</v>
      </c>
      <c r="H1231" t="s">
        <v>824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261</v>
      </c>
      <c r="D1232" t="s">
        <v>332</v>
      </c>
      <c r="E1232">
        <v>1</v>
      </c>
      <c r="F1232" t="s">
        <v>103</v>
      </c>
      <c r="G1232" t="s">
        <v>262</v>
      </c>
      <c r="H1232" t="s">
        <v>893</v>
      </c>
      <c r="L1232" t="s">
        <v>895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261</v>
      </c>
      <c r="D1233" t="s">
        <v>892</v>
      </c>
      <c r="E1233">
        <v>1</v>
      </c>
      <c r="F1233" t="s">
        <v>458</v>
      </c>
      <c r="G1233" t="s">
        <v>262</v>
      </c>
      <c r="H1233" t="s">
        <v>893</v>
      </c>
      <c r="L1233" t="s">
        <v>894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260</v>
      </c>
      <c r="D1234" t="s">
        <v>897</v>
      </c>
      <c r="E1234">
        <v>1</v>
      </c>
      <c r="F1234" t="s">
        <v>103</v>
      </c>
      <c r="G1234" t="s">
        <v>262</v>
      </c>
      <c r="H1234" t="s">
        <v>893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260</v>
      </c>
      <c r="D1235" t="s">
        <v>897</v>
      </c>
      <c r="E1235">
        <v>1</v>
      </c>
      <c r="F1235" t="s">
        <v>455</v>
      </c>
      <c r="G1235" t="s">
        <v>347</v>
      </c>
      <c r="H1235" t="s">
        <v>456</v>
      </c>
      <c r="L1235" t="s">
        <v>896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260</v>
      </c>
      <c r="D1236" t="s">
        <v>897</v>
      </c>
      <c r="E1236">
        <v>1</v>
      </c>
      <c r="F1236" t="s">
        <v>588</v>
      </c>
      <c r="G1236" t="s">
        <v>262</v>
      </c>
      <c r="H1236" t="s">
        <v>893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260</v>
      </c>
      <c r="D1237" t="s">
        <v>897</v>
      </c>
      <c r="E1237">
        <v>1</v>
      </c>
      <c r="F1237" t="s">
        <v>116</v>
      </c>
      <c r="G1237" t="s">
        <v>347</v>
      </c>
      <c r="H1237" t="s">
        <v>518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260</v>
      </c>
      <c r="D1238" t="s">
        <v>897</v>
      </c>
      <c r="E1238">
        <v>1</v>
      </c>
      <c r="F1238" t="s">
        <v>365</v>
      </c>
      <c r="G1238" t="s">
        <v>266</v>
      </c>
      <c r="H1238" t="s">
        <v>898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260</v>
      </c>
      <c r="D1239" t="s">
        <v>332</v>
      </c>
      <c r="E1239">
        <v>1</v>
      </c>
      <c r="F1239" t="s">
        <v>116</v>
      </c>
      <c r="G1239" t="s">
        <v>347</v>
      </c>
      <c r="H1239" t="s">
        <v>518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260</v>
      </c>
      <c r="D1240" t="s">
        <v>332</v>
      </c>
      <c r="E1240">
        <v>1</v>
      </c>
      <c r="F1240" t="s">
        <v>116</v>
      </c>
      <c r="G1240" t="s">
        <v>347</v>
      </c>
      <c r="H1240" t="s">
        <v>518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260</v>
      </c>
      <c r="D1241" t="s">
        <v>332</v>
      </c>
      <c r="E1241">
        <v>1</v>
      </c>
      <c r="F1241" t="s">
        <v>116</v>
      </c>
      <c r="G1241" t="s">
        <v>347</v>
      </c>
      <c r="H1241" t="s">
        <v>518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261</v>
      </c>
      <c r="D1242" t="s">
        <v>267</v>
      </c>
      <c r="E1242">
        <v>2</v>
      </c>
      <c r="F1242" t="s">
        <v>224</v>
      </c>
      <c r="G1242" t="s">
        <v>263</v>
      </c>
      <c r="H1242" t="s">
        <v>281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261</v>
      </c>
      <c r="D1243" t="s">
        <v>267</v>
      </c>
      <c r="E1243">
        <v>3</v>
      </c>
      <c r="F1243" t="s">
        <v>224</v>
      </c>
      <c r="G1243" t="s">
        <v>273</v>
      </c>
      <c r="H1243" t="s">
        <v>902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261</v>
      </c>
      <c r="D1244" t="s">
        <v>267</v>
      </c>
      <c r="E1244">
        <v>7</v>
      </c>
      <c r="F1244" t="s">
        <v>224</v>
      </c>
      <c r="G1244" t="s">
        <v>589</v>
      </c>
      <c r="H1244" t="s">
        <v>1002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261</v>
      </c>
      <c r="D1245" t="s">
        <v>267</v>
      </c>
      <c r="E1245">
        <v>5</v>
      </c>
      <c r="F1245" t="s">
        <v>26</v>
      </c>
      <c r="G1245" t="s">
        <v>272</v>
      </c>
      <c r="H1245" t="s">
        <v>396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261</v>
      </c>
      <c r="D1246" t="s">
        <v>267</v>
      </c>
      <c r="E1246">
        <v>3</v>
      </c>
      <c r="F1246" t="s">
        <v>15</v>
      </c>
      <c r="G1246" t="s">
        <v>385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261</v>
      </c>
      <c r="D1247" t="s">
        <v>267</v>
      </c>
      <c r="E1247">
        <v>3</v>
      </c>
      <c r="F1247" t="s">
        <v>15</v>
      </c>
      <c r="G1247" t="s">
        <v>385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261</v>
      </c>
      <c r="D1248" t="s">
        <v>267</v>
      </c>
      <c r="E1248">
        <v>2</v>
      </c>
      <c r="F1248" t="s">
        <v>21</v>
      </c>
      <c r="G1248" t="s">
        <v>272</v>
      </c>
      <c r="H1248" t="s">
        <v>830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260</v>
      </c>
      <c r="D1249" t="s">
        <v>332</v>
      </c>
      <c r="E1249">
        <v>1</v>
      </c>
      <c r="F1249" t="s">
        <v>116</v>
      </c>
      <c r="G1249" t="s">
        <v>347</v>
      </c>
      <c r="H1249" t="s">
        <v>518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261</v>
      </c>
      <c r="D1250" t="s">
        <v>903</v>
      </c>
      <c r="E1250">
        <v>1</v>
      </c>
      <c r="F1250" t="s">
        <v>103</v>
      </c>
      <c r="G1250" t="s">
        <v>263</v>
      </c>
      <c r="H1250" t="s">
        <v>904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261</v>
      </c>
      <c r="D1251" t="s">
        <v>659</v>
      </c>
      <c r="E1251">
        <v>3</v>
      </c>
      <c r="F1251" t="s">
        <v>224</v>
      </c>
      <c r="G1251" t="s">
        <v>272</v>
      </c>
      <c r="H1251" t="s">
        <v>309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261</v>
      </c>
      <c r="D1252" t="s">
        <v>659</v>
      </c>
      <c r="E1252">
        <v>4</v>
      </c>
      <c r="F1252" t="s">
        <v>224</v>
      </c>
      <c r="G1252" t="s">
        <v>262</v>
      </c>
      <c r="H1252" t="s">
        <v>906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261</v>
      </c>
      <c r="D1253" t="s">
        <v>659</v>
      </c>
      <c r="E1253">
        <v>2</v>
      </c>
      <c r="F1253" t="s">
        <v>224</v>
      </c>
      <c r="G1253" t="s">
        <v>284</v>
      </c>
      <c r="H1253" t="s">
        <v>907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261</v>
      </c>
      <c r="D1254" t="s">
        <v>659</v>
      </c>
      <c r="E1254">
        <v>2</v>
      </c>
      <c r="F1254" t="s">
        <v>224</v>
      </c>
      <c r="G1254" t="s">
        <v>284</v>
      </c>
      <c r="H1254" t="s">
        <v>908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261</v>
      </c>
      <c r="D1255" t="s">
        <v>659</v>
      </c>
      <c r="E1255">
        <v>1</v>
      </c>
      <c r="F1255" t="s">
        <v>26</v>
      </c>
      <c r="G1255" t="s">
        <v>273</v>
      </c>
      <c r="H1255" t="s">
        <v>905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261</v>
      </c>
      <c r="D1256" t="s">
        <v>659</v>
      </c>
      <c r="E1256">
        <v>1</v>
      </c>
      <c r="F1256" t="s">
        <v>15</v>
      </c>
      <c r="G1256" t="s">
        <v>266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261</v>
      </c>
      <c r="D1257" t="s">
        <v>623</v>
      </c>
      <c r="E1257">
        <v>2</v>
      </c>
      <c r="F1257" t="s">
        <v>201</v>
      </c>
      <c r="G1257" t="s">
        <v>623</v>
      </c>
      <c r="H1257" t="s">
        <v>202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261</v>
      </c>
      <c r="D1258" t="s">
        <v>623</v>
      </c>
      <c r="E1258">
        <v>1</v>
      </c>
      <c r="F1258" t="s">
        <v>532</v>
      </c>
      <c r="G1258" t="s">
        <v>273</v>
      </c>
      <c r="H1258" t="s">
        <v>552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261</v>
      </c>
      <c r="D1259" t="s">
        <v>623</v>
      </c>
      <c r="E1259">
        <v>1</v>
      </c>
      <c r="F1259" t="s">
        <v>532</v>
      </c>
      <c r="G1259" t="s">
        <v>273</v>
      </c>
      <c r="H1259" t="s">
        <v>552</v>
      </c>
      <c r="J1259" t="s">
        <v>651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261</v>
      </c>
      <c r="D1260" t="s">
        <v>623</v>
      </c>
      <c r="E1260">
        <v>1</v>
      </c>
      <c r="F1260" t="s">
        <v>44</v>
      </c>
      <c r="G1260" t="s">
        <v>909</v>
      </c>
      <c r="H1260" t="s">
        <v>910</v>
      </c>
      <c r="J1260" t="s">
        <v>651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261</v>
      </c>
      <c r="D1261" t="s">
        <v>983</v>
      </c>
      <c r="E1261">
        <v>5</v>
      </c>
      <c r="F1261" t="s">
        <v>26</v>
      </c>
      <c r="G1261" t="s">
        <v>264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261</v>
      </c>
      <c r="D1262" t="s">
        <v>339</v>
      </c>
      <c r="E1262">
        <v>2</v>
      </c>
      <c r="F1262" t="s">
        <v>214</v>
      </c>
      <c r="G1262" t="s">
        <v>374</v>
      </c>
      <c r="H1262" t="s">
        <v>911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261</v>
      </c>
      <c r="D1263" t="s">
        <v>339</v>
      </c>
      <c r="E1263">
        <v>1</v>
      </c>
      <c r="F1263" t="s">
        <v>891</v>
      </c>
      <c r="G1263" t="s">
        <v>262</v>
      </c>
      <c r="H1263" t="s">
        <v>616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261</v>
      </c>
      <c r="D1264" t="s">
        <v>339</v>
      </c>
      <c r="E1264">
        <v>5</v>
      </c>
      <c r="F1264" t="s">
        <v>342</v>
      </c>
      <c r="G1264" t="s">
        <v>262</v>
      </c>
      <c r="H1264" t="s">
        <v>906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261</v>
      </c>
      <c r="D1265" t="s">
        <v>339</v>
      </c>
      <c r="E1265">
        <v>5</v>
      </c>
      <c r="F1265" t="s">
        <v>225</v>
      </c>
      <c r="G1265" t="s">
        <v>262</v>
      </c>
      <c r="H1265" t="s">
        <v>538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261</v>
      </c>
      <c r="D1266" t="s">
        <v>339</v>
      </c>
      <c r="E1266">
        <v>1</v>
      </c>
      <c r="F1266" t="s">
        <v>532</v>
      </c>
      <c r="G1266" t="s">
        <v>273</v>
      </c>
      <c r="H1266" t="s">
        <v>552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261</v>
      </c>
      <c r="D1267" t="s">
        <v>339</v>
      </c>
      <c r="E1267">
        <v>4</v>
      </c>
      <c r="F1267" t="s">
        <v>21</v>
      </c>
      <c r="G1267" t="s">
        <v>273</v>
      </c>
      <c r="H1267" t="s">
        <v>912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261</v>
      </c>
      <c r="D1268" t="s">
        <v>124</v>
      </c>
      <c r="E1268">
        <v>3</v>
      </c>
      <c r="F1268" t="s">
        <v>15</v>
      </c>
      <c r="G1268" t="s">
        <v>266</v>
      </c>
      <c r="H1268" t="s">
        <v>913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261</v>
      </c>
      <c r="D1269" t="s">
        <v>124</v>
      </c>
      <c r="E1269">
        <v>3</v>
      </c>
      <c r="F1269" t="s">
        <v>15</v>
      </c>
      <c r="G1269" t="s">
        <v>266</v>
      </c>
      <c r="H1269" t="s">
        <v>914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261</v>
      </c>
      <c r="D1270" t="s">
        <v>124</v>
      </c>
      <c r="E1270">
        <v>1</v>
      </c>
      <c r="F1270" t="s">
        <v>15</v>
      </c>
      <c r="G1270" t="s">
        <v>266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261</v>
      </c>
      <c r="D1271" t="s">
        <v>124</v>
      </c>
      <c r="E1271">
        <v>1</v>
      </c>
      <c r="F1271" t="s">
        <v>15</v>
      </c>
      <c r="G1271" t="s">
        <v>266</v>
      </c>
      <c r="H1271" t="s">
        <v>153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261</v>
      </c>
      <c r="D1272" t="s">
        <v>124</v>
      </c>
      <c r="E1272">
        <v>2</v>
      </c>
      <c r="F1272" t="s">
        <v>15</v>
      </c>
      <c r="G1272" t="s">
        <v>266</v>
      </c>
      <c r="H1272" t="s">
        <v>916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261</v>
      </c>
      <c r="D1273" t="s">
        <v>124</v>
      </c>
      <c r="E1273">
        <v>2</v>
      </c>
      <c r="F1273" t="s">
        <v>15</v>
      </c>
      <c r="G1273" t="s">
        <v>266</v>
      </c>
      <c r="H1273" t="s">
        <v>915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261</v>
      </c>
      <c r="D1274" t="s">
        <v>181</v>
      </c>
      <c r="E1274">
        <v>1</v>
      </c>
      <c r="F1274" t="s">
        <v>48</v>
      </c>
      <c r="G1274" t="s">
        <v>791</v>
      </c>
      <c r="H1274" t="s">
        <v>886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261</v>
      </c>
      <c r="D1275" t="s">
        <v>181</v>
      </c>
      <c r="E1275">
        <v>2</v>
      </c>
      <c r="F1275" t="s">
        <v>48</v>
      </c>
      <c r="G1275" t="s">
        <v>791</v>
      </c>
      <c r="H1275" t="s">
        <v>917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261</v>
      </c>
      <c r="D1276" t="s">
        <v>181</v>
      </c>
      <c r="E1276">
        <v>1</v>
      </c>
      <c r="F1276" t="s">
        <v>48</v>
      </c>
      <c r="G1276" t="s">
        <v>791</v>
      </c>
      <c r="H1276" t="s">
        <v>918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261</v>
      </c>
      <c r="D1277" t="s">
        <v>181</v>
      </c>
      <c r="E1277">
        <v>1</v>
      </c>
      <c r="F1277" t="s">
        <v>48</v>
      </c>
      <c r="G1277" t="s">
        <v>790</v>
      </c>
      <c r="H1277" t="s">
        <v>919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261</v>
      </c>
      <c r="D1278" t="s">
        <v>181</v>
      </c>
      <c r="E1278">
        <v>1</v>
      </c>
      <c r="F1278" t="s">
        <v>48</v>
      </c>
      <c r="G1278" t="s">
        <v>790</v>
      </c>
      <c r="H1278" t="s">
        <v>920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261</v>
      </c>
      <c r="D1279" t="s">
        <v>659</v>
      </c>
      <c r="E1279">
        <v>1</v>
      </c>
      <c r="F1279" t="s">
        <v>224</v>
      </c>
      <c r="G1279" t="s">
        <v>284</v>
      </c>
      <c r="H1279" t="s">
        <v>657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261</v>
      </c>
      <c r="D1280" t="s">
        <v>659</v>
      </c>
      <c r="E1280">
        <v>4</v>
      </c>
      <c r="F1280" t="s">
        <v>224</v>
      </c>
      <c r="G1280" t="s">
        <v>263</v>
      </c>
      <c r="H1280" t="s">
        <v>496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261</v>
      </c>
      <c r="D1281" t="s">
        <v>659</v>
      </c>
      <c r="E1281">
        <v>3</v>
      </c>
      <c r="F1281" t="s">
        <v>224</v>
      </c>
      <c r="G1281" t="s">
        <v>263</v>
      </c>
      <c r="H1281" t="s">
        <v>282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261</v>
      </c>
      <c r="D1282" t="s">
        <v>817</v>
      </c>
      <c r="E1282">
        <v>1</v>
      </c>
      <c r="F1282" t="s">
        <v>922</v>
      </c>
      <c r="G1282" t="s">
        <v>923</v>
      </c>
      <c r="H1282" t="s">
        <v>924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261</v>
      </c>
      <c r="D1283" t="s">
        <v>817</v>
      </c>
      <c r="E1283">
        <v>1</v>
      </c>
      <c r="F1283" t="s">
        <v>532</v>
      </c>
      <c r="G1283" t="s">
        <v>670</v>
      </c>
      <c r="H1283" t="s">
        <v>925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261</v>
      </c>
      <c r="D1284" t="s">
        <v>817</v>
      </c>
      <c r="E1284">
        <v>1</v>
      </c>
      <c r="F1284" t="s">
        <v>532</v>
      </c>
      <c r="G1284" t="s">
        <v>263</v>
      </c>
      <c r="H1284" t="s">
        <v>557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261</v>
      </c>
      <c r="D1285" t="s">
        <v>817</v>
      </c>
      <c r="E1285">
        <v>1</v>
      </c>
      <c r="F1285" t="s">
        <v>532</v>
      </c>
      <c r="G1285" t="s">
        <v>272</v>
      </c>
      <c r="H1285" t="s">
        <v>926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260</v>
      </c>
      <c r="D1286" t="s">
        <v>332</v>
      </c>
      <c r="E1286">
        <v>1</v>
      </c>
      <c r="F1286" t="s">
        <v>224</v>
      </c>
      <c r="G1286" t="s">
        <v>284</v>
      </c>
      <c r="H1286" t="s">
        <v>573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260</v>
      </c>
      <c r="D1287" t="s">
        <v>332</v>
      </c>
      <c r="E1287">
        <v>1</v>
      </c>
      <c r="F1287" t="s">
        <v>225</v>
      </c>
      <c r="G1287" t="s">
        <v>284</v>
      </c>
      <c r="H1287" t="s">
        <v>573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260</v>
      </c>
      <c r="D1288" t="s">
        <v>332</v>
      </c>
      <c r="E1288">
        <v>1</v>
      </c>
      <c r="F1288" t="s">
        <v>455</v>
      </c>
      <c r="G1288" t="s">
        <v>600</v>
      </c>
      <c r="H1288" t="s">
        <v>601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260</v>
      </c>
      <c r="D1289" t="s">
        <v>332</v>
      </c>
      <c r="E1289">
        <v>1</v>
      </c>
      <c r="F1289" t="s">
        <v>116</v>
      </c>
      <c r="G1289" t="s">
        <v>600</v>
      </c>
      <c r="H1289" t="s">
        <v>565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260</v>
      </c>
      <c r="D1290" t="s">
        <v>332</v>
      </c>
      <c r="E1290">
        <v>1</v>
      </c>
      <c r="F1290" t="s">
        <v>352</v>
      </c>
      <c r="G1290" t="s">
        <v>266</v>
      </c>
      <c r="H1290" t="s">
        <v>921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260</v>
      </c>
      <c r="D1291" t="s">
        <v>332</v>
      </c>
      <c r="E1291">
        <v>1</v>
      </c>
      <c r="F1291" t="s">
        <v>545</v>
      </c>
      <c r="G1291" t="s">
        <v>266</v>
      </c>
      <c r="H1291" t="s">
        <v>644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260</v>
      </c>
      <c r="D1292" t="s">
        <v>332</v>
      </c>
      <c r="E1292">
        <v>1</v>
      </c>
      <c r="F1292" t="s">
        <v>224</v>
      </c>
      <c r="G1292" t="s">
        <v>263</v>
      </c>
      <c r="H1292" t="s">
        <v>808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260</v>
      </c>
      <c r="D1293" t="s">
        <v>332</v>
      </c>
      <c r="E1293">
        <v>1</v>
      </c>
      <c r="F1293" t="s">
        <v>342</v>
      </c>
      <c r="G1293" t="s">
        <v>263</v>
      </c>
      <c r="H1293" t="s">
        <v>808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260</v>
      </c>
      <c r="D1294" t="s">
        <v>332</v>
      </c>
      <c r="E1294">
        <v>1</v>
      </c>
      <c r="F1294" t="s">
        <v>224</v>
      </c>
      <c r="G1294" t="s">
        <v>272</v>
      </c>
      <c r="H1294" t="s">
        <v>308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260</v>
      </c>
      <c r="D1295" t="s">
        <v>332</v>
      </c>
      <c r="E1295">
        <v>1</v>
      </c>
      <c r="F1295" t="s">
        <v>342</v>
      </c>
      <c r="G1295" t="s">
        <v>272</v>
      </c>
      <c r="H1295" t="s">
        <v>308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260</v>
      </c>
      <c r="D1296" t="s">
        <v>332</v>
      </c>
      <c r="E1296">
        <v>1</v>
      </c>
      <c r="F1296" t="s">
        <v>15</v>
      </c>
      <c r="G1296" t="s">
        <v>385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260</v>
      </c>
      <c r="D1297" t="s">
        <v>399</v>
      </c>
      <c r="E1297">
        <v>1</v>
      </c>
      <c r="F1297" t="s">
        <v>116</v>
      </c>
      <c r="G1297" t="s">
        <v>347</v>
      </c>
      <c r="H1297" t="s">
        <v>518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260</v>
      </c>
      <c r="D1298" t="s">
        <v>332</v>
      </c>
      <c r="E1298">
        <v>1</v>
      </c>
      <c r="F1298" t="s">
        <v>116</v>
      </c>
      <c r="G1298" t="s">
        <v>347</v>
      </c>
      <c r="H1298" t="s">
        <v>518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260</v>
      </c>
      <c r="D1299" t="s">
        <v>332</v>
      </c>
      <c r="E1299">
        <v>1</v>
      </c>
      <c r="F1299" t="s">
        <v>44</v>
      </c>
      <c r="G1299" t="s">
        <v>702</v>
      </c>
      <c r="H1299" t="s">
        <v>348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261</v>
      </c>
      <c r="D1300" t="s">
        <v>623</v>
      </c>
      <c r="E1300">
        <v>1</v>
      </c>
      <c r="F1300" t="s">
        <v>532</v>
      </c>
      <c r="G1300" t="s">
        <v>273</v>
      </c>
      <c r="H1300" t="s">
        <v>733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261</v>
      </c>
      <c r="D1301" t="s">
        <v>623</v>
      </c>
      <c r="E1301">
        <v>1</v>
      </c>
      <c r="F1301" t="s">
        <v>532</v>
      </c>
      <c r="G1301" t="s">
        <v>273</v>
      </c>
      <c r="H1301" t="s">
        <v>733</v>
      </c>
      <c r="J1301" t="s">
        <v>927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261</v>
      </c>
      <c r="D1302" t="s">
        <v>623</v>
      </c>
      <c r="E1302">
        <v>2</v>
      </c>
      <c r="F1302" t="s">
        <v>532</v>
      </c>
      <c r="G1302" t="s">
        <v>273</v>
      </c>
      <c r="H1302" t="s">
        <v>733</v>
      </c>
      <c r="J1302" t="s">
        <v>928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261</v>
      </c>
      <c r="D1303" t="s">
        <v>267</v>
      </c>
      <c r="E1303">
        <v>3</v>
      </c>
      <c r="F1303" t="s">
        <v>21</v>
      </c>
      <c r="G1303" t="s">
        <v>272</v>
      </c>
      <c r="H1303" t="s">
        <v>830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261</v>
      </c>
      <c r="D1304" t="s">
        <v>267</v>
      </c>
      <c r="E1304">
        <v>15</v>
      </c>
      <c r="F1304" t="s">
        <v>342</v>
      </c>
      <c r="G1304" t="s">
        <v>589</v>
      </c>
      <c r="H1304" t="s">
        <v>589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261</v>
      </c>
      <c r="D1305" t="s">
        <v>595</v>
      </c>
      <c r="E1305">
        <v>11</v>
      </c>
      <c r="F1305" t="s">
        <v>224</v>
      </c>
      <c r="G1305" t="s">
        <v>589</v>
      </c>
      <c r="H1305" t="s">
        <v>589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261</v>
      </c>
      <c r="D1306" t="s">
        <v>595</v>
      </c>
      <c r="E1306">
        <v>40</v>
      </c>
      <c r="F1306" t="s">
        <v>891</v>
      </c>
      <c r="G1306" t="s">
        <v>589</v>
      </c>
      <c r="H1306" t="s">
        <v>589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261</v>
      </c>
      <c r="D1307" t="s">
        <v>595</v>
      </c>
      <c r="E1307">
        <v>4</v>
      </c>
      <c r="F1307" t="s">
        <v>929</v>
      </c>
      <c r="G1307" t="s">
        <v>266</v>
      </c>
      <c r="H1307" t="s">
        <v>589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261</v>
      </c>
      <c r="D1308" t="s">
        <v>899</v>
      </c>
      <c r="E1308">
        <v>3</v>
      </c>
      <c r="F1308" t="s">
        <v>224</v>
      </c>
      <c r="G1308" t="s">
        <v>263</v>
      </c>
      <c r="H1308" t="s">
        <v>642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261</v>
      </c>
      <c r="D1309" t="s">
        <v>899</v>
      </c>
      <c r="E1309">
        <v>2</v>
      </c>
      <c r="F1309" t="s">
        <v>224</v>
      </c>
      <c r="G1309" t="s">
        <v>263</v>
      </c>
      <c r="H1309" t="s">
        <v>282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261</v>
      </c>
      <c r="D1310" t="s">
        <v>899</v>
      </c>
      <c r="E1310">
        <v>3</v>
      </c>
      <c r="F1310" t="s">
        <v>224</v>
      </c>
      <c r="G1310" t="s">
        <v>273</v>
      </c>
      <c r="H1310" t="s">
        <v>467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261</v>
      </c>
      <c r="D1311" t="s">
        <v>899</v>
      </c>
      <c r="E1311">
        <v>1</v>
      </c>
      <c r="F1311" t="s">
        <v>224</v>
      </c>
      <c r="G1311" t="s">
        <v>273</v>
      </c>
      <c r="H1311" t="s">
        <v>930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261</v>
      </c>
      <c r="D1312" t="s">
        <v>659</v>
      </c>
      <c r="E1312">
        <v>10</v>
      </c>
      <c r="F1312" t="s">
        <v>586</v>
      </c>
      <c r="G1312" t="s">
        <v>589</v>
      </c>
      <c r="H1312" t="s">
        <v>589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261</v>
      </c>
      <c r="D1313" t="s">
        <v>659</v>
      </c>
      <c r="E1313">
        <v>3</v>
      </c>
      <c r="F1313" t="s">
        <v>26</v>
      </c>
      <c r="G1313" t="s">
        <v>334</v>
      </c>
      <c r="H1313" t="s">
        <v>931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261</v>
      </c>
      <c r="D1314" t="s">
        <v>659</v>
      </c>
      <c r="E1314">
        <v>3</v>
      </c>
      <c r="F1314" t="s">
        <v>26</v>
      </c>
      <c r="G1314" t="s">
        <v>334</v>
      </c>
      <c r="H1314" t="s">
        <v>335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261</v>
      </c>
      <c r="D1315" t="s">
        <v>659</v>
      </c>
      <c r="E1315">
        <v>3</v>
      </c>
      <c r="F1315" t="s">
        <v>224</v>
      </c>
      <c r="G1315" t="s">
        <v>860</v>
      </c>
      <c r="H1315" t="s">
        <v>313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261</v>
      </c>
      <c r="D1316" t="s">
        <v>659</v>
      </c>
      <c r="E1316">
        <v>2</v>
      </c>
      <c r="F1316" t="s">
        <v>224</v>
      </c>
      <c r="G1316" t="s">
        <v>263</v>
      </c>
      <c r="H1316" t="s">
        <v>282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261</v>
      </c>
      <c r="D1317" t="s">
        <v>659</v>
      </c>
      <c r="E1317">
        <v>6</v>
      </c>
      <c r="F1317" t="s">
        <v>224</v>
      </c>
      <c r="G1317" t="s">
        <v>263</v>
      </c>
      <c r="H1317" t="s">
        <v>932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261</v>
      </c>
      <c r="D1318" t="s">
        <v>659</v>
      </c>
      <c r="E1318">
        <v>2</v>
      </c>
      <c r="F1318" t="s">
        <v>224</v>
      </c>
      <c r="G1318" t="s">
        <v>263</v>
      </c>
      <c r="H1318" t="s">
        <v>393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261</v>
      </c>
      <c r="D1319" t="s">
        <v>659</v>
      </c>
      <c r="E1319">
        <v>1</v>
      </c>
      <c r="F1319" t="s">
        <v>224</v>
      </c>
      <c r="G1319" t="s">
        <v>272</v>
      </c>
      <c r="H1319" t="s">
        <v>933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261</v>
      </c>
      <c r="D1320" t="s">
        <v>659</v>
      </c>
      <c r="E1320">
        <v>1</v>
      </c>
      <c r="F1320" t="s">
        <v>224</v>
      </c>
      <c r="G1320" t="s">
        <v>263</v>
      </c>
      <c r="H1320" t="s">
        <v>281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261</v>
      </c>
      <c r="D1321" t="s">
        <v>659</v>
      </c>
      <c r="E1321">
        <v>4</v>
      </c>
      <c r="F1321" t="s">
        <v>224</v>
      </c>
      <c r="G1321" t="s">
        <v>273</v>
      </c>
      <c r="H1321" t="s">
        <v>589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261</v>
      </c>
      <c r="D1322" t="s">
        <v>659</v>
      </c>
      <c r="E1322">
        <v>45</v>
      </c>
      <c r="F1322" t="s">
        <v>225</v>
      </c>
      <c r="G1322" t="s">
        <v>589</v>
      </c>
      <c r="H1322" t="s">
        <v>589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261</v>
      </c>
      <c r="D1323" t="s">
        <v>659</v>
      </c>
      <c r="E1323">
        <v>30</v>
      </c>
      <c r="F1323" t="s">
        <v>342</v>
      </c>
      <c r="G1323" t="s">
        <v>589</v>
      </c>
      <c r="H1323" t="s">
        <v>589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261</v>
      </c>
      <c r="D1324" t="s">
        <v>901</v>
      </c>
      <c r="E1324">
        <v>2</v>
      </c>
      <c r="F1324" t="s">
        <v>224</v>
      </c>
      <c r="G1324" t="s">
        <v>263</v>
      </c>
      <c r="H1324" t="s">
        <v>282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261</v>
      </c>
      <c r="D1325" t="s">
        <v>901</v>
      </c>
      <c r="E1325">
        <v>2</v>
      </c>
      <c r="F1325" t="s">
        <v>224</v>
      </c>
      <c r="G1325" t="s">
        <v>273</v>
      </c>
      <c r="H1325" t="s">
        <v>589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261</v>
      </c>
      <c r="D1326" t="s">
        <v>901</v>
      </c>
      <c r="E1326">
        <v>3</v>
      </c>
      <c r="F1326" t="s">
        <v>224</v>
      </c>
      <c r="G1326" t="s">
        <v>263</v>
      </c>
      <c r="H1326" t="s">
        <v>672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261</v>
      </c>
      <c r="D1327" t="s">
        <v>901</v>
      </c>
      <c r="E1327">
        <v>1</v>
      </c>
      <c r="F1327" t="s">
        <v>30</v>
      </c>
      <c r="G1327" t="s">
        <v>272</v>
      </c>
      <c r="H1327" t="s">
        <v>934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260</v>
      </c>
      <c r="D1328" t="s">
        <v>332</v>
      </c>
      <c r="E1328">
        <v>1</v>
      </c>
      <c r="F1328" t="s">
        <v>116</v>
      </c>
      <c r="G1328" t="s">
        <v>382</v>
      </c>
      <c r="H1328" t="s">
        <v>566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260</v>
      </c>
      <c r="D1329" t="s">
        <v>332</v>
      </c>
      <c r="E1329">
        <v>1</v>
      </c>
      <c r="F1329" t="s">
        <v>26</v>
      </c>
      <c r="G1329" t="s">
        <v>262</v>
      </c>
      <c r="H1329" t="s">
        <v>591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260</v>
      </c>
      <c r="D1330" t="s">
        <v>332</v>
      </c>
      <c r="E1330">
        <v>1</v>
      </c>
      <c r="F1330" t="s">
        <v>342</v>
      </c>
      <c r="G1330" t="s">
        <v>284</v>
      </c>
      <c r="H1330" t="s">
        <v>381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260</v>
      </c>
      <c r="D1331" t="s">
        <v>332</v>
      </c>
      <c r="E1331">
        <v>1</v>
      </c>
      <c r="F1331" t="s">
        <v>224</v>
      </c>
      <c r="G1331" t="s">
        <v>284</v>
      </c>
      <c r="H1331" t="s">
        <v>381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260</v>
      </c>
      <c r="D1332" t="s">
        <v>332</v>
      </c>
      <c r="E1332">
        <v>1</v>
      </c>
      <c r="F1332" t="s">
        <v>458</v>
      </c>
      <c r="G1332" t="s">
        <v>272</v>
      </c>
      <c r="H1332" t="s">
        <v>935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260</v>
      </c>
      <c r="D1333" t="s">
        <v>332</v>
      </c>
      <c r="E1333">
        <v>1</v>
      </c>
      <c r="F1333" t="s">
        <v>891</v>
      </c>
      <c r="G1333" t="s">
        <v>262</v>
      </c>
      <c r="H1333" t="s">
        <v>936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260</v>
      </c>
      <c r="D1334" t="s">
        <v>332</v>
      </c>
      <c r="E1334">
        <v>1</v>
      </c>
      <c r="F1334" t="s">
        <v>937</v>
      </c>
      <c r="G1334" t="s">
        <v>870</v>
      </c>
      <c r="H1334" t="s">
        <v>871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260</v>
      </c>
      <c r="D1335" t="s">
        <v>332</v>
      </c>
      <c r="E1335">
        <v>1</v>
      </c>
      <c r="F1335" t="s">
        <v>116</v>
      </c>
      <c r="G1335" t="s">
        <v>382</v>
      </c>
      <c r="H1335" t="s">
        <v>514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260</v>
      </c>
      <c r="D1336" t="s">
        <v>332</v>
      </c>
      <c r="E1336">
        <v>1</v>
      </c>
      <c r="F1336" t="s">
        <v>21</v>
      </c>
      <c r="G1336" t="s">
        <v>272</v>
      </c>
      <c r="H1336" t="s">
        <v>830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260</v>
      </c>
      <c r="D1337" t="s">
        <v>332</v>
      </c>
      <c r="E1337">
        <v>1</v>
      </c>
      <c r="F1337" t="s">
        <v>116</v>
      </c>
      <c r="G1337" t="s">
        <v>347</v>
      </c>
      <c r="H1337" t="s">
        <v>518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260</v>
      </c>
      <c r="D1338" t="s">
        <v>332</v>
      </c>
      <c r="E1338">
        <v>1</v>
      </c>
      <c r="F1338" t="s">
        <v>21</v>
      </c>
      <c r="G1338" t="s">
        <v>273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260</v>
      </c>
      <c r="D1339" t="s">
        <v>332</v>
      </c>
      <c r="E1339">
        <v>1</v>
      </c>
      <c r="F1339" t="s">
        <v>891</v>
      </c>
      <c r="G1339" t="s">
        <v>262</v>
      </c>
      <c r="H1339" t="s">
        <v>300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260</v>
      </c>
      <c r="D1340" t="s">
        <v>332</v>
      </c>
      <c r="E1340">
        <v>1</v>
      </c>
      <c r="F1340" t="s">
        <v>342</v>
      </c>
      <c r="G1340" t="s">
        <v>262</v>
      </c>
      <c r="H1340" t="s">
        <v>300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260</v>
      </c>
      <c r="D1341" t="s">
        <v>122</v>
      </c>
      <c r="E1341">
        <v>1</v>
      </c>
      <c r="F1341" t="s">
        <v>480</v>
      </c>
      <c r="G1341" t="s">
        <v>481</v>
      </c>
      <c r="H1341" t="s">
        <v>482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260</v>
      </c>
      <c r="D1342" t="s">
        <v>332</v>
      </c>
      <c r="E1342">
        <v>1</v>
      </c>
      <c r="F1342" t="s">
        <v>342</v>
      </c>
      <c r="G1342" t="s">
        <v>263</v>
      </c>
      <c r="H1342" t="s">
        <v>940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260</v>
      </c>
      <c r="D1343" t="s">
        <v>332</v>
      </c>
      <c r="E1343">
        <v>1</v>
      </c>
      <c r="F1343" t="s">
        <v>15</v>
      </c>
      <c r="G1343" t="s">
        <v>333</v>
      </c>
      <c r="H1343" t="s">
        <v>219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260</v>
      </c>
      <c r="D1344" t="s">
        <v>332</v>
      </c>
      <c r="E1344">
        <v>1</v>
      </c>
      <c r="F1344" t="s">
        <v>532</v>
      </c>
      <c r="G1344" t="s">
        <v>272</v>
      </c>
      <c r="H1344" t="s">
        <v>926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260</v>
      </c>
      <c r="D1345" t="s">
        <v>332</v>
      </c>
      <c r="E1345">
        <v>1</v>
      </c>
      <c r="F1345" t="s">
        <v>103</v>
      </c>
      <c r="G1345" t="s">
        <v>262</v>
      </c>
      <c r="H1345" t="s">
        <v>304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260</v>
      </c>
      <c r="D1346" t="s">
        <v>332</v>
      </c>
      <c r="E1346">
        <v>1</v>
      </c>
      <c r="F1346" t="s">
        <v>26</v>
      </c>
      <c r="G1346" t="s">
        <v>262</v>
      </c>
      <c r="H1346" t="s">
        <v>591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261</v>
      </c>
      <c r="D1347" t="s">
        <v>332</v>
      </c>
      <c r="E1347">
        <v>1</v>
      </c>
      <c r="F1347" t="s">
        <v>103</v>
      </c>
      <c r="G1347" t="s">
        <v>262</v>
      </c>
      <c r="H1347" t="s">
        <v>495</v>
      </c>
      <c r="L1347" t="s">
        <v>941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699</v>
      </c>
      <c r="D1348" t="s">
        <v>892</v>
      </c>
      <c r="E1348">
        <v>1</v>
      </c>
      <c r="F1348" t="s">
        <v>386</v>
      </c>
      <c r="G1348" t="s">
        <v>262</v>
      </c>
      <c r="H1348" t="s">
        <v>1681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260</v>
      </c>
      <c r="D1349" t="s">
        <v>942</v>
      </c>
      <c r="E1349">
        <v>1</v>
      </c>
      <c r="F1349" t="s">
        <v>103</v>
      </c>
      <c r="G1349" t="s">
        <v>262</v>
      </c>
      <c r="H1349" t="s">
        <v>495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260</v>
      </c>
      <c r="D1350" t="s">
        <v>942</v>
      </c>
      <c r="E1350">
        <v>1</v>
      </c>
      <c r="F1350" t="s">
        <v>26</v>
      </c>
      <c r="G1350" t="s">
        <v>262</v>
      </c>
      <c r="H1350" t="s">
        <v>591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260</v>
      </c>
      <c r="D1351" t="s">
        <v>942</v>
      </c>
      <c r="E1351">
        <v>1</v>
      </c>
      <c r="F1351" t="s">
        <v>342</v>
      </c>
      <c r="G1351" t="s">
        <v>262</v>
      </c>
      <c r="H1351" t="s">
        <v>495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260</v>
      </c>
      <c r="D1352" t="s">
        <v>874</v>
      </c>
      <c r="E1352">
        <v>1</v>
      </c>
      <c r="F1352" t="s">
        <v>365</v>
      </c>
      <c r="G1352" t="s">
        <v>943</v>
      </c>
      <c r="H1352" t="s">
        <v>944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260</v>
      </c>
      <c r="D1353" t="s">
        <v>874</v>
      </c>
      <c r="E1353">
        <v>1</v>
      </c>
      <c r="F1353" t="s">
        <v>365</v>
      </c>
      <c r="G1353" t="s">
        <v>943</v>
      </c>
      <c r="H1353" t="s">
        <v>945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260</v>
      </c>
      <c r="D1354" t="s">
        <v>332</v>
      </c>
      <c r="E1354">
        <v>1</v>
      </c>
      <c r="F1354" t="s">
        <v>458</v>
      </c>
      <c r="G1354" t="s">
        <v>272</v>
      </c>
      <c r="H1354" t="s">
        <v>946</v>
      </c>
      <c r="L1354" t="s">
        <v>947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260</v>
      </c>
      <c r="D1355" t="s">
        <v>332</v>
      </c>
      <c r="E1355">
        <v>1</v>
      </c>
      <c r="F1355" t="s">
        <v>532</v>
      </c>
      <c r="G1355" t="s">
        <v>272</v>
      </c>
      <c r="H1355" t="s">
        <v>926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260</v>
      </c>
      <c r="D1356" t="s">
        <v>948</v>
      </c>
      <c r="E1356">
        <v>1</v>
      </c>
      <c r="F1356" t="s">
        <v>116</v>
      </c>
      <c r="G1356" t="s">
        <v>382</v>
      </c>
      <c r="H1356" t="s">
        <v>514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260</v>
      </c>
      <c r="D1357" t="s">
        <v>948</v>
      </c>
      <c r="E1357">
        <v>1</v>
      </c>
      <c r="F1357" t="s">
        <v>116</v>
      </c>
      <c r="G1357" t="s">
        <v>382</v>
      </c>
      <c r="H1357" t="s">
        <v>514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260</v>
      </c>
      <c r="D1358" t="s">
        <v>332</v>
      </c>
      <c r="E1358">
        <v>1</v>
      </c>
      <c r="F1358" t="s">
        <v>458</v>
      </c>
      <c r="G1358" t="s">
        <v>272</v>
      </c>
      <c r="H1358" t="s">
        <v>355</v>
      </c>
      <c r="L1358" t="s">
        <v>949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260</v>
      </c>
      <c r="D1359" t="s">
        <v>332</v>
      </c>
      <c r="E1359">
        <v>1</v>
      </c>
      <c r="F1359" t="s">
        <v>458</v>
      </c>
      <c r="G1359" t="s">
        <v>262</v>
      </c>
      <c r="H1359" t="s">
        <v>950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260</v>
      </c>
      <c r="D1360" t="s">
        <v>332</v>
      </c>
      <c r="E1360">
        <v>1</v>
      </c>
      <c r="F1360" t="s">
        <v>21</v>
      </c>
      <c r="G1360" t="s">
        <v>272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260</v>
      </c>
      <c r="D1361" t="s">
        <v>332</v>
      </c>
      <c r="E1361">
        <v>1</v>
      </c>
      <c r="F1361" t="s">
        <v>21</v>
      </c>
      <c r="G1361" t="s">
        <v>272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260</v>
      </c>
      <c r="D1362" t="s">
        <v>332</v>
      </c>
      <c r="E1362">
        <v>1</v>
      </c>
      <c r="F1362" t="s">
        <v>116</v>
      </c>
      <c r="G1362" t="s">
        <v>347</v>
      </c>
      <c r="H1362" t="s">
        <v>518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260</v>
      </c>
      <c r="D1363" t="s">
        <v>332</v>
      </c>
      <c r="E1363">
        <v>1</v>
      </c>
      <c r="F1363" t="s">
        <v>116</v>
      </c>
      <c r="G1363" t="s">
        <v>347</v>
      </c>
      <c r="H1363" t="s">
        <v>519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260</v>
      </c>
      <c r="D1364" t="s">
        <v>332</v>
      </c>
      <c r="E1364">
        <v>1</v>
      </c>
      <c r="F1364" t="s">
        <v>455</v>
      </c>
      <c r="G1364" t="s">
        <v>347</v>
      </c>
      <c r="H1364" t="s">
        <v>456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260</v>
      </c>
      <c r="D1365" t="s">
        <v>332</v>
      </c>
      <c r="E1365">
        <v>1</v>
      </c>
      <c r="F1365" t="s">
        <v>891</v>
      </c>
      <c r="G1365" t="s">
        <v>262</v>
      </c>
      <c r="H1365" t="s">
        <v>226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260</v>
      </c>
      <c r="D1366" t="s">
        <v>332</v>
      </c>
      <c r="E1366">
        <v>1</v>
      </c>
      <c r="F1366" t="s">
        <v>342</v>
      </c>
      <c r="G1366" t="s">
        <v>262</v>
      </c>
      <c r="H1366" t="s">
        <v>226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260</v>
      </c>
      <c r="D1367" t="s">
        <v>332</v>
      </c>
      <c r="E1367">
        <v>1</v>
      </c>
      <c r="F1367" t="s">
        <v>476</v>
      </c>
      <c r="G1367" t="s">
        <v>266</v>
      </c>
      <c r="H1367" t="s">
        <v>951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260</v>
      </c>
      <c r="D1368" t="s">
        <v>332</v>
      </c>
      <c r="E1368">
        <v>1</v>
      </c>
      <c r="F1368" t="s">
        <v>127</v>
      </c>
      <c r="G1368" t="s">
        <v>266</v>
      </c>
      <c r="H1368" t="s">
        <v>230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260</v>
      </c>
      <c r="D1369" t="s">
        <v>332</v>
      </c>
      <c r="E1369">
        <v>1</v>
      </c>
      <c r="F1369" t="s">
        <v>26</v>
      </c>
      <c r="G1369" t="s">
        <v>272</v>
      </c>
      <c r="H1369" t="s">
        <v>743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260</v>
      </c>
      <c r="D1370" t="s">
        <v>955</v>
      </c>
      <c r="E1370">
        <v>1</v>
      </c>
      <c r="F1370" t="s">
        <v>126</v>
      </c>
      <c r="G1370" t="s">
        <v>266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260</v>
      </c>
      <c r="D1371" t="s">
        <v>955</v>
      </c>
      <c r="E1371">
        <v>1</v>
      </c>
      <c r="F1371" t="s">
        <v>15</v>
      </c>
      <c r="G1371" t="s">
        <v>266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260</v>
      </c>
      <c r="D1372" t="s">
        <v>955</v>
      </c>
      <c r="E1372">
        <v>1</v>
      </c>
      <c r="F1372" t="s">
        <v>15</v>
      </c>
      <c r="G1372" t="s">
        <v>788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260</v>
      </c>
      <c r="D1373" t="s">
        <v>332</v>
      </c>
      <c r="E1373">
        <v>1</v>
      </c>
      <c r="F1373" t="s">
        <v>458</v>
      </c>
      <c r="G1373" t="s">
        <v>284</v>
      </c>
      <c r="H1373" t="s">
        <v>952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260</v>
      </c>
      <c r="D1374" t="s">
        <v>809</v>
      </c>
      <c r="E1374">
        <v>1</v>
      </c>
      <c r="F1374" t="s">
        <v>617</v>
      </c>
      <c r="G1374" t="s">
        <v>266</v>
      </c>
      <c r="H1374" t="s">
        <v>953</v>
      </c>
      <c r="J1374" t="s">
        <v>23</v>
      </c>
      <c r="L1374" t="s">
        <v>954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260</v>
      </c>
      <c r="D1375" t="s">
        <v>332</v>
      </c>
      <c r="E1375">
        <v>1</v>
      </c>
      <c r="F1375" t="s">
        <v>351</v>
      </c>
      <c r="G1375" t="s">
        <v>266</v>
      </c>
      <c r="H1375" t="s">
        <v>856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260</v>
      </c>
      <c r="D1376" t="s">
        <v>332</v>
      </c>
      <c r="E1376">
        <v>1</v>
      </c>
      <c r="F1376" t="s">
        <v>609</v>
      </c>
      <c r="G1376" t="s">
        <v>793</v>
      </c>
      <c r="H1376" t="s">
        <v>624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260</v>
      </c>
      <c r="D1377" t="s">
        <v>332</v>
      </c>
      <c r="E1377">
        <v>1</v>
      </c>
      <c r="F1377" t="s">
        <v>127</v>
      </c>
      <c r="G1377" t="s">
        <v>266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260</v>
      </c>
      <c r="D1378" t="s">
        <v>332</v>
      </c>
      <c r="E1378">
        <v>1</v>
      </c>
      <c r="F1378" t="s">
        <v>225</v>
      </c>
      <c r="G1378" t="s">
        <v>272</v>
      </c>
      <c r="H1378" t="s">
        <v>344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260</v>
      </c>
      <c r="D1379" t="s">
        <v>332</v>
      </c>
      <c r="E1379">
        <v>1</v>
      </c>
      <c r="F1379" t="s">
        <v>15</v>
      </c>
      <c r="G1379" t="s">
        <v>333</v>
      </c>
      <c r="H1379" t="s">
        <v>956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260</v>
      </c>
      <c r="D1380" t="s">
        <v>332</v>
      </c>
      <c r="E1380">
        <v>1</v>
      </c>
      <c r="F1380" t="s">
        <v>26</v>
      </c>
      <c r="G1380" t="s">
        <v>264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260</v>
      </c>
      <c r="D1381" t="s">
        <v>957</v>
      </c>
      <c r="E1381">
        <v>1</v>
      </c>
      <c r="F1381" t="s">
        <v>342</v>
      </c>
      <c r="G1381" t="s">
        <v>262</v>
      </c>
      <c r="H1381" t="s">
        <v>302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260</v>
      </c>
      <c r="D1382" t="s">
        <v>332</v>
      </c>
      <c r="E1382">
        <v>1</v>
      </c>
      <c r="F1382" t="s">
        <v>116</v>
      </c>
      <c r="G1382" t="s">
        <v>347</v>
      </c>
      <c r="H1382" t="s">
        <v>518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260</v>
      </c>
      <c r="D1383" t="s">
        <v>332</v>
      </c>
      <c r="E1383">
        <v>1</v>
      </c>
      <c r="F1383" t="s">
        <v>532</v>
      </c>
      <c r="G1383" t="s">
        <v>273</v>
      </c>
      <c r="H1383" t="s">
        <v>733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260</v>
      </c>
      <c r="D1384" t="s">
        <v>332</v>
      </c>
      <c r="E1384">
        <v>1</v>
      </c>
      <c r="F1384" t="s">
        <v>214</v>
      </c>
      <c r="G1384" t="s">
        <v>374</v>
      </c>
      <c r="H1384" t="s">
        <v>374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260</v>
      </c>
      <c r="D1385" t="s">
        <v>332</v>
      </c>
      <c r="E1385">
        <v>1</v>
      </c>
      <c r="F1385" t="s">
        <v>458</v>
      </c>
      <c r="G1385" t="s">
        <v>958</v>
      </c>
      <c r="H1385" t="s">
        <v>959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260</v>
      </c>
      <c r="D1386" t="s">
        <v>332</v>
      </c>
      <c r="E1386">
        <v>1</v>
      </c>
      <c r="F1386" t="s">
        <v>455</v>
      </c>
      <c r="G1386" t="s">
        <v>382</v>
      </c>
      <c r="H1386" t="s">
        <v>509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260</v>
      </c>
      <c r="D1387" t="s">
        <v>332</v>
      </c>
      <c r="E1387">
        <v>1</v>
      </c>
      <c r="F1387" t="s">
        <v>116</v>
      </c>
      <c r="G1387" t="s">
        <v>347</v>
      </c>
      <c r="H1387" t="s">
        <v>518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260</v>
      </c>
      <c r="D1388" t="s">
        <v>332</v>
      </c>
      <c r="E1388">
        <v>1</v>
      </c>
      <c r="F1388" t="s">
        <v>224</v>
      </c>
      <c r="G1388" t="s">
        <v>262</v>
      </c>
      <c r="H1388" t="s">
        <v>495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260</v>
      </c>
      <c r="D1389" t="s">
        <v>341</v>
      </c>
      <c r="E1389">
        <v>1</v>
      </c>
      <c r="F1389" t="s">
        <v>116</v>
      </c>
      <c r="G1389" t="s">
        <v>382</v>
      </c>
      <c r="H1389" t="s">
        <v>514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260</v>
      </c>
      <c r="D1390" t="s">
        <v>341</v>
      </c>
      <c r="E1390">
        <v>1</v>
      </c>
      <c r="F1390" t="s">
        <v>365</v>
      </c>
      <c r="G1390" t="s">
        <v>943</v>
      </c>
      <c r="H1390" t="s">
        <v>960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260</v>
      </c>
      <c r="D1391" t="s">
        <v>332</v>
      </c>
      <c r="E1391">
        <v>1</v>
      </c>
      <c r="F1391" t="s">
        <v>458</v>
      </c>
      <c r="G1391" t="s">
        <v>777</v>
      </c>
      <c r="H1391" t="s">
        <v>778</v>
      </c>
      <c r="L1391" t="s">
        <v>961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260</v>
      </c>
      <c r="D1392" t="s">
        <v>332</v>
      </c>
      <c r="E1392">
        <v>1</v>
      </c>
      <c r="F1392" t="s">
        <v>116</v>
      </c>
      <c r="G1392" t="s">
        <v>347</v>
      </c>
      <c r="H1392" t="s">
        <v>518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260</v>
      </c>
      <c r="D1393" t="s">
        <v>332</v>
      </c>
      <c r="E1393">
        <v>1</v>
      </c>
      <c r="F1393" t="s">
        <v>116</v>
      </c>
      <c r="G1393" t="s">
        <v>347</v>
      </c>
      <c r="H1393" t="s">
        <v>518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260</v>
      </c>
      <c r="D1394" t="s">
        <v>332</v>
      </c>
      <c r="E1394">
        <v>1</v>
      </c>
      <c r="F1394" t="s">
        <v>116</v>
      </c>
      <c r="G1394" t="s">
        <v>347</v>
      </c>
      <c r="H1394" t="s">
        <v>518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260</v>
      </c>
      <c r="D1395" t="s">
        <v>881</v>
      </c>
      <c r="E1395">
        <v>1</v>
      </c>
      <c r="F1395" t="s">
        <v>21</v>
      </c>
      <c r="G1395" t="s">
        <v>266</v>
      </c>
      <c r="H1395" t="s">
        <v>231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260</v>
      </c>
      <c r="D1396" t="s">
        <v>332</v>
      </c>
      <c r="E1396">
        <v>1</v>
      </c>
      <c r="F1396" t="s">
        <v>532</v>
      </c>
      <c r="G1396" t="s">
        <v>273</v>
      </c>
      <c r="H1396" t="s">
        <v>733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260</v>
      </c>
      <c r="D1397" t="s">
        <v>332</v>
      </c>
      <c r="E1397">
        <v>1</v>
      </c>
      <c r="F1397" t="s">
        <v>532</v>
      </c>
      <c r="G1397" t="s">
        <v>273</v>
      </c>
      <c r="H1397" t="s">
        <v>733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260</v>
      </c>
      <c r="D1398" t="s">
        <v>332</v>
      </c>
      <c r="E1398">
        <v>1</v>
      </c>
      <c r="F1398" t="s">
        <v>617</v>
      </c>
      <c r="G1398" t="s">
        <v>266</v>
      </c>
      <c r="H1398" t="s">
        <v>653</v>
      </c>
      <c r="I1398" t="s">
        <v>32</v>
      </c>
      <c r="J1398" t="s">
        <v>651</v>
      </c>
      <c r="L1398" t="s">
        <v>1237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260</v>
      </c>
      <c r="D1399" t="s">
        <v>332</v>
      </c>
      <c r="E1399">
        <v>1</v>
      </c>
      <c r="F1399" t="s">
        <v>48</v>
      </c>
      <c r="G1399" t="s">
        <v>791</v>
      </c>
      <c r="H1399" t="s">
        <v>185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260</v>
      </c>
      <c r="D1400" t="s">
        <v>332</v>
      </c>
      <c r="E1400">
        <v>1</v>
      </c>
      <c r="F1400" t="s">
        <v>225</v>
      </c>
      <c r="G1400" t="s">
        <v>263</v>
      </c>
      <c r="H1400" t="s">
        <v>962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260</v>
      </c>
      <c r="D1401" t="s">
        <v>332</v>
      </c>
      <c r="E1401">
        <v>1</v>
      </c>
      <c r="F1401" t="s">
        <v>116</v>
      </c>
      <c r="G1401" t="s">
        <v>347</v>
      </c>
      <c r="H1401" t="s">
        <v>518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260</v>
      </c>
      <c r="D1402" t="s">
        <v>332</v>
      </c>
      <c r="E1402">
        <v>1</v>
      </c>
      <c r="F1402" t="s">
        <v>224</v>
      </c>
      <c r="G1402" t="s">
        <v>273</v>
      </c>
      <c r="H1402" t="s">
        <v>963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260</v>
      </c>
      <c r="D1403" t="s">
        <v>332</v>
      </c>
      <c r="E1403">
        <v>1</v>
      </c>
      <c r="F1403" t="s">
        <v>116</v>
      </c>
      <c r="G1403" t="s">
        <v>347</v>
      </c>
      <c r="H1403" t="s">
        <v>518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260</v>
      </c>
      <c r="D1404" t="s">
        <v>332</v>
      </c>
      <c r="E1404">
        <v>1</v>
      </c>
      <c r="F1404" t="s">
        <v>116</v>
      </c>
      <c r="G1404" t="s">
        <v>347</v>
      </c>
      <c r="H1404" t="s">
        <v>518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260</v>
      </c>
      <c r="D1405" t="s">
        <v>332</v>
      </c>
      <c r="E1405">
        <v>1</v>
      </c>
      <c r="F1405" t="s">
        <v>201</v>
      </c>
      <c r="G1405" t="s">
        <v>623</v>
      </c>
      <c r="H1405" t="s">
        <v>203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260</v>
      </c>
      <c r="D1406" t="s">
        <v>332</v>
      </c>
      <c r="E1406">
        <v>1</v>
      </c>
      <c r="F1406" t="s">
        <v>342</v>
      </c>
      <c r="G1406" t="s">
        <v>273</v>
      </c>
      <c r="H1406" t="s">
        <v>470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260</v>
      </c>
      <c r="D1407" t="s">
        <v>332</v>
      </c>
      <c r="E1407">
        <v>1</v>
      </c>
      <c r="F1407" t="s">
        <v>116</v>
      </c>
      <c r="G1407" t="s">
        <v>347</v>
      </c>
      <c r="H1407" t="s">
        <v>518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260</v>
      </c>
      <c r="D1408" t="s">
        <v>332</v>
      </c>
      <c r="E1408">
        <v>1</v>
      </c>
      <c r="F1408" t="s">
        <v>15</v>
      </c>
      <c r="G1408" t="s">
        <v>266</v>
      </c>
      <c r="H1408" t="s">
        <v>236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260</v>
      </c>
      <c r="D1409" t="s">
        <v>332</v>
      </c>
      <c r="E1409">
        <v>1</v>
      </c>
      <c r="F1409" t="s">
        <v>116</v>
      </c>
      <c r="G1409" t="s">
        <v>347</v>
      </c>
      <c r="H1409" t="s">
        <v>518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260</v>
      </c>
      <c r="D1410" t="s">
        <v>332</v>
      </c>
      <c r="E1410">
        <v>1</v>
      </c>
      <c r="F1410" t="s">
        <v>116</v>
      </c>
      <c r="G1410" t="s">
        <v>347</v>
      </c>
      <c r="H1410" t="s">
        <v>519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260</v>
      </c>
      <c r="D1411" t="s">
        <v>332</v>
      </c>
      <c r="E1411">
        <v>1</v>
      </c>
      <c r="F1411" t="s">
        <v>15</v>
      </c>
      <c r="G1411" t="s">
        <v>266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260</v>
      </c>
      <c r="D1412" t="s">
        <v>332</v>
      </c>
      <c r="E1412">
        <v>1</v>
      </c>
      <c r="F1412" t="s">
        <v>26</v>
      </c>
      <c r="G1412" t="s">
        <v>603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260</v>
      </c>
      <c r="D1413" t="s">
        <v>332</v>
      </c>
      <c r="E1413">
        <v>1</v>
      </c>
      <c r="F1413" t="s">
        <v>15</v>
      </c>
      <c r="G1413" t="s">
        <v>266</v>
      </c>
      <c r="H1413" t="s">
        <v>228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260</v>
      </c>
      <c r="D1414" t="s">
        <v>384</v>
      </c>
      <c r="E1414">
        <v>1</v>
      </c>
      <c r="F1414" t="s">
        <v>127</v>
      </c>
      <c r="G1414" t="s">
        <v>273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260</v>
      </c>
      <c r="D1415" t="s">
        <v>332</v>
      </c>
      <c r="E1415">
        <v>1</v>
      </c>
      <c r="F1415" t="s">
        <v>458</v>
      </c>
      <c r="G1415" t="s">
        <v>284</v>
      </c>
      <c r="H1415" t="s">
        <v>966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260</v>
      </c>
      <c r="D1416" t="s">
        <v>332</v>
      </c>
      <c r="E1416">
        <v>1</v>
      </c>
      <c r="F1416" t="s">
        <v>116</v>
      </c>
      <c r="G1416" t="s">
        <v>347</v>
      </c>
      <c r="H1416" t="s">
        <v>518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260</v>
      </c>
      <c r="D1417" t="s">
        <v>332</v>
      </c>
      <c r="E1417">
        <v>1</v>
      </c>
      <c r="F1417" t="s">
        <v>44</v>
      </c>
      <c r="G1417" t="s">
        <v>265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260</v>
      </c>
      <c r="D1418" t="s">
        <v>332</v>
      </c>
      <c r="E1418">
        <v>1</v>
      </c>
      <c r="F1418" t="s">
        <v>15</v>
      </c>
      <c r="G1418" t="s">
        <v>266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260</v>
      </c>
      <c r="D1419" t="s">
        <v>332</v>
      </c>
      <c r="E1419">
        <v>1</v>
      </c>
      <c r="F1419" t="s">
        <v>342</v>
      </c>
      <c r="G1419" t="s">
        <v>272</v>
      </c>
      <c r="H1419" t="s">
        <v>544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261</v>
      </c>
      <c r="D1420" t="s">
        <v>268</v>
      </c>
      <c r="E1420">
        <v>1</v>
      </c>
      <c r="F1420" t="s">
        <v>26</v>
      </c>
      <c r="G1420" t="s">
        <v>266</v>
      </c>
      <c r="H1420" t="s">
        <v>1074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261</v>
      </c>
      <c r="D1421" t="s">
        <v>268</v>
      </c>
      <c r="E1421">
        <v>1</v>
      </c>
      <c r="F1421" t="s">
        <v>26</v>
      </c>
      <c r="G1421" t="s">
        <v>266</v>
      </c>
      <c r="H1421" t="s">
        <v>1072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261</v>
      </c>
      <c r="D1422" t="s">
        <v>268</v>
      </c>
      <c r="E1422">
        <v>2</v>
      </c>
      <c r="F1422" t="s">
        <v>26</v>
      </c>
      <c r="G1422" t="s">
        <v>266</v>
      </c>
      <c r="H1422" t="s">
        <v>1073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261</v>
      </c>
      <c r="D1423" t="s">
        <v>268</v>
      </c>
      <c r="E1423">
        <v>2</v>
      </c>
      <c r="F1423" t="s">
        <v>127</v>
      </c>
      <c r="G1423" t="s">
        <v>266</v>
      </c>
      <c r="H1423" t="s">
        <v>967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261</v>
      </c>
      <c r="D1424" t="s">
        <v>268</v>
      </c>
      <c r="E1424">
        <v>1</v>
      </c>
      <c r="F1424" t="s">
        <v>126</v>
      </c>
      <c r="G1424" t="s">
        <v>266</v>
      </c>
      <c r="H1424" t="s">
        <v>1878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260</v>
      </c>
      <c r="D1425" t="s">
        <v>332</v>
      </c>
      <c r="E1425">
        <v>1</v>
      </c>
      <c r="F1425" t="s">
        <v>116</v>
      </c>
      <c r="G1425" t="s">
        <v>347</v>
      </c>
      <c r="H1425" t="s">
        <v>518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260</v>
      </c>
      <c r="D1426" t="s">
        <v>332</v>
      </c>
      <c r="E1426">
        <v>1</v>
      </c>
      <c r="F1426" t="s">
        <v>21</v>
      </c>
      <c r="G1426" t="s">
        <v>272</v>
      </c>
      <c r="H1426" t="s">
        <v>840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260</v>
      </c>
      <c r="D1427" t="s">
        <v>332</v>
      </c>
      <c r="E1427">
        <v>1</v>
      </c>
      <c r="F1427" t="s">
        <v>21</v>
      </c>
      <c r="G1427" t="s">
        <v>272</v>
      </c>
      <c r="H1427" t="s">
        <v>840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260</v>
      </c>
      <c r="D1428" t="s">
        <v>332</v>
      </c>
      <c r="E1428">
        <v>1</v>
      </c>
      <c r="F1428" t="s">
        <v>116</v>
      </c>
      <c r="G1428" t="s">
        <v>382</v>
      </c>
      <c r="H1428" t="s">
        <v>514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699</v>
      </c>
      <c r="D1429" t="s">
        <v>970</v>
      </c>
      <c r="E1429">
        <v>1</v>
      </c>
      <c r="F1429" t="s">
        <v>968</v>
      </c>
      <c r="G1429" t="s">
        <v>266</v>
      </c>
      <c r="H1429" t="s">
        <v>969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260</v>
      </c>
      <c r="D1430" t="s">
        <v>332</v>
      </c>
      <c r="E1430">
        <v>1</v>
      </c>
      <c r="F1430" t="s">
        <v>116</v>
      </c>
      <c r="G1430" t="s">
        <v>347</v>
      </c>
      <c r="H1430" t="s">
        <v>518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260</v>
      </c>
      <c r="D1431" t="s">
        <v>332</v>
      </c>
      <c r="E1431">
        <v>1</v>
      </c>
      <c r="F1431" t="s">
        <v>116</v>
      </c>
      <c r="G1431" t="s">
        <v>347</v>
      </c>
      <c r="H1431" t="s">
        <v>518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260</v>
      </c>
      <c r="D1432" t="s">
        <v>332</v>
      </c>
      <c r="E1432">
        <v>1</v>
      </c>
      <c r="F1432" t="s">
        <v>116</v>
      </c>
      <c r="G1432" t="s">
        <v>347</v>
      </c>
      <c r="H1432" t="s">
        <v>518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260</v>
      </c>
      <c r="D1433" t="s">
        <v>332</v>
      </c>
      <c r="E1433">
        <v>1</v>
      </c>
      <c r="F1433" t="s">
        <v>532</v>
      </c>
      <c r="G1433" t="s">
        <v>273</v>
      </c>
      <c r="H1433" t="s">
        <v>733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261</v>
      </c>
      <c r="D1434" t="s">
        <v>817</v>
      </c>
      <c r="E1434">
        <v>1</v>
      </c>
      <c r="F1434" t="s">
        <v>617</v>
      </c>
      <c r="G1434" t="s">
        <v>266</v>
      </c>
      <c r="H1434" t="s">
        <v>953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261</v>
      </c>
      <c r="D1435" t="s">
        <v>817</v>
      </c>
      <c r="E1435">
        <v>2</v>
      </c>
      <c r="F1435" t="s">
        <v>532</v>
      </c>
      <c r="G1435" t="s">
        <v>272</v>
      </c>
      <c r="H1435" t="s">
        <v>926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261</v>
      </c>
      <c r="D1436" t="s">
        <v>817</v>
      </c>
      <c r="E1436">
        <v>1</v>
      </c>
      <c r="F1436" t="s">
        <v>532</v>
      </c>
      <c r="G1436" t="s">
        <v>263</v>
      </c>
      <c r="H1436" t="s">
        <v>557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261</v>
      </c>
      <c r="D1437" t="s">
        <v>817</v>
      </c>
      <c r="E1437">
        <v>1</v>
      </c>
      <c r="F1437" t="s">
        <v>976</v>
      </c>
      <c r="G1437" t="s">
        <v>266</v>
      </c>
      <c r="H1437" t="s">
        <v>977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261</v>
      </c>
      <c r="D1438" t="s">
        <v>817</v>
      </c>
      <c r="E1438">
        <v>10</v>
      </c>
      <c r="F1438" t="s">
        <v>719</v>
      </c>
      <c r="G1438" t="s">
        <v>727</v>
      </c>
      <c r="H1438" t="s">
        <v>978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261</v>
      </c>
      <c r="D1439" t="s">
        <v>817</v>
      </c>
      <c r="E1439">
        <v>10</v>
      </c>
      <c r="F1439" t="s">
        <v>719</v>
      </c>
      <c r="G1439" t="s">
        <v>727</v>
      </c>
      <c r="H1439" t="s">
        <v>979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261</v>
      </c>
      <c r="D1440" t="s">
        <v>817</v>
      </c>
      <c r="E1440">
        <v>10</v>
      </c>
      <c r="F1440" t="s">
        <v>719</v>
      </c>
      <c r="G1440" t="s">
        <v>727</v>
      </c>
      <c r="H1440" t="s">
        <v>980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261</v>
      </c>
      <c r="D1441" t="s">
        <v>817</v>
      </c>
      <c r="E1441">
        <v>1</v>
      </c>
      <c r="F1441" t="s">
        <v>771</v>
      </c>
      <c r="G1441" t="s">
        <v>727</v>
      </c>
      <c r="H1441" t="s">
        <v>981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261</v>
      </c>
      <c r="D1442" t="s">
        <v>817</v>
      </c>
      <c r="E1442">
        <v>1</v>
      </c>
      <c r="F1442" t="s">
        <v>771</v>
      </c>
      <c r="G1442" t="s">
        <v>727</v>
      </c>
      <c r="H1442" t="s">
        <v>982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261</v>
      </c>
      <c r="D1443" t="s">
        <v>623</v>
      </c>
      <c r="E1443">
        <v>1</v>
      </c>
      <c r="F1443" t="s">
        <v>201</v>
      </c>
      <c r="G1443" t="s">
        <v>623</v>
      </c>
      <c r="H1443" t="s">
        <v>202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261</v>
      </c>
      <c r="D1444" t="s">
        <v>623</v>
      </c>
      <c r="E1444">
        <v>1</v>
      </c>
      <c r="F1444" t="s">
        <v>734</v>
      </c>
      <c r="G1444" t="s">
        <v>735</v>
      </c>
      <c r="H1444" t="s">
        <v>858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261</v>
      </c>
      <c r="D1445" t="s">
        <v>595</v>
      </c>
      <c r="E1445">
        <v>35</v>
      </c>
      <c r="F1445" t="s">
        <v>891</v>
      </c>
      <c r="G1445" t="s">
        <v>589</v>
      </c>
      <c r="H1445" t="s">
        <v>589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261</v>
      </c>
      <c r="D1446" t="s">
        <v>595</v>
      </c>
      <c r="E1446">
        <v>30</v>
      </c>
      <c r="F1446" t="s">
        <v>224</v>
      </c>
      <c r="G1446" t="s">
        <v>589</v>
      </c>
      <c r="H1446" t="s">
        <v>589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261</v>
      </c>
      <c r="D1447" t="s">
        <v>659</v>
      </c>
      <c r="E1447">
        <v>2</v>
      </c>
      <c r="F1447" t="s">
        <v>224</v>
      </c>
      <c r="G1447" t="s">
        <v>272</v>
      </c>
      <c r="H1447" t="s">
        <v>754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261</v>
      </c>
      <c r="D1448" t="s">
        <v>659</v>
      </c>
      <c r="E1448">
        <v>2</v>
      </c>
      <c r="F1448" t="s">
        <v>224</v>
      </c>
      <c r="G1448" t="s">
        <v>263</v>
      </c>
      <c r="H1448" t="s">
        <v>672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261</v>
      </c>
      <c r="D1449" t="s">
        <v>659</v>
      </c>
      <c r="E1449">
        <v>10</v>
      </c>
      <c r="F1449" t="s">
        <v>586</v>
      </c>
      <c r="G1449" t="s">
        <v>589</v>
      </c>
      <c r="H1449" t="s">
        <v>589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261</v>
      </c>
      <c r="D1450" t="s">
        <v>659</v>
      </c>
      <c r="E1450">
        <v>5</v>
      </c>
      <c r="F1450" t="s">
        <v>342</v>
      </c>
      <c r="G1450" t="s">
        <v>272</v>
      </c>
      <c r="H1450" t="s">
        <v>252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261</v>
      </c>
      <c r="D1451" t="s">
        <v>983</v>
      </c>
      <c r="E1451">
        <v>5</v>
      </c>
      <c r="F1451" t="s">
        <v>26</v>
      </c>
      <c r="G1451" t="s">
        <v>262</v>
      </c>
      <c r="H1451" t="s">
        <v>986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261</v>
      </c>
      <c r="D1452" t="s">
        <v>983</v>
      </c>
      <c r="E1452">
        <v>19</v>
      </c>
      <c r="F1452" t="s">
        <v>476</v>
      </c>
      <c r="G1452" t="s">
        <v>589</v>
      </c>
      <c r="H1452" t="s">
        <v>589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261</v>
      </c>
      <c r="D1453" t="s">
        <v>983</v>
      </c>
      <c r="E1453">
        <v>1</v>
      </c>
      <c r="F1453" t="s">
        <v>849</v>
      </c>
      <c r="G1453" t="s">
        <v>985</v>
      </c>
      <c r="H1453" t="s">
        <v>984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260</v>
      </c>
      <c r="D1454" t="s">
        <v>332</v>
      </c>
      <c r="E1454">
        <v>1</v>
      </c>
      <c r="F1454" t="s">
        <v>455</v>
      </c>
      <c r="G1454" t="s">
        <v>382</v>
      </c>
      <c r="H1454" t="s">
        <v>509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260</v>
      </c>
      <c r="D1455" t="s">
        <v>332</v>
      </c>
      <c r="E1455">
        <v>1</v>
      </c>
      <c r="F1455" t="s">
        <v>116</v>
      </c>
      <c r="G1455" t="s">
        <v>382</v>
      </c>
      <c r="H1455" t="s">
        <v>514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260</v>
      </c>
      <c r="D1456" t="s">
        <v>223</v>
      </c>
      <c r="E1456">
        <v>1</v>
      </c>
      <c r="F1456" t="s">
        <v>116</v>
      </c>
      <c r="G1456" t="s">
        <v>349</v>
      </c>
      <c r="H1456" t="s">
        <v>515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260</v>
      </c>
      <c r="D1457" t="s">
        <v>332</v>
      </c>
      <c r="E1457">
        <v>1</v>
      </c>
      <c r="F1457" t="s">
        <v>455</v>
      </c>
      <c r="G1457" t="s">
        <v>647</v>
      </c>
      <c r="H1457" t="s">
        <v>675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260</v>
      </c>
      <c r="D1458" t="s">
        <v>332</v>
      </c>
      <c r="E1458">
        <v>1</v>
      </c>
      <c r="F1458" t="s">
        <v>455</v>
      </c>
      <c r="G1458" t="s">
        <v>647</v>
      </c>
      <c r="H1458" t="s">
        <v>675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260</v>
      </c>
      <c r="D1459" t="s">
        <v>332</v>
      </c>
      <c r="E1459">
        <v>1</v>
      </c>
      <c r="F1459" t="s">
        <v>225</v>
      </c>
      <c r="G1459" t="s">
        <v>860</v>
      </c>
      <c r="H1459" t="s">
        <v>313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260</v>
      </c>
      <c r="D1460" t="s">
        <v>332</v>
      </c>
      <c r="E1460">
        <v>1</v>
      </c>
      <c r="F1460" t="s">
        <v>15</v>
      </c>
      <c r="G1460" t="s">
        <v>385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260</v>
      </c>
      <c r="D1461" t="s">
        <v>332</v>
      </c>
      <c r="E1461">
        <v>1</v>
      </c>
      <c r="F1461" t="s">
        <v>26</v>
      </c>
      <c r="G1461" t="s">
        <v>272</v>
      </c>
      <c r="H1461" t="s">
        <v>987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260</v>
      </c>
      <c r="D1462" t="s">
        <v>332</v>
      </c>
      <c r="E1462">
        <v>1</v>
      </c>
      <c r="F1462" t="s">
        <v>532</v>
      </c>
      <c r="G1462" t="s">
        <v>273</v>
      </c>
      <c r="H1462" t="s">
        <v>733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260</v>
      </c>
      <c r="D1463" t="s">
        <v>332</v>
      </c>
      <c r="E1463">
        <v>1</v>
      </c>
      <c r="F1463" t="s">
        <v>224</v>
      </c>
      <c r="G1463" t="s">
        <v>272</v>
      </c>
      <c r="H1463" t="s">
        <v>754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260</v>
      </c>
      <c r="D1464" t="s">
        <v>332</v>
      </c>
      <c r="E1464">
        <v>1</v>
      </c>
      <c r="F1464" t="s">
        <v>116</v>
      </c>
      <c r="G1464" t="s">
        <v>382</v>
      </c>
      <c r="H1464" t="s">
        <v>514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260</v>
      </c>
      <c r="D1465" t="s">
        <v>332</v>
      </c>
      <c r="E1465">
        <v>1</v>
      </c>
      <c r="F1465" t="s">
        <v>116</v>
      </c>
      <c r="G1465" t="s">
        <v>347</v>
      </c>
      <c r="H1465" t="s">
        <v>518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260</v>
      </c>
      <c r="D1466" t="s">
        <v>332</v>
      </c>
      <c r="E1466">
        <v>1</v>
      </c>
      <c r="F1466" t="s">
        <v>116</v>
      </c>
      <c r="G1466" t="s">
        <v>347</v>
      </c>
      <c r="H1466" t="s">
        <v>518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260</v>
      </c>
      <c r="D1467" t="s">
        <v>332</v>
      </c>
      <c r="E1467">
        <v>1</v>
      </c>
      <c r="F1467" t="s">
        <v>224</v>
      </c>
      <c r="G1467" t="s">
        <v>272</v>
      </c>
      <c r="H1467" t="s">
        <v>988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260</v>
      </c>
      <c r="D1468" t="s">
        <v>332</v>
      </c>
      <c r="E1468">
        <v>1</v>
      </c>
      <c r="F1468" t="s">
        <v>342</v>
      </c>
      <c r="G1468" t="s">
        <v>272</v>
      </c>
      <c r="H1468" t="s">
        <v>988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260</v>
      </c>
      <c r="D1469" t="s">
        <v>332</v>
      </c>
      <c r="E1469">
        <v>1</v>
      </c>
      <c r="F1469" t="s">
        <v>116</v>
      </c>
      <c r="G1469" t="s">
        <v>349</v>
      </c>
      <c r="H1469" t="s">
        <v>515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260</v>
      </c>
      <c r="D1470" t="s">
        <v>549</v>
      </c>
      <c r="E1470">
        <v>1</v>
      </c>
      <c r="F1470" t="s">
        <v>458</v>
      </c>
      <c r="G1470" t="s">
        <v>284</v>
      </c>
      <c r="H1470" t="s">
        <v>990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260</v>
      </c>
      <c r="D1471" t="s">
        <v>549</v>
      </c>
      <c r="E1471">
        <v>1</v>
      </c>
      <c r="F1471" t="s">
        <v>458</v>
      </c>
      <c r="G1471" t="s">
        <v>262</v>
      </c>
      <c r="H1471" t="s">
        <v>989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260</v>
      </c>
      <c r="D1472" t="s">
        <v>332</v>
      </c>
      <c r="E1472">
        <v>1</v>
      </c>
      <c r="F1472" t="s">
        <v>26</v>
      </c>
      <c r="G1472" t="s">
        <v>272</v>
      </c>
      <c r="H1472" t="s">
        <v>991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260</v>
      </c>
      <c r="D1473" t="s">
        <v>332</v>
      </c>
      <c r="E1473">
        <v>1</v>
      </c>
      <c r="F1473" t="s">
        <v>201</v>
      </c>
      <c r="G1473" t="s">
        <v>623</v>
      </c>
      <c r="H1473" t="s">
        <v>203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260</v>
      </c>
      <c r="D1474" t="s">
        <v>332</v>
      </c>
      <c r="E1474">
        <v>1</v>
      </c>
      <c r="F1474" t="s">
        <v>15</v>
      </c>
      <c r="G1474" t="s">
        <v>333</v>
      </c>
      <c r="H1474" t="s">
        <v>219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260</v>
      </c>
      <c r="D1475" t="s">
        <v>332</v>
      </c>
      <c r="E1475">
        <v>1</v>
      </c>
      <c r="F1475" t="s">
        <v>117</v>
      </c>
      <c r="G1475" t="s">
        <v>349</v>
      </c>
      <c r="H1475" t="s">
        <v>515</v>
      </c>
      <c r="L1475" t="s">
        <v>992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260</v>
      </c>
      <c r="D1476" t="s">
        <v>332</v>
      </c>
      <c r="E1476">
        <v>1</v>
      </c>
      <c r="F1476" t="s">
        <v>225</v>
      </c>
      <c r="G1476" t="s">
        <v>272</v>
      </c>
      <c r="H1476" t="s">
        <v>807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260</v>
      </c>
      <c r="D1477" t="s">
        <v>332</v>
      </c>
      <c r="E1477">
        <v>1</v>
      </c>
      <c r="F1477" t="s">
        <v>116</v>
      </c>
      <c r="G1477" t="s">
        <v>347</v>
      </c>
      <c r="H1477" t="s">
        <v>518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260</v>
      </c>
      <c r="D1478" t="s">
        <v>332</v>
      </c>
      <c r="E1478">
        <v>1</v>
      </c>
      <c r="F1478" t="s">
        <v>116</v>
      </c>
      <c r="G1478" t="s">
        <v>349</v>
      </c>
      <c r="H1478" t="s">
        <v>515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260</v>
      </c>
      <c r="D1479" t="s">
        <v>332</v>
      </c>
      <c r="E1479">
        <v>1</v>
      </c>
      <c r="F1479" t="s">
        <v>116</v>
      </c>
      <c r="G1479" t="s">
        <v>347</v>
      </c>
      <c r="H1479" t="s">
        <v>518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260</v>
      </c>
      <c r="D1480" t="s">
        <v>332</v>
      </c>
      <c r="E1480">
        <v>1</v>
      </c>
      <c r="F1480" t="s">
        <v>116</v>
      </c>
      <c r="G1480" t="s">
        <v>382</v>
      </c>
      <c r="H1480" t="s">
        <v>514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260</v>
      </c>
      <c r="D1481" t="s">
        <v>993</v>
      </c>
      <c r="E1481">
        <v>1</v>
      </c>
      <c r="F1481" t="s">
        <v>365</v>
      </c>
      <c r="G1481" t="s">
        <v>943</v>
      </c>
      <c r="H1481" t="s">
        <v>994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260</v>
      </c>
      <c r="D1482" t="s">
        <v>332</v>
      </c>
      <c r="E1482">
        <v>1</v>
      </c>
      <c r="F1482" t="s">
        <v>116</v>
      </c>
      <c r="G1482" t="s">
        <v>347</v>
      </c>
      <c r="H1482" t="s">
        <v>518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260</v>
      </c>
      <c r="D1483" t="s">
        <v>332</v>
      </c>
      <c r="E1483">
        <v>1</v>
      </c>
      <c r="F1483" t="s">
        <v>224</v>
      </c>
      <c r="G1483" t="s">
        <v>272</v>
      </c>
      <c r="H1483" t="s">
        <v>807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260</v>
      </c>
      <c r="D1484" t="s">
        <v>332</v>
      </c>
      <c r="E1484">
        <v>1</v>
      </c>
      <c r="F1484" t="s">
        <v>458</v>
      </c>
      <c r="G1484" t="s">
        <v>272</v>
      </c>
      <c r="H1484" t="s">
        <v>995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260</v>
      </c>
      <c r="D1485" t="s">
        <v>332</v>
      </c>
      <c r="E1485">
        <v>1</v>
      </c>
      <c r="F1485" t="s">
        <v>225</v>
      </c>
      <c r="G1485" t="s">
        <v>272</v>
      </c>
      <c r="H1485" t="s">
        <v>252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260</v>
      </c>
      <c r="D1486" t="s">
        <v>332</v>
      </c>
      <c r="E1486">
        <v>1</v>
      </c>
      <c r="F1486" t="s">
        <v>21</v>
      </c>
      <c r="G1486" t="s">
        <v>272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260</v>
      </c>
      <c r="D1487" t="s">
        <v>332</v>
      </c>
      <c r="E1487">
        <v>1</v>
      </c>
      <c r="F1487" t="s">
        <v>224</v>
      </c>
      <c r="G1487" t="s">
        <v>272</v>
      </c>
      <c r="H1487" t="s">
        <v>252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261</v>
      </c>
      <c r="D1488" t="s">
        <v>659</v>
      </c>
      <c r="E1488">
        <v>2</v>
      </c>
      <c r="F1488" t="s">
        <v>127</v>
      </c>
      <c r="G1488" t="s">
        <v>273</v>
      </c>
      <c r="H1488" t="s">
        <v>997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261</v>
      </c>
      <c r="D1489" t="s">
        <v>659</v>
      </c>
      <c r="E1489">
        <v>1</v>
      </c>
      <c r="F1489" t="s">
        <v>42</v>
      </c>
      <c r="G1489" t="s">
        <v>465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261</v>
      </c>
      <c r="D1490" t="s">
        <v>659</v>
      </c>
      <c r="E1490">
        <v>1</v>
      </c>
      <c r="F1490" t="s">
        <v>26</v>
      </c>
      <c r="G1490" t="s">
        <v>998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261</v>
      </c>
      <c r="D1491" t="s">
        <v>659</v>
      </c>
      <c r="E1491">
        <v>1</v>
      </c>
      <c r="F1491" t="s">
        <v>26</v>
      </c>
      <c r="G1491" t="s">
        <v>998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261</v>
      </c>
      <c r="D1492" t="s">
        <v>659</v>
      </c>
      <c r="E1492">
        <v>1</v>
      </c>
      <c r="F1492" t="s">
        <v>26</v>
      </c>
      <c r="G1492" t="s">
        <v>999</v>
      </c>
      <c r="H1492" t="s">
        <v>1000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261</v>
      </c>
      <c r="D1493" t="s">
        <v>659</v>
      </c>
      <c r="E1493">
        <v>1</v>
      </c>
      <c r="F1493" t="s">
        <v>26</v>
      </c>
      <c r="G1493" t="s">
        <v>999</v>
      </c>
      <c r="H1493" t="s">
        <v>1001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261</v>
      </c>
      <c r="D1494" t="s">
        <v>659</v>
      </c>
      <c r="E1494">
        <v>15</v>
      </c>
      <c r="F1494" t="s">
        <v>225</v>
      </c>
      <c r="G1494" t="s">
        <v>604</v>
      </c>
      <c r="H1494" t="s">
        <v>1002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261</v>
      </c>
      <c r="D1495" t="s">
        <v>659</v>
      </c>
      <c r="E1495">
        <v>2</v>
      </c>
      <c r="F1495" t="s">
        <v>224</v>
      </c>
      <c r="G1495" t="s">
        <v>272</v>
      </c>
      <c r="H1495" t="s">
        <v>1003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261</v>
      </c>
      <c r="D1496" t="s">
        <v>659</v>
      </c>
      <c r="E1496">
        <v>2</v>
      </c>
      <c r="F1496" t="s">
        <v>224</v>
      </c>
      <c r="G1496" t="s">
        <v>272</v>
      </c>
      <c r="H1496" t="s">
        <v>1004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261</v>
      </c>
      <c r="D1497" t="s">
        <v>659</v>
      </c>
      <c r="E1497">
        <v>2</v>
      </c>
      <c r="F1497" t="s">
        <v>224</v>
      </c>
      <c r="G1497" t="s">
        <v>272</v>
      </c>
      <c r="H1497" t="s">
        <v>395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261</v>
      </c>
      <c r="D1498" t="s">
        <v>659</v>
      </c>
      <c r="E1498">
        <v>1</v>
      </c>
      <c r="F1498" t="s">
        <v>224</v>
      </c>
      <c r="G1498" t="s">
        <v>272</v>
      </c>
      <c r="H1498" t="s">
        <v>309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261</v>
      </c>
      <c r="D1499" t="s">
        <v>659</v>
      </c>
      <c r="E1499">
        <v>1</v>
      </c>
      <c r="F1499" t="s">
        <v>224</v>
      </c>
      <c r="G1499" t="s">
        <v>262</v>
      </c>
      <c r="H1499" t="s">
        <v>495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261</v>
      </c>
      <c r="D1500" t="s">
        <v>659</v>
      </c>
      <c r="E1500">
        <v>5</v>
      </c>
      <c r="F1500" t="s">
        <v>21</v>
      </c>
      <c r="G1500" t="s">
        <v>272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261</v>
      </c>
      <c r="D1501" t="s">
        <v>659</v>
      </c>
      <c r="E1501">
        <v>1</v>
      </c>
      <c r="F1501" t="s">
        <v>224</v>
      </c>
      <c r="G1501" t="s">
        <v>272</v>
      </c>
      <c r="H1501" t="s">
        <v>1005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260</v>
      </c>
      <c r="D1502" t="s">
        <v>332</v>
      </c>
      <c r="E1502">
        <v>1</v>
      </c>
      <c r="F1502" t="s">
        <v>628</v>
      </c>
      <c r="G1502" t="s">
        <v>266</v>
      </c>
      <c r="H1502" t="s">
        <v>769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260</v>
      </c>
      <c r="D1503" t="s">
        <v>332</v>
      </c>
      <c r="E1503">
        <v>1</v>
      </c>
      <c r="F1503" t="s">
        <v>628</v>
      </c>
      <c r="G1503" t="s">
        <v>266</v>
      </c>
      <c r="H1503" t="s">
        <v>769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260</v>
      </c>
      <c r="D1504" t="s">
        <v>332</v>
      </c>
      <c r="E1504">
        <v>1</v>
      </c>
      <c r="F1504" t="s">
        <v>48</v>
      </c>
      <c r="G1504" t="s">
        <v>791</v>
      </c>
      <c r="H1504" t="s">
        <v>918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260</v>
      </c>
      <c r="D1505" t="s">
        <v>332</v>
      </c>
      <c r="E1505">
        <v>1</v>
      </c>
      <c r="F1505" t="s">
        <v>365</v>
      </c>
      <c r="G1505" t="s">
        <v>366</v>
      </c>
      <c r="H1505" t="s">
        <v>368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260</v>
      </c>
      <c r="D1506" t="s">
        <v>332</v>
      </c>
      <c r="E1506">
        <v>1</v>
      </c>
      <c r="F1506" t="s">
        <v>532</v>
      </c>
      <c r="G1506" t="s">
        <v>273</v>
      </c>
      <c r="H1506" t="s">
        <v>733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260</v>
      </c>
      <c r="D1507" t="s">
        <v>332</v>
      </c>
      <c r="E1507">
        <v>1</v>
      </c>
      <c r="F1507" t="s">
        <v>116</v>
      </c>
      <c r="G1507" t="s">
        <v>347</v>
      </c>
      <c r="H1507" t="s">
        <v>518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260</v>
      </c>
      <c r="D1508" t="s">
        <v>332</v>
      </c>
      <c r="E1508">
        <v>1</v>
      </c>
      <c r="F1508" t="s">
        <v>116</v>
      </c>
      <c r="G1508" t="s">
        <v>347</v>
      </c>
      <c r="H1508" t="s">
        <v>518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260</v>
      </c>
      <c r="D1509" t="s">
        <v>332</v>
      </c>
      <c r="E1509">
        <v>1</v>
      </c>
      <c r="F1509" t="s">
        <v>48</v>
      </c>
      <c r="G1509" t="s">
        <v>791</v>
      </c>
      <c r="H1509" t="s">
        <v>917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260</v>
      </c>
      <c r="D1510" t="s">
        <v>332</v>
      </c>
      <c r="E1510">
        <v>1</v>
      </c>
      <c r="F1510" t="s">
        <v>225</v>
      </c>
      <c r="G1510" t="s">
        <v>272</v>
      </c>
      <c r="H1510" t="s">
        <v>1006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260</v>
      </c>
      <c r="D1511" t="s">
        <v>957</v>
      </c>
      <c r="E1511">
        <v>1</v>
      </c>
      <c r="F1511" t="s">
        <v>224</v>
      </c>
      <c r="G1511" t="s">
        <v>262</v>
      </c>
      <c r="H1511" t="s">
        <v>302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260</v>
      </c>
      <c r="D1512" t="s">
        <v>332</v>
      </c>
      <c r="E1512">
        <v>1</v>
      </c>
      <c r="F1512" t="s">
        <v>455</v>
      </c>
      <c r="G1512" t="s">
        <v>382</v>
      </c>
      <c r="H1512" t="s">
        <v>509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260</v>
      </c>
      <c r="D1513" t="s">
        <v>332</v>
      </c>
      <c r="E1513">
        <v>1</v>
      </c>
      <c r="F1513" t="s">
        <v>455</v>
      </c>
      <c r="G1513" t="s">
        <v>382</v>
      </c>
      <c r="H1513" t="s">
        <v>509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260</v>
      </c>
      <c r="D1514" t="s">
        <v>332</v>
      </c>
      <c r="E1514">
        <v>1</v>
      </c>
      <c r="F1514" t="s">
        <v>116</v>
      </c>
      <c r="G1514" t="s">
        <v>382</v>
      </c>
      <c r="H1514" t="s">
        <v>514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260</v>
      </c>
      <c r="D1515" t="s">
        <v>332</v>
      </c>
      <c r="E1515">
        <v>1</v>
      </c>
      <c r="F1515" t="s">
        <v>458</v>
      </c>
      <c r="G1515" t="s">
        <v>263</v>
      </c>
      <c r="H1515" t="s">
        <v>1008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260</v>
      </c>
      <c r="D1516" t="s">
        <v>993</v>
      </c>
      <c r="E1516">
        <v>1</v>
      </c>
      <c r="F1516" t="s">
        <v>532</v>
      </c>
      <c r="G1516" t="s">
        <v>272</v>
      </c>
      <c r="H1516" t="s">
        <v>671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260</v>
      </c>
      <c r="D1517" t="s">
        <v>993</v>
      </c>
      <c r="E1517">
        <v>1</v>
      </c>
      <c r="F1517" t="s">
        <v>476</v>
      </c>
      <c r="G1517" t="s">
        <v>266</v>
      </c>
      <c r="H1517" t="s">
        <v>1007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260</v>
      </c>
      <c r="D1518" t="s">
        <v>332</v>
      </c>
      <c r="E1518">
        <v>1</v>
      </c>
      <c r="F1518" t="s">
        <v>532</v>
      </c>
      <c r="G1518" t="s">
        <v>272</v>
      </c>
      <c r="H1518" t="s">
        <v>926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260</v>
      </c>
      <c r="D1519" t="s">
        <v>332</v>
      </c>
      <c r="E1519">
        <v>1</v>
      </c>
      <c r="F1519" t="s">
        <v>30</v>
      </c>
      <c r="G1519" t="s">
        <v>272</v>
      </c>
      <c r="H1519" t="s">
        <v>820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260</v>
      </c>
      <c r="D1520" t="s">
        <v>332</v>
      </c>
      <c r="E1520">
        <v>1</v>
      </c>
      <c r="F1520" t="s">
        <v>116</v>
      </c>
      <c r="G1520" t="s">
        <v>347</v>
      </c>
      <c r="H1520" t="s">
        <v>518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260</v>
      </c>
      <c r="D1521" t="s">
        <v>332</v>
      </c>
      <c r="E1521">
        <v>1</v>
      </c>
      <c r="F1521" t="s">
        <v>455</v>
      </c>
      <c r="G1521" t="s">
        <v>349</v>
      </c>
      <c r="H1521" t="s">
        <v>457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260</v>
      </c>
      <c r="D1522" t="s">
        <v>332</v>
      </c>
      <c r="E1522">
        <v>1</v>
      </c>
      <c r="F1522" t="s">
        <v>21</v>
      </c>
      <c r="G1522" t="s">
        <v>266</v>
      </c>
      <c r="H1522" t="s">
        <v>231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260</v>
      </c>
      <c r="D1523" t="s">
        <v>332</v>
      </c>
      <c r="E1523">
        <v>1</v>
      </c>
      <c r="F1523" t="s">
        <v>386</v>
      </c>
      <c r="G1523" t="s">
        <v>272</v>
      </c>
      <c r="H1523" t="s">
        <v>355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260</v>
      </c>
      <c r="D1524" t="s">
        <v>332</v>
      </c>
      <c r="E1524">
        <v>1</v>
      </c>
      <c r="F1524" t="s">
        <v>586</v>
      </c>
      <c r="G1524" t="s">
        <v>272</v>
      </c>
      <c r="H1524" t="s">
        <v>308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260</v>
      </c>
      <c r="D1525" t="s">
        <v>332</v>
      </c>
      <c r="E1525">
        <v>1</v>
      </c>
      <c r="F1525" t="s">
        <v>225</v>
      </c>
      <c r="G1525" t="s">
        <v>272</v>
      </c>
      <c r="H1525" t="s">
        <v>308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260</v>
      </c>
      <c r="D1526" t="s">
        <v>332</v>
      </c>
      <c r="E1526">
        <v>1</v>
      </c>
      <c r="F1526" t="s">
        <v>532</v>
      </c>
      <c r="G1526" t="s">
        <v>273</v>
      </c>
      <c r="H1526" t="s">
        <v>733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260</v>
      </c>
      <c r="D1527" t="s">
        <v>332</v>
      </c>
      <c r="E1527">
        <v>1</v>
      </c>
      <c r="F1527" t="s">
        <v>849</v>
      </c>
      <c r="G1527" t="s">
        <v>1011</v>
      </c>
      <c r="H1527" t="s">
        <v>984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260</v>
      </c>
      <c r="D1528" t="s">
        <v>332</v>
      </c>
      <c r="E1528">
        <v>1</v>
      </c>
      <c r="F1528" t="s">
        <v>48</v>
      </c>
      <c r="G1528" t="s">
        <v>790</v>
      </c>
      <c r="H1528" t="s">
        <v>184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260</v>
      </c>
      <c r="D1529" t="s">
        <v>332</v>
      </c>
      <c r="E1529">
        <v>1</v>
      </c>
      <c r="F1529" t="s">
        <v>48</v>
      </c>
      <c r="G1529" t="s">
        <v>792</v>
      </c>
      <c r="H1529" t="s">
        <v>188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260</v>
      </c>
      <c r="D1530" t="s">
        <v>332</v>
      </c>
      <c r="E1530">
        <v>1</v>
      </c>
      <c r="F1530" t="s">
        <v>342</v>
      </c>
      <c r="G1530" t="s">
        <v>272</v>
      </c>
      <c r="H1530" t="s">
        <v>553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260</v>
      </c>
      <c r="D1531" t="s">
        <v>332</v>
      </c>
      <c r="E1531">
        <v>1</v>
      </c>
      <c r="F1531" t="s">
        <v>26</v>
      </c>
      <c r="G1531" t="s">
        <v>266</v>
      </c>
      <c r="H1531" t="s">
        <v>335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260</v>
      </c>
      <c r="D1532" t="s">
        <v>332</v>
      </c>
      <c r="E1532">
        <v>1</v>
      </c>
      <c r="F1532" t="s">
        <v>26</v>
      </c>
      <c r="G1532" t="s">
        <v>266</v>
      </c>
      <c r="H1532" t="s">
        <v>335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260</v>
      </c>
      <c r="D1533" t="s">
        <v>332</v>
      </c>
      <c r="E1533">
        <v>1</v>
      </c>
      <c r="F1533" t="s">
        <v>225</v>
      </c>
      <c r="G1533" t="s">
        <v>272</v>
      </c>
      <c r="H1533" t="s">
        <v>355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260</v>
      </c>
      <c r="D1534" t="s">
        <v>332</v>
      </c>
      <c r="E1534">
        <v>1</v>
      </c>
      <c r="F1534" t="s">
        <v>224</v>
      </c>
      <c r="G1534" t="s">
        <v>272</v>
      </c>
      <c r="H1534" t="s">
        <v>355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260</v>
      </c>
      <c r="D1535" t="s">
        <v>332</v>
      </c>
      <c r="E1535">
        <v>1</v>
      </c>
      <c r="F1535" t="s">
        <v>21</v>
      </c>
      <c r="G1535" t="s">
        <v>272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260</v>
      </c>
      <c r="D1536" t="s">
        <v>332</v>
      </c>
      <c r="E1536">
        <v>1</v>
      </c>
      <c r="F1536" t="s">
        <v>116</v>
      </c>
      <c r="G1536" t="s">
        <v>382</v>
      </c>
      <c r="H1536" t="s">
        <v>514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260</v>
      </c>
      <c r="D1537" t="s">
        <v>332</v>
      </c>
      <c r="E1537">
        <v>1</v>
      </c>
      <c r="F1537" t="s">
        <v>116</v>
      </c>
      <c r="G1537" t="s">
        <v>349</v>
      </c>
      <c r="H1537" t="s">
        <v>515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260</v>
      </c>
      <c r="D1538" t="s">
        <v>332</v>
      </c>
      <c r="E1538">
        <v>1</v>
      </c>
      <c r="F1538" t="s">
        <v>116</v>
      </c>
      <c r="G1538" t="s">
        <v>600</v>
      </c>
      <c r="H1538" t="s">
        <v>565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260</v>
      </c>
      <c r="D1539" t="s">
        <v>332</v>
      </c>
      <c r="E1539">
        <v>1</v>
      </c>
      <c r="F1539" t="s">
        <v>116</v>
      </c>
      <c r="G1539" t="s">
        <v>347</v>
      </c>
      <c r="H1539" t="s">
        <v>519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260</v>
      </c>
      <c r="D1540" t="s">
        <v>332</v>
      </c>
      <c r="E1540">
        <v>1</v>
      </c>
      <c r="F1540" t="s">
        <v>116</v>
      </c>
      <c r="G1540" t="s">
        <v>647</v>
      </c>
      <c r="H1540" t="s">
        <v>648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260</v>
      </c>
      <c r="D1541" t="s">
        <v>332</v>
      </c>
      <c r="E1541">
        <v>1</v>
      </c>
      <c r="F1541" t="s">
        <v>116</v>
      </c>
      <c r="G1541" t="s">
        <v>347</v>
      </c>
      <c r="H1541" t="s">
        <v>518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260</v>
      </c>
      <c r="D1542" t="s">
        <v>332</v>
      </c>
      <c r="E1542">
        <v>1</v>
      </c>
      <c r="F1542" t="s">
        <v>116</v>
      </c>
      <c r="G1542" t="s">
        <v>347</v>
      </c>
      <c r="H1542" t="s">
        <v>518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260</v>
      </c>
      <c r="D1543" t="s">
        <v>332</v>
      </c>
      <c r="E1543">
        <v>1</v>
      </c>
      <c r="F1543" t="s">
        <v>116</v>
      </c>
      <c r="G1543" t="s">
        <v>349</v>
      </c>
      <c r="H1543" t="s">
        <v>515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260</v>
      </c>
      <c r="D1544" t="s">
        <v>332</v>
      </c>
      <c r="E1544">
        <v>1</v>
      </c>
      <c r="F1544" t="s">
        <v>116</v>
      </c>
      <c r="G1544" t="s">
        <v>347</v>
      </c>
      <c r="H1544" t="s">
        <v>518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260</v>
      </c>
      <c r="D1545" t="s">
        <v>332</v>
      </c>
      <c r="E1545">
        <v>1</v>
      </c>
      <c r="F1545" t="s">
        <v>116</v>
      </c>
      <c r="G1545" t="s">
        <v>347</v>
      </c>
      <c r="H1545" t="s">
        <v>518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260</v>
      </c>
      <c r="D1546" t="s">
        <v>332</v>
      </c>
      <c r="E1546">
        <v>1</v>
      </c>
      <c r="F1546" t="s">
        <v>455</v>
      </c>
      <c r="G1546" t="s">
        <v>349</v>
      </c>
      <c r="H1546" t="s">
        <v>457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260</v>
      </c>
      <c r="D1547" t="s">
        <v>332</v>
      </c>
      <c r="E1547">
        <v>1</v>
      </c>
      <c r="F1547" t="s">
        <v>458</v>
      </c>
      <c r="G1547" t="s">
        <v>847</v>
      </c>
      <c r="H1547" t="s">
        <v>2117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260</v>
      </c>
      <c r="D1548" t="s">
        <v>332</v>
      </c>
      <c r="E1548">
        <v>1</v>
      </c>
      <c r="F1548" t="s">
        <v>458</v>
      </c>
      <c r="G1548" t="s">
        <v>262</v>
      </c>
      <c r="H1548" t="s">
        <v>1012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260</v>
      </c>
      <c r="D1549" t="s">
        <v>384</v>
      </c>
      <c r="E1549">
        <v>1</v>
      </c>
      <c r="F1549" t="s">
        <v>224</v>
      </c>
      <c r="G1549" t="s">
        <v>272</v>
      </c>
      <c r="H1549" t="s">
        <v>1005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260</v>
      </c>
      <c r="D1550" t="s">
        <v>332</v>
      </c>
      <c r="E1550">
        <v>1</v>
      </c>
      <c r="F1550" t="s">
        <v>458</v>
      </c>
      <c r="G1550" t="s">
        <v>284</v>
      </c>
      <c r="H1550" t="s">
        <v>1013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260</v>
      </c>
      <c r="D1551" t="s">
        <v>332</v>
      </c>
      <c r="E1551">
        <v>1</v>
      </c>
      <c r="F1551" t="s">
        <v>224</v>
      </c>
      <c r="G1551" t="s">
        <v>534</v>
      </c>
      <c r="H1551" t="s">
        <v>536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260</v>
      </c>
      <c r="D1552" t="s">
        <v>332</v>
      </c>
      <c r="E1552">
        <v>1</v>
      </c>
      <c r="F1552" t="s">
        <v>458</v>
      </c>
      <c r="G1552" t="s">
        <v>272</v>
      </c>
      <c r="H1552" t="s">
        <v>1014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260</v>
      </c>
      <c r="D1553" t="s">
        <v>332</v>
      </c>
      <c r="E1553">
        <v>1</v>
      </c>
      <c r="F1553" t="s">
        <v>225</v>
      </c>
      <c r="G1553" t="s">
        <v>284</v>
      </c>
      <c r="H1553" t="s">
        <v>1015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260</v>
      </c>
      <c r="D1554" t="s">
        <v>332</v>
      </c>
      <c r="E1554">
        <v>1</v>
      </c>
      <c r="F1554" t="s">
        <v>455</v>
      </c>
      <c r="G1554" t="s">
        <v>600</v>
      </c>
      <c r="H1554" t="s">
        <v>601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260</v>
      </c>
      <c r="D1555" t="s">
        <v>332</v>
      </c>
      <c r="E1555">
        <v>1</v>
      </c>
      <c r="F1555" t="s">
        <v>116</v>
      </c>
      <c r="G1555" t="s">
        <v>600</v>
      </c>
      <c r="H1555" t="s">
        <v>565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260</v>
      </c>
      <c r="D1556" t="s">
        <v>332</v>
      </c>
      <c r="E1556">
        <v>1</v>
      </c>
      <c r="F1556" t="s">
        <v>225</v>
      </c>
      <c r="G1556" t="s">
        <v>612</v>
      </c>
      <c r="H1556" t="s">
        <v>1016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260</v>
      </c>
      <c r="D1557" t="s">
        <v>809</v>
      </c>
      <c r="E1557">
        <v>1</v>
      </c>
      <c r="F1557" t="s">
        <v>476</v>
      </c>
      <c r="G1557" t="s">
        <v>266</v>
      </c>
      <c r="H1557" t="s">
        <v>497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260</v>
      </c>
      <c r="D1558" t="s">
        <v>809</v>
      </c>
      <c r="E1558">
        <v>1</v>
      </c>
      <c r="F1558" t="s">
        <v>476</v>
      </c>
      <c r="G1558" t="s">
        <v>266</v>
      </c>
      <c r="H1558" t="s">
        <v>497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260</v>
      </c>
      <c r="D1559" t="s">
        <v>809</v>
      </c>
      <c r="E1559">
        <v>1</v>
      </c>
      <c r="F1559" t="s">
        <v>476</v>
      </c>
      <c r="G1559" t="s">
        <v>266</v>
      </c>
      <c r="H1559" t="s">
        <v>497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260</v>
      </c>
      <c r="D1560" t="s">
        <v>809</v>
      </c>
      <c r="E1560">
        <v>1</v>
      </c>
      <c r="F1560" t="s">
        <v>476</v>
      </c>
      <c r="G1560" t="s">
        <v>266</v>
      </c>
      <c r="H1560" t="s">
        <v>497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260</v>
      </c>
      <c r="D1561" t="s">
        <v>809</v>
      </c>
      <c r="E1561">
        <v>1</v>
      </c>
      <c r="F1561" t="s">
        <v>476</v>
      </c>
      <c r="G1561" t="s">
        <v>266</v>
      </c>
      <c r="H1561" t="s">
        <v>497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260</v>
      </c>
      <c r="D1562" t="s">
        <v>809</v>
      </c>
      <c r="E1562">
        <v>1</v>
      </c>
      <c r="F1562" t="s">
        <v>476</v>
      </c>
      <c r="G1562" t="s">
        <v>266</v>
      </c>
      <c r="H1562" t="s">
        <v>497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260</v>
      </c>
      <c r="D1563" t="s">
        <v>809</v>
      </c>
      <c r="E1563">
        <v>1</v>
      </c>
      <c r="F1563" t="s">
        <v>476</v>
      </c>
      <c r="G1563" t="s">
        <v>266</v>
      </c>
      <c r="H1563" t="s">
        <v>497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260</v>
      </c>
      <c r="D1564" t="s">
        <v>809</v>
      </c>
      <c r="E1564">
        <v>1</v>
      </c>
      <c r="F1564" t="s">
        <v>476</v>
      </c>
      <c r="G1564" t="s">
        <v>266</v>
      </c>
      <c r="H1564" t="s">
        <v>497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260</v>
      </c>
      <c r="D1565" t="s">
        <v>332</v>
      </c>
      <c r="E1565">
        <v>1</v>
      </c>
      <c r="F1565" t="s">
        <v>342</v>
      </c>
      <c r="G1565" t="s">
        <v>284</v>
      </c>
      <c r="H1565" t="s">
        <v>1017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260</v>
      </c>
      <c r="D1566" t="s">
        <v>332</v>
      </c>
      <c r="E1566">
        <v>1</v>
      </c>
      <c r="F1566" t="s">
        <v>532</v>
      </c>
      <c r="G1566" t="s">
        <v>273</v>
      </c>
      <c r="H1566" t="s">
        <v>733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260</v>
      </c>
      <c r="D1567" t="s">
        <v>332</v>
      </c>
      <c r="E1567">
        <v>1</v>
      </c>
      <c r="F1567" t="s">
        <v>532</v>
      </c>
      <c r="G1567" t="s">
        <v>273</v>
      </c>
      <c r="H1567" t="s">
        <v>733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260</v>
      </c>
      <c r="D1568" t="s">
        <v>332</v>
      </c>
      <c r="E1568">
        <v>1</v>
      </c>
      <c r="F1568" t="s">
        <v>26</v>
      </c>
      <c r="G1568" t="s">
        <v>266</v>
      </c>
      <c r="H1568" t="s">
        <v>335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260</v>
      </c>
      <c r="D1569" t="s">
        <v>332</v>
      </c>
      <c r="E1569">
        <v>1</v>
      </c>
      <c r="F1569" t="s">
        <v>586</v>
      </c>
      <c r="G1569" t="s">
        <v>284</v>
      </c>
      <c r="H1569" t="s">
        <v>250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260</v>
      </c>
      <c r="D1570" t="s">
        <v>332</v>
      </c>
      <c r="E1570">
        <v>1</v>
      </c>
      <c r="F1570" t="s">
        <v>586</v>
      </c>
      <c r="G1570" t="s">
        <v>263</v>
      </c>
      <c r="H1570" t="s">
        <v>1018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260</v>
      </c>
      <c r="D1571" t="s">
        <v>332</v>
      </c>
      <c r="E1571">
        <v>1</v>
      </c>
      <c r="F1571" t="s">
        <v>342</v>
      </c>
      <c r="G1571" t="s">
        <v>263</v>
      </c>
      <c r="H1571" t="s">
        <v>282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260</v>
      </c>
      <c r="D1572" t="s">
        <v>332</v>
      </c>
      <c r="E1572">
        <v>1</v>
      </c>
      <c r="F1572" t="s">
        <v>116</v>
      </c>
      <c r="G1572" t="s">
        <v>382</v>
      </c>
      <c r="H1572" t="s">
        <v>514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260</v>
      </c>
      <c r="D1573" t="s">
        <v>332</v>
      </c>
      <c r="E1573">
        <v>1</v>
      </c>
      <c r="F1573" t="s">
        <v>224</v>
      </c>
      <c r="G1573" t="s">
        <v>263</v>
      </c>
      <c r="H1573" t="s">
        <v>391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260</v>
      </c>
      <c r="D1574" t="s">
        <v>1019</v>
      </c>
      <c r="E1574">
        <v>1</v>
      </c>
      <c r="F1574" t="s">
        <v>48</v>
      </c>
      <c r="G1574" t="s">
        <v>1020</v>
      </c>
      <c r="H1574" t="s">
        <v>1021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260</v>
      </c>
      <c r="D1575" t="s">
        <v>332</v>
      </c>
      <c r="E1575">
        <v>1</v>
      </c>
      <c r="F1575" t="s">
        <v>116</v>
      </c>
      <c r="G1575" t="s">
        <v>382</v>
      </c>
      <c r="H1575" t="s">
        <v>514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260</v>
      </c>
      <c r="D1576" t="s">
        <v>809</v>
      </c>
      <c r="E1576">
        <v>1</v>
      </c>
      <c r="F1576" t="s">
        <v>476</v>
      </c>
      <c r="G1576" t="s">
        <v>266</v>
      </c>
      <c r="H1576" t="s">
        <v>497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260</v>
      </c>
      <c r="D1577" t="s">
        <v>809</v>
      </c>
      <c r="E1577">
        <v>1</v>
      </c>
      <c r="F1577" t="s">
        <v>476</v>
      </c>
      <c r="G1577" t="s">
        <v>266</v>
      </c>
      <c r="H1577" t="s">
        <v>497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260</v>
      </c>
      <c r="D1578" t="s">
        <v>809</v>
      </c>
      <c r="E1578">
        <v>1</v>
      </c>
      <c r="F1578" t="s">
        <v>476</v>
      </c>
      <c r="G1578" t="s">
        <v>266</v>
      </c>
      <c r="H1578" t="s">
        <v>497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260</v>
      </c>
      <c r="D1579" t="s">
        <v>809</v>
      </c>
      <c r="E1579">
        <v>1</v>
      </c>
      <c r="F1579" t="s">
        <v>476</v>
      </c>
      <c r="G1579" t="s">
        <v>266</v>
      </c>
      <c r="H1579" t="s">
        <v>497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260</v>
      </c>
      <c r="D1580" t="s">
        <v>809</v>
      </c>
      <c r="E1580">
        <v>1</v>
      </c>
      <c r="F1580" t="s">
        <v>476</v>
      </c>
      <c r="G1580" t="s">
        <v>266</v>
      </c>
      <c r="H1580" t="s">
        <v>497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260</v>
      </c>
      <c r="D1581" t="s">
        <v>332</v>
      </c>
      <c r="E1581">
        <v>1</v>
      </c>
      <c r="F1581" t="s">
        <v>455</v>
      </c>
      <c r="G1581" t="s">
        <v>600</v>
      </c>
      <c r="H1581" t="s">
        <v>601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260</v>
      </c>
      <c r="D1582" t="s">
        <v>332</v>
      </c>
      <c r="E1582">
        <v>1</v>
      </c>
      <c r="F1582" t="s">
        <v>116</v>
      </c>
      <c r="G1582" t="s">
        <v>347</v>
      </c>
      <c r="H1582" t="s">
        <v>518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260</v>
      </c>
      <c r="D1583" t="s">
        <v>332</v>
      </c>
      <c r="E1583">
        <v>1</v>
      </c>
      <c r="F1583" t="s">
        <v>458</v>
      </c>
      <c r="G1583" t="s">
        <v>943</v>
      </c>
      <c r="H1583" t="s">
        <v>644</v>
      </c>
      <c r="L1583" t="s">
        <v>1024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260</v>
      </c>
      <c r="D1584" t="s">
        <v>332</v>
      </c>
      <c r="E1584">
        <v>1</v>
      </c>
      <c r="F1584" t="s">
        <v>458</v>
      </c>
      <c r="G1584" t="s">
        <v>266</v>
      </c>
      <c r="H1584" t="s">
        <v>2112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260</v>
      </c>
      <c r="D1585" t="s">
        <v>332</v>
      </c>
      <c r="E1585">
        <v>1</v>
      </c>
      <c r="F1585" t="s">
        <v>30</v>
      </c>
      <c r="G1585" t="s">
        <v>346</v>
      </c>
      <c r="H1585" t="s">
        <v>1025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260</v>
      </c>
      <c r="D1586" t="s">
        <v>332</v>
      </c>
      <c r="E1586">
        <v>1</v>
      </c>
      <c r="F1586" t="s">
        <v>225</v>
      </c>
      <c r="G1586" t="s">
        <v>272</v>
      </c>
      <c r="H1586" t="s">
        <v>308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260</v>
      </c>
      <c r="D1587" t="s">
        <v>332</v>
      </c>
      <c r="E1587">
        <v>1</v>
      </c>
      <c r="F1587" t="s">
        <v>15</v>
      </c>
      <c r="G1587" t="s">
        <v>266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260</v>
      </c>
      <c r="D1588" t="s">
        <v>332</v>
      </c>
      <c r="E1588">
        <v>1</v>
      </c>
      <c r="F1588" t="s">
        <v>116</v>
      </c>
      <c r="G1588" t="s">
        <v>347</v>
      </c>
      <c r="H1588" t="s">
        <v>518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261</v>
      </c>
      <c r="D1589" t="s">
        <v>623</v>
      </c>
      <c r="E1589">
        <v>2</v>
      </c>
      <c r="F1589" t="s">
        <v>201</v>
      </c>
      <c r="G1589" t="s">
        <v>197</v>
      </c>
      <c r="H1589" t="s">
        <v>203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261</v>
      </c>
      <c r="D1590" t="s">
        <v>623</v>
      </c>
      <c r="E1590">
        <v>1</v>
      </c>
      <c r="F1590" t="s">
        <v>201</v>
      </c>
      <c r="G1590" t="s">
        <v>197</v>
      </c>
      <c r="H1590" t="s">
        <v>1026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261</v>
      </c>
      <c r="D1591" t="s">
        <v>623</v>
      </c>
      <c r="E1591">
        <v>2</v>
      </c>
      <c r="F1591" t="s">
        <v>351</v>
      </c>
      <c r="G1591" t="s">
        <v>197</v>
      </c>
      <c r="H1591" t="s">
        <v>1027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261</v>
      </c>
      <c r="D1592" t="s">
        <v>623</v>
      </c>
      <c r="E1592">
        <v>1</v>
      </c>
      <c r="F1592" t="s">
        <v>532</v>
      </c>
      <c r="G1592" t="s">
        <v>273</v>
      </c>
      <c r="H1592" t="s">
        <v>733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261</v>
      </c>
      <c r="D1593" t="s">
        <v>623</v>
      </c>
      <c r="E1593">
        <v>1</v>
      </c>
      <c r="F1593" t="s">
        <v>532</v>
      </c>
      <c r="G1593" t="s">
        <v>273</v>
      </c>
      <c r="H1593" t="s">
        <v>733</v>
      </c>
      <c r="J1593" t="s">
        <v>651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261</v>
      </c>
      <c r="D1594" t="s">
        <v>623</v>
      </c>
      <c r="E1594">
        <v>1</v>
      </c>
      <c r="F1594" t="s">
        <v>532</v>
      </c>
      <c r="G1594" t="s">
        <v>273</v>
      </c>
      <c r="H1594" t="s">
        <v>733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261</v>
      </c>
      <c r="D1595" t="s">
        <v>623</v>
      </c>
      <c r="E1595">
        <v>2</v>
      </c>
      <c r="F1595" t="s">
        <v>628</v>
      </c>
      <c r="G1595" t="s">
        <v>266</v>
      </c>
      <c r="H1595" t="s">
        <v>769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261</v>
      </c>
      <c r="D1596" t="s">
        <v>1029</v>
      </c>
      <c r="E1596">
        <v>25</v>
      </c>
      <c r="F1596" t="s">
        <v>1028</v>
      </c>
      <c r="G1596" t="s">
        <v>266</v>
      </c>
      <c r="H1596" t="s">
        <v>1002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261</v>
      </c>
      <c r="D1597" t="s">
        <v>1029</v>
      </c>
      <c r="E1597">
        <v>5</v>
      </c>
      <c r="F1597" t="s">
        <v>365</v>
      </c>
      <c r="G1597" t="s">
        <v>266</v>
      </c>
      <c r="H1597" t="s">
        <v>1002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261</v>
      </c>
      <c r="D1598" t="s">
        <v>1030</v>
      </c>
      <c r="E1598">
        <v>1</v>
      </c>
      <c r="F1598" t="s">
        <v>771</v>
      </c>
      <c r="G1598" t="s">
        <v>1032</v>
      </c>
      <c r="H1598" t="s">
        <v>1031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261</v>
      </c>
      <c r="D1599" t="s">
        <v>1030</v>
      </c>
      <c r="E1599">
        <v>1</v>
      </c>
      <c r="F1599" t="s">
        <v>831</v>
      </c>
      <c r="G1599" t="s">
        <v>1032</v>
      </c>
      <c r="H1599" t="s">
        <v>1034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261</v>
      </c>
      <c r="D1600" t="s">
        <v>1030</v>
      </c>
      <c r="E1600">
        <v>1</v>
      </c>
      <c r="F1600" t="s">
        <v>26</v>
      </c>
      <c r="G1600" t="s">
        <v>721</v>
      </c>
      <c r="H1600" t="s">
        <v>1033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261</v>
      </c>
      <c r="D1601" t="s">
        <v>339</v>
      </c>
      <c r="E1601">
        <v>1</v>
      </c>
      <c r="F1601" t="s">
        <v>48</v>
      </c>
      <c r="G1601" t="s">
        <v>1036</v>
      </c>
      <c r="H1601" t="s">
        <v>1035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261</v>
      </c>
      <c r="D1602" t="s">
        <v>339</v>
      </c>
      <c r="E1602">
        <v>1</v>
      </c>
      <c r="F1602" t="s">
        <v>532</v>
      </c>
      <c r="G1602" t="s">
        <v>263</v>
      </c>
      <c r="H1602" t="s">
        <v>1037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261</v>
      </c>
      <c r="D1603" t="s">
        <v>339</v>
      </c>
      <c r="E1603">
        <v>1</v>
      </c>
      <c r="F1603" t="s">
        <v>831</v>
      </c>
      <c r="G1603" t="s">
        <v>266</v>
      </c>
      <c r="H1603" t="s">
        <v>1038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261</v>
      </c>
      <c r="D1604" t="s">
        <v>339</v>
      </c>
      <c r="E1604">
        <v>9</v>
      </c>
      <c r="F1604" t="s">
        <v>225</v>
      </c>
      <c r="G1604" t="s">
        <v>333</v>
      </c>
      <c r="H1604" t="s">
        <v>1039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261</v>
      </c>
      <c r="D1605" t="s">
        <v>339</v>
      </c>
      <c r="E1605">
        <v>3</v>
      </c>
      <c r="F1605" t="s">
        <v>588</v>
      </c>
      <c r="G1605" t="s">
        <v>262</v>
      </c>
      <c r="H1605" t="s">
        <v>1040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261</v>
      </c>
      <c r="D1606" t="s">
        <v>339</v>
      </c>
      <c r="E1606">
        <v>15</v>
      </c>
      <c r="F1606" t="s">
        <v>225</v>
      </c>
      <c r="G1606" t="s">
        <v>589</v>
      </c>
      <c r="H1606" t="s">
        <v>1002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261</v>
      </c>
      <c r="D1607" t="s">
        <v>339</v>
      </c>
      <c r="E1607">
        <v>5</v>
      </c>
      <c r="F1607" t="s">
        <v>342</v>
      </c>
      <c r="G1607" t="s">
        <v>589</v>
      </c>
      <c r="H1607" t="s">
        <v>1002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261</v>
      </c>
      <c r="D1608" t="s">
        <v>623</v>
      </c>
      <c r="E1608">
        <v>1</v>
      </c>
      <c r="F1608" t="s">
        <v>48</v>
      </c>
      <c r="G1608" t="s">
        <v>197</v>
      </c>
      <c r="H1608" t="s">
        <v>1021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261</v>
      </c>
      <c r="D1609" t="s">
        <v>623</v>
      </c>
      <c r="E1609">
        <v>1</v>
      </c>
      <c r="F1609" t="s">
        <v>1041</v>
      </c>
      <c r="G1609" t="s">
        <v>1042</v>
      </c>
      <c r="H1609" t="s">
        <v>1043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261</v>
      </c>
      <c r="D1610" t="s">
        <v>623</v>
      </c>
      <c r="E1610">
        <v>1</v>
      </c>
      <c r="F1610" t="s">
        <v>48</v>
      </c>
      <c r="G1610" t="s">
        <v>1044</v>
      </c>
      <c r="H1610" t="s">
        <v>1045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261</v>
      </c>
      <c r="D1611" t="s">
        <v>181</v>
      </c>
      <c r="E1611">
        <v>1</v>
      </c>
      <c r="F1611" t="s">
        <v>48</v>
      </c>
      <c r="G1611" t="s">
        <v>791</v>
      </c>
      <c r="H1611" t="s">
        <v>1046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261</v>
      </c>
      <c r="D1612" t="s">
        <v>181</v>
      </c>
      <c r="E1612">
        <v>1</v>
      </c>
      <c r="F1612" t="s">
        <v>48</v>
      </c>
      <c r="G1612" t="s">
        <v>791</v>
      </c>
      <c r="H1612" t="s">
        <v>1047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261</v>
      </c>
      <c r="D1613" t="s">
        <v>181</v>
      </c>
      <c r="E1613">
        <v>1</v>
      </c>
      <c r="F1613" t="s">
        <v>48</v>
      </c>
      <c r="G1613" t="s">
        <v>791</v>
      </c>
      <c r="H1613" t="s">
        <v>886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261</v>
      </c>
      <c r="D1614" t="s">
        <v>181</v>
      </c>
      <c r="E1614">
        <v>1</v>
      </c>
      <c r="F1614" t="s">
        <v>48</v>
      </c>
      <c r="G1614" t="s">
        <v>791</v>
      </c>
      <c r="H1614" t="s">
        <v>1048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261</v>
      </c>
      <c r="D1615" t="s">
        <v>983</v>
      </c>
      <c r="E1615">
        <v>5</v>
      </c>
      <c r="F1615" t="s">
        <v>26</v>
      </c>
      <c r="G1615" t="s">
        <v>272</v>
      </c>
      <c r="H1615" t="s">
        <v>1005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261</v>
      </c>
      <c r="D1616" t="s">
        <v>983</v>
      </c>
      <c r="E1616">
        <v>20</v>
      </c>
      <c r="F1616" t="s">
        <v>476</v>
      </c>
      <c r="G1616" t="s">
        <v>266</v>
      </c>
      <c r="H1616" t="s">
        <v>1002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261</v>
      </c>
      <c r="D1617" t="s">
        <v>983</v>
      </c>
      <c r="E1617">
        <v>2</v>
      </c>
      <c r="F1617" t="s">
        <v>849</v>
      </c>
      <c r="G1617" t="s">
        <v>266</v>
      </c>
      <c r="H1617" t="s">
        <v>984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261</v>
      </c>
      <c r="D1618" t="s">
        <v>595</v>
      </c>
      <c r="E1618">
        <v>10</v>
      </c>
      <c r="F1618" t="s">
        <v>224</v>
      </c>
      <c r="G1618" t="s">
        <v>272</v>
      </c>
      <c r="H1618" t="s">
        <v>1049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260</v>
      </c>
      <c r="D1619" t="s">
        <v>332</v>
      </c>
      <c r="E1619">
        <v>1</v>
      </c>
      <c r="F1619" t="s">
        <v>458</v>
      </c>
      <c r="G1619" t="s">
        <v>272</v>
      </c>
      <c r="H1619" t="s">
        <v>1050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261</v>
      </c>
      <c r="D1620" t="s">
        <v>1051</v>
      </c>
      <c r="E1620">
        <v>9</v>
      </c>
      <c r="F1620" t="s">
        <v>1052</v>
      </c>
      <c r="G1620" t="s">
        <v>266</v>
      </c>
      <c r="H1620" t="s">
        <v>1053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261</v>
      </c>
      <c r="D1621" t="s">
        <v>1051</v>
      </c>
      <c r="E1621">
        <v>3</v>
      </c>
      <c r="F1621" t="s">
        <v>1052</v>
      </c>
      <c r="G1621" t="s">
        <v>266</v>
      </c>
      <c r="H1621" t="s">
        <v>1053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261</v>
      </c>
      <c r="D1622" t="s">
        <v>1051</v>
      </c>
      <c r="E1622">
        <v>1</v>
      </c>
      <c r="F1622" t="s">
        <v>1054</v>
      </c>
      <c r="G1622" t="s">
        <v>266</v>
      </c>
      <c r="H1622" t="s">
        <v>2830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261</v>
      </c>
      <c r="D1623" t="s">
        <v>1051</v>
      </c>
      <c r="E1623">
        <v>1</v>
      </c>
      <c r="F1623" t="s">
        <v>1052</v>
      </c>
      <c r="G1623" t="s">
        <v>266</v>
      </c>
      <c r="H1623" t="s">
        <v>1055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260</v>
      </c>
      <c r="D1624" t="s">
        <v>332</v>
      </c>
      <c r="E1624">
        <v>1</v>
      </c>
      <c r="F1624" t="s">
        <v>15</v>
      </c>
      <c r="G1624" t="s">
        <v>385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260</v>
      </c>
      <c r="D1625" t="s">
        <v>332</v>
      </c>
      <c r="E1625">
        <v>1</v>
      </c>
      <c r="F1625" t="s">
        <v>116</v>
      </c>
      <c r="G1625" t="s">
        <v>382</v>
      </c>
      <c r="H1625" t="s">
        <v>514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260</v>
      </c>
      <c r="D1626" t="s">
        <v>332</v>
      </c>
      <c r="E1626">
        <v>1</v>
      </c>
      <c r="F1626" t="s">
        <v>48</v>
      </c>
      <c r="G1626" t="s">
        <v>1036</v>
      </c>
      <c r="H1626" t="s">
        <v>1035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260</v>
      </c>
      <c r="D1627" t="s">
        <v>332</v>
      </c>
      <c r="E1627">
        <v>1</v>
      </c>
      <c r="F1627" t="s">
        <v>342</v>
      </c>
      <c r="G1627" t="s">
        <v>262</v>
      </c>
      <c r="H1627" t="s">
        <v>906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260</v>
      </c>
      <c r="D1628" t="s">
        <v>332</v>
      </c>
      <c r="E1628">
        <v>1</v>
      </c>
      <c r="F1628" t="s">
        <v>458</v>
      </c>
      <c r="G1628" t="s">
        <v>272</v>
      </c>
      <c r="H1628" t="s">
        <v>1056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260</v>
      </c>
      <c r="D1629" t="s">
        <v>332</v>
      </c>
      <c r="E1629">
        <v>1</v>
      </c>
      <c r="F1629" t="s">
        <v>342</v>
      </c>
      <c r="G1629" t="s">
        <v>272</v>
      </c>
      <c r="H1629" t="s">
        <v>1057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260</v>
      </c>
      <c r="D1630" t="s">
        <v>332</v>
      </c>
      <c r="E1630">
        <v>1</v>
      </c>
      <c r="F1630" t="s">
        <v>1041</v>
      </c>
      <c r="G1630" t="s">
        <v>1042</v>
      </c>
      <c r="H1630" t="s">
        <v>1043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260</v>
      </c>
      <c r="D1631" t="s">
        <v>332</v>
      </c>
      <c r="E1631">
        <v>1</v>
      </c>
      <c r="F1631" t="s">
        <v>116</v>
      </c>
      <c r="G1631" t="s">
        <v>347</v>
      </c>
      <c r="H1631" t="s">
        <v>518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260</v>
      </c>
      <c r="D1632" t="s">
        <v>332</v>
      </c>
      <c r="E1632">
        <v>1</v>
      </c>
      <c r="F1632" t="s">
        <v>116</v>
      </c>
      <c r="G1632" t="s">
        <v>382</v>
      </c>
      <c r="H1632" t="s">
        <v>514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260</v>
      </c>
      <c r="D1633" t="s">
        <v>332</v>
      </c>
      <c r="E1633">
        <v>1</v>
      </c>
      <c r="F1633" t="s">
        <v>532</v>
      </c>
      <c r="G1633" t="s">
        <v>273</v>
      </c>
      <c r="H1633" t="s">
        <v>733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260</v>
      </c>
      <c r="D1634" t="s">
        <v>223</v>
      </c>
      <c r="E1634">
        <v>1</v>
      </c>
      <c r="F1634" t="s">
        <v>848</v>
      </c>
      <c r="G1634" t="s">
        <v>727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260</v>
      </c>
      <c r="D1635" t="s">
        <v>332</v>
      </c>
      <c r="E1635">
        <v>1</v>
      </c>
      <c r="F1635" t="s">
        <v>532</v>
      </c>
      <c r="G1635" t="s">
        <v>273</v>
      </c>
      <c r="H1635" t="s">
        <v>733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260</v>
      </c>
      <c r="D1636" t="s">
        <v>332</v>
      </c>
      <c r="E1636">
        <v>1</v>
      </c>
      <c r="F1636" t="s">
        <v>455</v>
      </c>
      <c r="G1636" t="s">
        <v>382</v>
      </c>
      <c r="H1636" t="s">
        <v>509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260</v>
      </c>
      <c r="D1637" t="s">
        <v>332</v>
      </c>
      <c r="E1637">
        <v>1</v>
      </c>
      <c r="F1637" t="s">
        <v>116</v>
      </c>
      <c r="G1637" t="s">
        <v>382</v>
      </c>
      <c r="H1637" t="s">
        <v>514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260</v>
      </c>
      <c r="D1638" t="s">
        <v>332</v>
      </c>
      <c r="E1638">
        <v>1</v>
      </c>
      <c r="F1638" t="s">
        <v>15</v>
      </c>
      <c r="G1638" t="s">
        <v>266</v>
      </c>
      <c r="H1638" t="s">
        <v>162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260</v>
      </c>
      <c r="D1639" t="s">
        <v>332</v>
      </c>
      <c r="E1639">
        <v>1</v>
      </c>
      <c r="F1639" t="s">
        <v>116</v>
      </c>
      <c r="G1639" t="s">
        <v>347</v>
      </c>
      <c r="H1639" t="s">
        <v>518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260</v>
      </c>
      <c r="D1640" t="s">
        <v>1059</v>
      </c>
      <c r="E1640">
        <v>1</v>
      </c>
      <c r="F1640" t="s">
        <v>365</v>
      </c>
      <c r="G1640" t="s">
        <v>943</v>
      </c>
      <c r="H1640" t="s">
        <v>1058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260</v>
      </c>
      <c r="D1641" t="s">
        <v>332</v>
      </c>
      <c r="E1641">
        <v>1</v>
      </c>
      <c r="F1641" t="s">
        <v>458</v>
      </c>
      <c r="G1641" t="s">
        <v>272</v>
      </c>
      <c r="H1641" t="s">
        <v>1060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260</v>
      </c>
      <c r="D1642" t="s">
        <v>332</v>
      </c>
      <c r="E1642">
        <v>1</v>
      </c>
      <c r="F1642" t="s">
        <v>224</v>
      </c>
      <c r="G1642" t="s">
        <v>499</v>
      </c>
      <c r="H1642" t="s">
        <v>1061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260</v>
      </c>
      <c r="D1643" t="s">
        <v>332</v>
      </c>
      <c r="E1643">
        <v>1</v>
      </c>
      <c r="F1643" t="s">
        <v>225</v>
      </c>
      <c r="G1643" t="s">
        <v>263</v>
      </c>
      <c r="H1643" t="s">
        <v>282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260</v>
      </c>
      <c r="D1644" t="s">
        <v>332</v>
      </c>
      <c r="E1644">
        <v>1</v>
      </c>
      <c r="F1644" t="s">
        <v>342</v>
      </c>
      <c r="G1644" t="s">
        <v>272</v>
      </c>
      <c r="H1644" t="s">
        <v>1062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260</v>
      </c>
      <c r="D1645" t="s">
        <v>332</v>
      </c>
      <c r="E1645">
        <v>1</v>
      </c>
      <c r="F1645" t="s">
        <v>510</v>
      </c>
      <c r="G1645" t="s">
        <v>511</v>
      </c>
      <c r="H1645" t="s">
        <v>512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260</v>
      </c>
      <c r="D1646" t="s">
        <v>332</v>
      </c>
      <c r="E1646">
        <v>1</v>
      </c>
      <c r="F1646" t="s">
        <v>342</v>
      </c>
      <c r="G1646" t="s">
        <v>272</v>
      </c>
      <c r="H1646" t="s">
        <v>1063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260</v>
      </c>
      <c r="D1647" t="s">
        <v>332</v>
      </c>
      <c r="E1647">
        <v>1</v>
      </c>
      <c r="F1647" t="s">
        <v>116</v>
      </c>
      <c r="G1647" t="s">
        <v>347</v>
      </c>
      <c r="H1647" t="s">
        <v>518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260</v>
      </c>
      <c r="D1648" t="s">
        <v>332</v>
      </c>
      <c r="E1648">
        <v>1</v>
      </c>
      <c r="F1648" t="s">
        <v>458</v>
      </c>
      <c r="G1648" t="s">
        <v>284</v>
      </c>
      <c r="H1648" t="s">
        <v>2111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260</v>
      </c>
      <c r="D1649" t="s">
        <v>332</v>
      </c>
      <c r="E1649">
        <v>1</v>
      </c>
      <c r="F1649" t="s">
        <v>458</v>
      </c>
      <c r="G1649" t="s">
        <v>272</v>
      </c>
      <c r="H1649" t="s">
        <v>1064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260</v>
      </c>
      <c r="D1650" t="s">
        <v>332</v>
      </c>
      <c r="E1650">
        <v>1</v>
      </c>
      <c r="F1650" t="s">
        <v>116</v>
      </c>
      <c r="G1650" t="s">
        <v>347</v>
      </c>
      <c r="H1650" t="s">
        <v>518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260</v>
      </c>
      <c r="D1651" t="s">
        <v>332</v>
      </c>
      <c r="E1651">
        <v>1</v>
      </c>
      <c r="F1651" t="s">
        <v>38</v>
      </c>
      <c r="G1651" t="s">
        <v>266</v>
      </c>
      <c r="H1651" t="s">
        <v>204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260</v>
      </c>
      <c r="D1652" t="s">
        <v>332</v>
      </c>
      <c r="E1652">
        <v>1</v>
      </c>
      <c r="F1652" t="s">
        <v>458</v>
      </c>
      <c r="G1652" t="s">
        <v>272</v>
      </c>
      <c r="H1652" t="s">
        <v>1065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260</v>
      </c>
      <c r="D1653" t="s">
        <v>332</v>
      </c>
      <c r="E1653">
        <v>1</v>
      </c>
      <c r="F1653" t="s">
        <v>26</v>
      </c>
      <c r="G1653" t="s">
        <v>272</v>
      </c>
      <c r="H1653" t="s">
        <v>1005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260</v>
      </c>
      <c r="D1654" t="s">
        <v>107</v>
      </c>
      <c r="E1654">
        <v>1</v>
      </c>
      <c r="F1654" t="s">
        <v>116</v>
      </c>
      <c r="G1654" t="s">
        <v>382</v>
      </c>
      <c r="H1654" t="s">
        <v>514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260</v>
      </c>
      <c r="D1655" t="s">
        <v>948</v>
      </c>
      <c r="E1655">
        <v>1</v>
      </c>
      <c r="F1655" t="s">
        <v>116</v>
      </c>
      <c r="G1655" t="s">
        <v>382</v>
      </c>
      <c r="H1655" t="s">
        <v>514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260</v>
      </c>
      <c r="D1656" t="s">
        <v>332</v>
      </c>
      <c r="E1656">
        <v>1</v>
      </c>
      <c r="F1656" t="s">
        <v>116</v>
      </c>
      <c r="G1656" t="s">
        <v>347</v>
      </c>
      <c r="H1656" t="s">
        <v>518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260</v>
      </c>
      <c r="D1657" t="s">
        <v>332</v>
      </c>
      <c r="E1657">
        <v>1</v>
      </c>
      <c r="F1657" t="s">
        <v>458</v>
      </c>
      <c r="G1657" t="s">
        <v>272</v>
      </c>
      <c r="H1657" t="s">
        <v>1066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260</v>
      </c>
      <c r="D1658" t="s">
        <v>332</v>
      </c>
      <c r="E1658">
        <v>1</v>
      </c>
      <c r="F1658" t="s">
        <v>48</v>
      </c>
      <c r="G1658" t="s">
        <v>998</v>
      </c>
      <c r="H1658" t="s">
        <v>1067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260</v>
      </c>
      <c r="D1659" t="s">
        <v>332</v>
      </c>
      <c r="E1659">
        <v>1</v>
      </c>
      <c r="F1659" t="s">
        <v>455</v>
      </c>
      <c r="G1659" t="s">
        <v>382</v>
      </c>
      <c r="H1659" t="s">
        <v>509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260</v>
      </c>
      <c r="D1660" t="s">
        <v>332</v>
      </c>
      <c r="E1660">
        <v>1</v>
      </c>
      <c r="F1660" t="s">
        <v>26</v>
      </c>
      <c r="G1660" t="s">
        <v>264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260</v>
      </c>
      <c r="D1661" t="s">
        <v>332</v>
      </c>
      <c r="E1661">
        <v>1</v>
      </c>
      <c r="F1661" t="s">
        <v>116</v>
      </c>
      <c r="G1661" t="s">
        <v>347</v>
      </c>
      <c r="H1661" t="s">
        <v>518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260</v>
      </c>
      <c r="D1662" t="s">
        <v>332</v>
      </c>
      <c r="E1662">
        <v>1</v>
      </c>
      <c r="F1662" t="s">
        <v>15</v>
      </c>
      <c r="G1662" t="s">
        <v>385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260</v>
      </c>
      <c r="D1663" t="s">
        <v>332</v>
      </c>
      <c r="E1663">
        <v>1</v>
      </c>
      <c r="F1663" t="s">
        <v>365</v>
      </c>
      <c r="G1663" t="s">
        <v>943</v>
      </c>
      <c r="H1663" t="s">
        <v>1068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260</v>
      </c>
      <c r="D1664" t="s">
        <v>332</v>
      </c>
      <c r="E1664">
        <v>1</v>
      </c>
      <c r="F1664" t="s">
        <v>45</v>
      </c>
      <c r="G1664" t="s">
        <v>465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260</v>
      </c>
      <c r="D1665" t="s">
        <v>332</v>
      </c>
      <c r="E1665">
        <v>1</v>
      </c>
      <c r="F1665" t="s">
        <v>225</v>
      </c>
      <c r="G1665" t="s">
        <v>263</v>
      </c>
      <c r="H1665" t="s">
        <v>391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260</v>
      </c>
      <c r="D1666" t="s">
        <v>332</v>
      </c>
      <c r="E1666">
        <v>1</v>
      </c>
      <c r="F1666" t="s">
        <v>116</v>
      </c>
      <c r="G1666" t="s">
        <v>349</v>
      </c>
      <c r="H1666" t="s">
        <v>515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260</v>
      </c>
      <c r="D1667" t="s">
        <v>332</v>
      </c>
      <c r="E1667">
        <v>1</v>
      </c>
      <c r="F1667" t="s">
        <v>458</v>
      </c>
      <c r="G1667" t="s">
        <v>943</v>
      </c>
      <c r="H1667" t="s">
        <v>1069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260</v>
      </c>
      <c r="D1668" t="s">
        <v>332</v>
      </c>
      <c r="E1668">
        <v>1</v>
      </c>
      <c r="F1668" t="s">
        <v>365</v>
      </c>
      <c r="G1668" t="s">
        <v>366</v>
      </c>
      <c r="H1668" t="s">
        <v>372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260</v>
      </c>
      <c r="D1669" t="s">
        <v>332</v>
      </c>
      <c r="E1669">
        <v>1</v>
      </c>
      <c r="F1669" t="s">
        <v>848</v>
      </c>
      <c r="G1669" t="s">
        <v>727</v>
      </c>
      <c r="H1669" t="s">
        <v>853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260</v>
      </c>
      <c r="D1670" t="s">
        <v>332</v>
      </c>
      <c r="E1670">
        <v>1</v>
      </c>
      <c r="F1670" t="s">
        <v>26</v>
      </c>
      <c r="G1670" t="s">
        <v>284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260</v>
      </c>
      <c r="D1671" t="s">
        <v>332</v>
      </c>
      <c r="E1671">
        <v>1</v>
      </c>
      <c r="F1671" t="s">
        <v>342</v>
      </c>
      <c r="G1671" t="s">
        <v>272</v>
      </c>
      <c r="H1671" t="s">
        <v>311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260</v>
      </c>
      <c r="D1672" t="s">
        <v>332</v>
      </c>
      <c r="E1672">
        <v>1</v>
      </c>
      <c r="F1672" t="s">
        <v>848</v>
      </c>
      <c r="G1672" t="s">
        <v>727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260</v>
      </c>
      <c r="D1673" t="s">
        <v>332</v>
      </c>
      <c r="E1673">
        <v>1</v>
      </c>
      <c r="F1673" t="s">
        <v>116</v>
      </c>
      <c r="G1673" t="s">
        <v>349</v>
      </c>
      <c r="H1673" t="s">
        <v>515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260</v>
      </c>
      <c r="D1674" t="s">
        <v>332</v>
      </c>
      <c r="E1674">
        <v>1</v>
      </c>
      <c r="F1674" t="s">
        <v>116</v>
      </c>
      <c r="G1674" t="s">
        <v>347</v>
      </c>
      <c r="H1674" t="s">
        <v>518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260</v>
      </c>
      <c r="D1675" t="s">
        <v>332</v>
      </c>
      <c r="E1675">
        <v>1</v>
      </c>
      <c r="F1675" t="s">
        <v>15</v>
      </c>
      <c r="G1675" t="s">
        <v>266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260</v>
      </c>
      <c r="D1676" t="s">
        <v>332</v>
      </c>
      <c r="E1676">
        <v>1</v>
      </c>
      <c r="F1676" t="s">
        <v>116</v>
      </c>
      <c r="G1676" t="s">
        <v>349</v>
      </c>
      <c r="H1676" t="s">
        <v>515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260</v>
      </c>
      <c r="D1677" t="s">
        <v>332</v>
      </c>
      <c r="E1677">
        <v>1</v>
      </c>
      <c r="F1677" t="s">
        <v>455</v>
      </c>
      <c r="G1677" t="s">
        <v>349</v>
      </c>
      <c r="H1677" t="s">
        <v>457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260</v>
      </c>
      <c r="D1678" t="s">
        <v>809</v>
      </c>
      <c r="E1678">
        <v>1</v>
      </c>
      <c r="F1678" t="s">
        <v>103</v>
      </c>
      <c r="G1678" t="s">
        <v>263</v>
      </c>
      <c r="H1678" t="s">
        <v>391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260</v>
      </c>
      <c r="D1679" t="s">
        <v>809</v>
      </c>
      <c r="E1679">
        <v>1</v>
      </c>
      <c r="F1679" t="s">
        <v>1028</v>
      </c>
      <c r="G1679" t="s">
        <v>1070</v>
      </c>
      <c r="H1679" t="s">
        <v>1070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260</v>
      </c>
      <c r="D1680" t="s">
        <v>809</v>
      </c>
      <c r="E1680">
        <v>1</v>
      </c>
      <c r="F1680" t="s">
        <v>1028</v>
      </c>
      <c r="G1680" t="s">
        <v>1071</v>
      </c>
      <c r="H1680" t="s">
        <v>1071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260</v>
      </c>
      <c r="D1681" t="s">
        <v>809</v>
      </c>
      <c r="E1681">
        <v>1</v>
      </c>
      <c r="F1681" t="s">
        <v>224</v>
      </c>
      <c r="G1681" t="s">
        <v>263</v>
      </c>
      <c r="H1681" t="s">
        <v>391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260</v>
      </c>
      <c r="D1682" t="s">
        <v>332</v>
      </c>
      <c r="E1682">
        <v>1</v>
      </c>
      <c r="F1682" t="s">
        <v>15</v>
      </c>
      <c r="G1682" t="s">
        <v>266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260</v>
      </c>
      <c r="D1683" t="s">
        <v>332</v>
      </c>
      <c r="E1683">
        <v>1</v>
      </c>
      <c r="F1683" t="s">
        <v>771</v>
      </c>
      <c r="G1683" t="s">
        <v>1032</v>
      </c>
      <c r="H1683" t="s">
        <v>1031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260</v>
      </c>
      <c r="D1684" t="s">
        <v>332</v>
      </c>
      <c r="E1684">
        <v>1</v>
      </c>
      <c r="F1684" t="s">
        <v>26</v>
      </c>
      <c r="G1684" t="s">
        <v>266</v>
      </c>
      <c r="H1684" t="s">
        <v>229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260</v>
      </c>
      <c r="D1685" t="s">
        <v>332</v>
      </c>
      <c r="E1685">
        <v>1</v>
      </c>
      <c r="F1685" t="s">
        <v>532</v>
      </c>
      <c r="G1685" t="s">
        <v>273</v>
      </c>
      <c r="H1685" t="s">
        <v>733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260</v>
      </c>
      <c r="D1686" t="s">
        <v>332</v>
      </c>
      <c r="E1686">
        <v>1</v>
      </c>
      <c r="F1686" t="s">
        <v>532</v>
      </c>
      <c r="G1686" t="s">
        <v>273</v>
      </c>
      <c r="H1686" t="s">
        <v>733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260</v>
      </c>
      <c r="D1687" t="s">
        <v>332</v>
      </c>
      <c r="E1687">
        <v>1</v>
      </c>
      <c r="F1687" t="s">
        <v>116</v>
      </c>
      <c r="G1687" t="s">
        <v>382</v>
      </c>
      <c r="H1687" t="s">
        <v>514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260</v>
      </c>
      <c r="D1688" t="s">
        <v>332</v>
      </c>
      <c r="E1688">
        <v>1</v>
      </c>
      <c r="F1688" t="s">
        <v>116</v>
      </c>
      <c r="G1688" t="s">
        <v>349</v>
      </c>
      <c r="H1688" t="s">
        <v>515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260</v>
      </c>
      <c r="D1689" t="s">
        <v>332</v>
      </c>
      <c r="E1689">
        <v>1</v>
      </c>
      <c r="F1689" t="s">
        <v>116</v>
      </c>
      <c r="G1689" t="s">
        <v>349</v>
      </c>
      <c r="H1689" t="s">
        <v>515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260</v>
      </c>
      <c r="D1690" t="s">
        <v>332</v>
      </c>
      <c r="E1690">
        <v>1</v>
      </c>
      <c r="F1690" t="s">
        <v>224</v>
      </c>
      <c r="G1690" t="s">
        <v>263</v>
      </c>
      <c r="H1690" t="s">
        <v>667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260</v>
      </c>
      <c r="D1691" t="s">
        <v>332</v>
      </c>
      <c r="E1691">
        <v>1</v>
      </c>
      <c r="F1691" t="s">
        <v>116</v>
      </c>
      <c r="G1691" t="s">
        <v>382</v>
      </c>
      <c r="H1691" t="s">
        <v>514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260</v>
      </c>
      <c r="D1692" t="s">
        <v>332</v>
      </c>
      <c r="E1692">
        <v>1</v>
      </c>
      <c r="F1692" t="s">
        <v>224</v>
      </c>
      <c r="G1692" t="s">
        <v>284</v>
      </c>
      <c r="H1692" t="s">
        <v>1076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260</v>
      </c>
      <c r="D1693" t="s">
        <v>332</v>
      </c>
      <c r="E1693">
        <v>1</v>
      </c>
      <c r="F1693" t="s">
        <v>458</v>
      </c>
      <c r="G1693" t="s">
        <v>262</v>
      </c>
      <c r="H1693" t="s">
        <v>1075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260</v>
      </c>
      <c r="D1694" t="s">
        <v>332</v>
      </c>
      <c r="E1694">
        <v>1</v>
      </c>
      <c r="F1694" t="s">
        <v>365</v>
      </c>
      <c r="G1694" t="s">
        <v>943</v>
      </c>
      <c r="H1694" t="s">
        <v>945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260</v>
      </c>
      <c r="D1695" t="s">
        <v>332</v>
      </c>
      <c r="E1695">
        <v>1</v>
      </c>
      <c r="F1695" t="s">
        <v>458</v>
      </c>
      <c r="G1695" t="s">
        <v>273</v>
      </c>
      <c r="H1695" t="s">
        <v>1077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260</v>
      </c>
      <c r="D1696" t="s">
        <v>332</v>
      </c>
      <c r="E1696">
        <v>1</v>
      </c>
      <c r="F1696" t="s">
        <v>458</v>
      </c>
      <c r="G1696" t="s">
        <v>272</v>
      </c>
      <c r="H1696" t="s">
        <v>806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260</v>
      </c>
      <c r="D1697" t="s">
        <v>332</v>
      </c>
      <c r="E1697">
        <v>1</v>
      </c>
      <c r="F1697" t="s">
        <v>224</v>
      </c>
      <c r="G1697" t="s">
        <v>272</v>
      </c>
      <c r="H1697" t="s">
        <v>253</v>
      </c>
      <c r="J1697" t="s">
        <v>1079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260</v>
      </c>
      <c r="D1698" t="s">
        <v>332</v>
      </c>
      <c r="E1698">
        <v>1</v>
      </c>
      <c r="F1698" t="s">
        <v>586</v>
      </c>
      <c r="G1698" t="s">
        <v>263</v>
      </c>
      <c r="H1698" t="s">
        <v>667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260</v>
      </c>
      <c r="D1699" t="s">
        <v>332</v>
      </c>
      <c r="E1699">
        <v>1</v>
      </c>
      <c r="F1699" t="s">
        <v>342</v>
      </c>
      <c r="G1699" t="s">
        <v>272</v>
      </c>
      <c r="H1699" t="s">
        <v>253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260</v>
      </c>
      <c r="D1700" t="s">
        <v>332</v>
      </c>
      <c r="E1700">
        <v>1</v>
      </c>
      <c r="F1700" t="s">
        <v>116</v>
      </c>
      <c r="G1700" t="s">
        <v>347</v>
      </c>
      <c r="H1700" t="s">
        <v>518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260</v>
      </c>
      <c r="D1701" t="s">
        <v>332</v>
      </c>
      <c r="E1701">
        <v>1</v>
      </c>
      <c r="F1701" t="s">
        <v>224</v>
      </c>
      <c r="G1701" t="s">
        <v>272</v>
      </c>
      <c r="H1701" t="s">
        <v>253</v>
      </c>
      <c r="J1701" t="s">
        <v>1078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260</v>
      </c>
      <c r="D1702" t="s">
        <v>332</v>
      </c>
      <c r="E1702">
        <v>1</v>
      </c>
      <c r="F1702" t="s">
        <v>15</v>
      </c>
      <c r="G1702" t="s">
        <v>385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260</v>
      </c>
      <c r="D1703" t="s">
        <v>332</v>
      </c>
      <c r="E1703">
        <v>1</v>
      </c>
      <c r="F1703" t="s">
        <v>455</v>
      </c>
      <c r="G1703" t="s">
        <v>382</v>
      </c>
      <c r="H1703" t="s">
        <v>509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261</v>
      </c>
      <c r="D1704" t="s">
        <v>659</v>
      </c>
      <c r="E1704">
        <v>7</v>
      </c>
      <c r="F1704" t="s">
        <v>717</v>
      </c>
      <c r="G1704" t="s">
        <v>266</v>
      </c>
      <c r="H1704" t="s">
        <v>1080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261</v>
      </c>
      <c r="D1705" t="s">
        <v>659</v>
      </c>
      <c r="E1705">
        <v>12</v>
      </c>
      <c r="F1705" t="s">
        <v>224</v>
      </c>
      <c r="G1705" t="s">
        <v>284</v>
      </c>
      <c r="H1705" t="s">
        <v>1081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261</v>
      </c>
      <c r="D1706" t="s">
        <v>659</v>
      </c>
      <c r="E1706">
        <v>10</v>
      </c>
      <c r="F1706" t="s">
        <v>586</v>
      </c>
      <c r="G1706" t="s">
        <v>589</v>
      </c>
      <c r="H1706" t="s">
        <v>1002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261</v>
      </c>
      <c r="D1707" t="s">
        <v>659</v>
      </c>
      <c r="E1707">
        <v>75</v>
      </c>
      <c r="F1707" t="s">
        <v>225</v>
      </c>
      <c r="G1707" t="s">
        <v>346</v>
      </c>
      <c r="H1707" t="s">
        <v>1082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261</v>
      </c>
      <c r="D1708" t="s">
        <v>339</v>
      </c>
      <c r="E1708">
        <v>2</v>
      </c>
      <c r="F1708" t="s">
        <v>717</v>
      </c>
      <c r="G1708" t="s">
        <v>266</v>
      </c>
      <c r="H1708" t="s">
        <v>1083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261</v>
      </c>
      <c r="D1709" t="s">
        <v>339</v>
      </c>
      <c r="E1709">
        <v>3</v>
      </c>
      <c r="F1709" t="s">
        <v>225</v>
      </c>
      <c r="G1709" t="s">
        <v>262</v>
      </c>
      <c r="H1709" t="s">
        <v>1084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261</v>
      </c>
      <c r="D1710" t="s">
        <v>339</v>
      </c>
      <c r="E1710">
        <v>20</v>
      </c>
      <c r="F1710" t="s">
        <v>342</v>
      </c>
      <c r="G1710" t="s">
        <v>589</v>
      </c>
      <c r="H1710" t="s">
        <v>1002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261</v>
      </c>
      <c r="D1711" t="s">
        <v>339</v>
      </c>
      <c r="E1711">
        <v>1</v>
      </c>
      <c r="F1711" t="s">
        <v>15</v>
      </c>
      <c r="G1711" t="s">
        <v>273</v>
      </c>
      <c r="H1711" t="s">
        <v>1085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261</v>
      </c>
      <c r="D1712" t="s">
        <v>339</v>
      </c>
      <c r="E1712">
        <v>1</v>
      </c>
      <c r="F1712" t="s">
        <v>15</v>
      </c>
      <c r="G1712" t="s">
        <v>1564</v>
      </c>
      <c r="H1712" t="s">
        <v>2020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261</v>
      </c>
      <c r="D1713" t="s">
        <v>1030</v>
      </c>
      <c r="E1713">
        <v>2</v>
      </c>
      <c r="F1713" t="s">
        <v>771</v>
      </c>
      <c r="G1713" t="s">
        <v>1032</v>
      </c>
      <c r="H1713" t="s">
        <v>1031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261</v>
      </c>
      <c r="D1714" t="s">
        <v>623</v>
      </c>
      <c r="E1714">
        <v>1</v>
      </c>
      <c r="F1714" t="s">
        <v>48</v>
      </c>
      <c r="G1714" t="s">
        <v>1086</v>
      </c>
      <c r="H1714" t="s">
        <v>1087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261</v>
      </c>
      <c r="D1715" t="s">
        <v>623</v>
      </c>
      <c r="E1715">
        <v>2</v>
      </c>
      <c r="F1715" t="s">
        <v>532</v>
      </c>
      <c r="G1715" t="s">
        <v>273</v>
      </c>
      <c r="H1715" t="s">
        <v>733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261</v>
      </c>
      <c r="D1716" t="s">
        <v>623</v>
      </c>
      <c r="E1716">
        <v>1</v>
      </c>
      <c r="F1716" t="s">
        <v>532</v>
      </c>
      <c r="G1716" t="s">
        <v>273</v>
      </c>
      <c r="H1716" t="s">
        <v>733</v>
      </c>
      <c r="J1716" t="s">
        <v>1079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261</v>
      </c>
      <c r="D1717" t="s">
        <v>623</v>
      </c>
      <c r="E1717">
        <v>1</v>
      </c>
      <c r="F1717" t="s">
        <v>532</v>
      </c>
      <c r="G1717" t="s">
        <v>273</v>
      </c>
      <c r="H1717" t="s">
        <v>733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261</v>
      </c>
      <c r="D1718" t="s">
        <v>623</v>
      </c>
      <c r="E1718">
        <v>1</v>
      </c>
      <c r="F1718" t="s">
        <v>532</v>
      </c>
      <c r="G1718" t="s">
        <v>273</v>
      </c>
      <c r="H1718" t="s">
        <v>733</v>
      </c>
      <c r="J1718" t="s">
        <v>651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261</v>
      </c>
      <c r="D1719" t="s">
        <v>124</v>
      </c>
      <c r="E1719">
        <v>3</v>
      </c>
      <c r="F1719" t="s">
        <v>15</v>
      </c>
      <c r="G1719" t="s">
        <v>266</v>
      </c>
      <c r="H1719" t="s">
        <v>1088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261</v>
      </c>
      <c r="D1720" t="s">
        <v>124</v>
      </c>
      <c r="E1720">
        <v>3</v>
      </c>
      <c r="F1720" t="s">
        <v>15</v>
      </c>
      <c r="G1720" t="s">
        <v>266</v>
      </c>
      <c r="H1720" t="s">
        <v>1093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261</v>
      </c>
      <c r="D1721" t="s">
        <v>124</v>
      </c>
      <c r="E1721">
        <v>2</v>
      </c>
      <c r="F1721" t="s">
        <v>15</v>
      </c>
      <c r="G1721" t="s">
        <v>266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261</v>
      </c>
      <c r="D1722" t="s">
        <v>124</v>
      </c>
      <c r="E1722">
        <v>1</v>
      </c>
      <c r="F1722" t="s">
        <v>15</v>
      </c>
      <c r="G1722" t="s">
        <v>266</v>
      </c>
      <c r="H1722" t="s">
        <v>1094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261</v>
      </c>
      <c r="D1723" t="s">
        <v>124</v>
      </c>
      <c r="E1723">
        <v>1</v>
      </c>
      <c r="F1723" t="s">
        <v>15</v>
      </c>
      <c r="G1723" t="s">
        <v>266</v>
      </c>
      <c r="H1723" t="s">
        <v>1095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261</v>
      </c>
      <c r="D1724" t="s">
        <v>124</v>
      </c>
      <c r="E1724">
        <v>3</v>
      </c>
      <c r="F1724" t="s">
        <v>15</v>
      </c>
      <c r="G1724" t="s">
        <v>266</v>
      </c>
      <c r="H1724" t="s">
        <v>1089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261</v>
      </c>
      <c r="D1725" t="s">
        <v>124</v>
      </c>
      <c r="E1725">
        <v>3</v>
      </c>
      <c r="F1725" t="s">
        <v>127</v>
      </c>
      <c r="G1725" t="s">
        <v>266</v>
      </c>
      <c r="H1725" t="s">
        <v>1090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261</v>
      </c>
      <c r="D1726" t="s">
        <v>124</v>
      </c>
      <c r="E1726">
        <v>2</v>
      </c>
      <c r="F1726" t="s">
        <v>15</v>
      </c>
      <c r="G1726" t="s">
        <v>1091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261</v>
      </c>
      <c r="D1727" t="s">
        <v>124</v>
      </c>
      <c r="E1727">
        <v>1</v>
      </c>
      <c r="F1727" t="s">
        <v>15</v>
      </c>
      <c r="G1727" t="s">
        <v>266</v>
      </c>
      <c r="H1727" t="s">
        <v>1092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260</v>
      </c>
      <c r="D1728" t="s">
        <v>332</v>
      </c>
      <c r="E1728">
        <v>1</v>
      </c>
      <c r="F1728" t="s">
        <v>26</v>
      </c>
      <c r="G1728" t="s">
        <v>266</v>
      </c>
      <c r="H1728" t="s">
        <v>617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260</v>
      </c>
      <c r="D1729" t="s">
        <v>332</v>
      </c>
      <c r="E1729">
        <v>1</v>
      </c>
      <c r="F1729" t="s">
        <v>116</v>
      </c>
      <c r="G1729" t="s">
        <v>347</v>
      </c>
      <c r="H1729" t="s">
        <v>519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260</v>
      </c>
      <c r="D1730" t="s">
        <v>332</v>
      </c>
      <c r="E1730">
        <v>1</v>
      </c>
      <c r="F1730" t="s">
        <v>225</v>
      </c>
      <c r="G1730" t="s">
        <v>262</v>
      </c>
      <c r="H1730" t="s">
        <v>1096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260</v>
      </c>
      <c r="D1731" t="s">
        <v>332</v>
      </c>
      <c r="E1731">
        <v>1</v>
      </c>
      <c r="F1731" t="s">
        <v>116</v>
      </c>
      <c r="G1731" t="s">
        <v>349</v>
      </c>
      <c r="H1731" t="s">
        <v>515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260</v>
      </c>
      <c r="D1732" t="s">
        <v>332</v>
      </c>
      <c r="E1732">
        <v>1</v>
      </c>
      <c r="F1732" t="s">
        <v>38</v>
      </c>
      <c r="G1732" t="s">
        <v>465</v>
      </c>
      <c r="H1732" t="s">
        <v>592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260</v>
      </c>
      <c r="D1733" t="s">
        <v>1097</v>
      </c>
      <c r="E1733">
        <v>1</v>
      </c>
      <c r="F1733" t="s">
        <v>224</v>
      </c>
      <c r="G1733" t="s">
        <v>272</v>
      </c>
      <c r="H1733" t="s">
        <v>743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260</v>
      </c>
      <c r="D1734" t="s">
        <v>1097</v>
      </c>
      <c r="E1734">
        <v>1</v>
      </c>
      <c r="F1734" t="s">
        <v>224</v>
      </c>
      <c r="G1734" t="s">
        <v>272</v>
      </c>
      <c r="H1734" t="s">
        <v>743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260</v>
      </c>
      <c r="D1735" t="s">
        <v>332</v>
      </c>
      <c r="E1735">
        <v>1</v>
      </c>
      <c r="F1735" t="s">
        <v>455</v>
      </c>
      <c r="G1735" t="s">
        <v>347</v>
      </c>
      <c r="H1735" t="s">
        <v>456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260</v>
      </c>
      <c r="D1736" t="s">
        <v>332</v>
      </c>
      <c r="E1736">
        <v>1</v>
      </c>
      <c r="F1736" t="s">
        <v>455</v>
      </c>
      <c r="G1736" t="s">
        <v>382</v>
      </c>
      <c r="H1736" t="s">
        <v>509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260</v>
      </c>
      <c r="D1737" t="s">
        <v>1097</v>
      </c>
      <c r="E1737">
        <v>1</v>
      </c>
      <c r="F1737" t="s">
        <v>47</v>
      </c>
      <c r="G1737" t="s">
        <v>266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260</v>
      </c>
      <c r="D1738" t="s">
        <v>809</v>
      </c>
      <c r="E1738">
        <v>1</v>
      </c>
      <c r="F1738" t="s">
        <v>342</v>
      </c>
      <c r="G1738" t="s">
        <v>263</v>
      </c>
      <c r="H1738" t="s">
        <v>391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260</v>
      </c>
      <c r="D1739" t="s">
        <v>809</v>
      </c>
      <c r="E1739">
        <v>1</v>
      </c>
      <c r="F1739" t="s">
        <v>116</v>
      </c>
      <c r="G1739" t="s">
        <v>347</v>
      </c>
      <c r="H1739" t="s">
        <v>518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260</v>
      </c>
      <c r="D1740" t="s">
        <v>332</v>
      </c>
      <c r="E1740">
        <v>1</v>
      </c>
      <c r="F1740" t="s">
        <v>116</v>
      </c>
      <c r="G1740" t="s">
        <v>347</v>
      </c>
      <c r="H1740" t="s">
        <v>518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260</v>
      </c>
      <c r="D1741" t="s">
        <v>332</v>
      </c>
      <c r="E1741">
        <v>1</v>
      </c>
      <c r="F1741" t="s">
        <v>116</v>
      </c>
      <c r="G1741" t="s">
        <v>347</v>
      </c>
      <c r="H1741" t="s">
        <v>518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260</v>
      </c>
      <c r="D1742" t="s">
        <v>332</v>
      </c>
      <c r="E1742">
        <v>1</v>
      </c>
      <c r="F1742" t="s">
        <v>365</v>
      </c>
      <c r="G1742" t="s">
        <v>943</v>
      </c>
      <c r="H1742" t="s">
        <v>1098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260</v>
      </c>
      <c r="D1743" t="s">
        <v>332</v>
      </c>
      <c r="E1743">
        <v>1</v>
      </c>
      <c r="F1743" t="s">
        <v>116</v>
      </c>
      <c r="G1743" t="s">
        <v>382</v>
      </c>
      <c r="H1743" t="s">
        <v>514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260</v>
      </c>
      <c r="D1744" t="s">
        <v>332</v>
      </c>
      <c r="E1744">
        <v>1</v>
      </c>
      <c r="F1744" t="s">
        <v>455</v>
      </c>
      <c r="G1744" t="s">
        <v>382</v>
      </c>
      <c r="H1744" t="s">
        <v>509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260</v>
      </c>
      <c r="D1745" t="s">
        <v>332</v>
      </c>
      <c r="E1745">
        <v>1</v>
      </c>
      <c r="F1745" t="s">
        <v>116</v>
      </c>
      <c r="G1745" t="s">
        <v>382</v>
      </c>
      <c r="H1745" t="s">
        <v>514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260</v>
      </c>
      <c r="D1746" t="s">
        <v>332</v>
      </c>
      <c r="E1746">
        <v>1</v>
      </c>
      <c r="F1746" t="s">
        <v>891</v>
      </c>
      <c r="G1746" t="s">
        <v>272</v>
      </c>
      <c r="H1746" t="s">
        <v>807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260</v>
      </c>
      <c r="D1747" t="s">
        <v>332</v>
      </c>
      <c r="E1747">
        <v>1</v>
      </c>
      <c r="F1747" t="s">
        <v>15</v>
      </c>
      <c r="G1747" t="s">
        <v>333</v>
      </c>
      <c r="H1747" t="s">
        <v>219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260</v>
      </c>
      <c r="D1748" t="s">
        <v>332</v>
      </c>
      <c r="E1748">
        <v>1</v>
      </c>
      <c r="F1748" t="s">
        <v>224</v>
      </c>
      <c r="G1748" t="s">
        <v>272</v>
      </c>
      <c r="H1748" t="s">
        <v>807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260</v>
      </c>
      <c r="D1749" t="s">
        <v>332</v>
      </c>
      <c r="E1749">
        <v>1</v>
      </c>
      <c r="F1749" t="s">
        <v>458</v>
      </c>
      <c r="G1749" t="s">
        <v>263</v>
      </c>
      <c r="H1749" t="s">
        <v>1101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260</v>
      </c>
      <c r="D1750" t="s">
        <v>332</v>
      </c>
      <c r="E1750">
        <v>1</v>
      </c>
      <c r="F1750" t="s">
        <v>21</v>
      </c>
      <c r="G1750" t="s">
        <v>272</v>
      </c>
      <c r="H1750" t="s">
        <v>830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260</v>
      </c>
      <c r="D1751" t="s">
        <v>1099</v>
      </c>
      <c r="E1751">
        <v>1</v>
      </c>
      <c r="F1751" t="s">
        <v>458</v>
      </c>
      <c r="G1751" t="s">
        <v>263</v>
      </c>
      <c r="H1751" t="s">
        <v>1100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260</v>
      </c>
      <c r="D1752" t="s">
        <v>332</v>
      </c>
      <c r="E1752">
        <v>1</v>
      </c>
      <c r="F1752" t="s">
        <v>26</v>
      </c>
      <c r="G1752" t="s">
        <v>272</v>
      </c>
      <c r="H1752" t="s">
        <v>991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260</v>
      </c>
      <c r="D1753" t="s">
        <v>332</v>
      </c>
      <c r="E1753">
        <v>1</v>
      </c>
      <c r="F1753" t="s">
        <v>26</v>
      </c>
      <c r="G1753" t="s">
        <v>262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260</v>
      </c>
      <c r="D1754" t="s">
        <v>332</v>
      </c>
      <c r="E1754">
        <v>1</v>
      </c>
      <c r="F1754" t="s">
        <v>116</v>
      </c>
      <c r="G1754" t="s">
        <v>349</v>
      </c>
      <c r="H1754" t="s">
        <v>515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260</v>
      </c>
      <c r="D1755" t="s">
        <v>332</v>
      </c>
      <c r="E1755">
        <v>1</v>
      </c>
      <c r="F1755" t="s">
        <v>21</v>
      </c>
      <c r="G1755" t="s">
        <v>272</v>
      </c>
      <c r="H1755" t="s">
        <v>830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260</v>
      </c>
      <c r="D1756" t="s">
        <v>332</v>
      </c>
      <c r="E1756">
        <v>1</v>
      </c>
      <c r="F1756" t="s">
        <v>532</v>
      </c>
      <c r="G1756" t="s">
        <v>273</v>
      </c>
      <c r="H1756" t="s">
        <v>733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260</v>
      </c>
      <c r="D1757" t="s">
        <v>332</v>
      </c>
      <c r="E1757">
        <v>1</v>
      </c>
      <c r="F1757" t="s">
        <v>21</v>
      </c>
      <c r="G1757" t="s">
        <v>272</v>
      </c>
      <c r="H1757" t="s">
        <v>830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260</v>
      </c>
      <c r="D1758" t="s">
        <v>332</v>
      </c>
      <c r="E1758">
        <v>1</v>
      </c>
      <c r="F1758" t="s">
        <v>26</v>
      </c>
      <c r="G1758" t="s">
        <v>264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699</v>
      </c>
      <c r="D1759" t="s">
        <v>109</v>
      </c>
      <c r="E1759">
        <v>1</v>
      </c>
      <c r="F1759" t="s">
        <v>1102</v>
      </c>
      <c r="G1759" t="s">
        <v>1103</v>
      </c>
      <c r="H1759" t="s">
        <v>2831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260</v>
      </c>
      <c r="D1760" t="s">
        <v>104</v>
      </c>
      <c r="E1760">
        <v>1</v>
      </c>
      <c r="F1760" t="s">
        <v>342</v>
      </c>
      <c r="G1760" t="s">
        <v>272</v>
      </c>
      <c r="H1760" t="s">
        <v>319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260</v>
      </c>
      <c r="D1761" t="s">
        <v>332</v>
      </c>
      <c r="E1761">
        <v>1</v>
      </c>
      <c r="F1761" t="s">
        <v>201</v>
      </c>
      <c r="G1761" t="s">
        <v>197</v>
      </c>
      <c r="H1761" t="s">
        <v>203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260</v>
      </c>
      <c r="D1762" t="s">
        <v>332</v>
      </c>
      <c r="E1762">
        <v>1</v>
      </c>
      <c r="F1762" t="s">
        <v>21</v>
      </c>
      <c r="G1762" t="s">
        <v>272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260</v>
      </c>
      <c r="D1763" t="s">
        <v>332</v>
      </c>
      <c r="E1763">
        <v>1</v>
      </c>
      <c r="F1763" t="s">
        <v>21</v>
      </c>
      <c r="G1763" t="s">
        <v>272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260</v>
      </c>
      <c r="D1764" t="s">
        <v>332</v>
      </c>
      <c r="E1764">
        <v>1</v>
      </c>
      <c r="F1764" t="s">
        <v>458</v>
      </c>
      <c r="G1764" t="s">
        <v>284</v>
      </c>
      <c r="H1764" t="s">
        <v>1104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260</v>
      </c>
      <c r="D1765" t="s">
        <v>332</v>
      </c>
      <c r="E1765">
        <v>1</v>
      </c>
      <c r="F1765" t="s">
        <v>224</v>
      </c>
      <c r="G1765" t="s">
        <v>284</v>
      </c>
      <c r="H1765" t="s">
        <v>415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260</v>
      </c>
      <c r="D1766" t="s">
        <v>332</v>
      </c>
      <c r="E1766">
        <v>1</v>
      </c>
      <c r="F1766" t="s">
        <v>224</v>
      </c>
      <c r="G1766" t="s">
        <v>262</v>
      </c>
      <c r="H1766" t="s">
        <v>495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260</v>
      </c>
      <c r="D1767" t="s">
        <v>332</v>
      </c>
      <c r="E1767">
        <v>1</v>
      </c>
      <c r="F1767" t="s">
        <v>458</v>
      </c>
      <c r="G1767" t="s">
        <v>272</v>
      </c>
      <c r="H1767" t="s">
        <v>344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260</v>
      </c>
      <c r="D1768" t="s">
        <v>332</v>
      </c>
      <c r="E1768">
        <v>1</v>
      </c>
      <c r="F1768" t="s">
        <v>127</v>
      </c>
      <c r="G1768" t="s">
        <v>266</v>
      </c>
      <c r="H1768" t="s">
        <v>1105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260</v>
      </c>
      <c r="D1769" t="s">
        <v>332</v>
      </c>
      <c r="E1769">
        <v>1</v>
      </c>
      <c r="F1769" t="s">
        <v>116</v>
      </c>
      <c r="G1769" t="s">
        <v>347</v>
      </c>
      <c r="H1769" t="s">
        <v>518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260</v>
      </c>
      <c r="D1770" t="s">
        <v>332</v>
      </c>
      <c r="E1770">
        <v>1</v>
      </c>
      <c r="F1770" t="s">
        <v>116</v>
      </c>
      <c r="G1770" t="s">
        <v>347</v>
      </c>
      <c r="H1770" t="s">
        <v>518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260</v>
      </c>
      <c r="D1771" t="s">
        <v>332</v>
      </c>
      <c r="E1771">
        <v>1</v>
      </c>
      <c r="F1771" t="s">
        <v>15</v>
      </c>
      <c r="G1771" t="s">
        <v>266</v>
      </c>
      <c r="H1771" t="s">
        <v>1106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260</v>
      </c>
      <c r="D1772" t="s">
        <v>332</v>
      </c>
      <c r="E1772">
        <v>1</v>
      </c>
      <c r="F1772" t="s">
        <v>15</v>
      </c>
      <c r="G1772" t="s">
        <v>333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260</v>
      </c>
      <c r="D1773" t="s">
        <v>332</v>
      </c>
      <c r="E1773">
        <v>1</v>
      </c>
      <c r="F1773" t="s">
        <v>15</v>
      </c>
      <c r="G1773" t="s">
        <v>385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260</v>
      </c>
      <c r="D1774" t="s">
        <v>332</v>
      </c>
      <c r="E1774">
        <v>1</v>
      </c>
      <c r="F1774" t="s">
        <v>225</v>
      </c>
      <c r="G1774" t="s">
        <v>284</v>
      </c>
      <c r="H1774" t="s">
        <v>415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260</v>
      </c>
      <c r="D1775" t="s">
        <v>332</v>
      </c>
      <c r="E1775">
        <v>1</v>
      </c>
      <c r="F1775" t="s">
        <v>21</v>
      </c>
      <c r="G1775" t="s">
        <v>266</v>
      </c>
      <c r="H1775" t="s">
        <v>394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260</v>
      </c>
      <c r="D1776" t="s">
        <v>332</v>
      </c>
      <c r="E1776">
        <v>1</v>
      </c>
      <c r="F1776" t="s">
        <v>365</v>
      </c>
      <c r="G1776" t="s">
        <v>366</v>
      </c>
      <c r="H1776" t="s">
        <v>372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260</v>
      </c>
      <c r="D1777" t="s">
        <v>332</v>
      </c>
      <c r="E1777">
        <v>1</v>
      </c>
      <c r="F1777" t="s">
        <v>458</v>
      </c>
      <c r="G1777" t="s">
        <v>272</v>
      </c>
      <c r="H1777" t="s">
        <v>1107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260</v>
      </c>
      <c r="D1778" t="s">
        <v>332</v>
      </c>
      <c r="E1778">
        <v>1</v>
      </c>
      <c r="F1778" t="s">
        <v>458</v>
      </c>
      <c r="G1778" t="s">
        <v>272</v>
      </c>
      <c r="H1778" t="s">
        <v>1108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260</v>
      </c>
      <c r="D1779" t="s">
        <v>332</v>
      </c>
      <c r="E1779">
        <v>1</v>
      </c>
      <c r="F1779" t="s">
        <v>15</v>
      </c>
      <c r="G1779" t="s">
        <v>273</v>
      </c>
      <c r="H1779" t="s">
        <v>561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260</v>
      </c>
      <c r="D1780" t="s">
        <v>332</v>
      </c>
      <c r="E1780">
        <v>1</v>
      </c>
      <c r="F1780" t="s">
        <v>365</v>
      </c>
      <c r="G1780" t="s">
        <v>943</v>
      </c>
      <c r="H1780" t="s">
        <v>1109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260</v>
      </c>
      <c r="D1781" t="s">
        <v>332</v>
      </c>
      <c r="E1781">
        <v>1</v>
      </c>
      <c r="F1781" t="s">
        <v>342</v>
      </c>
      <c r="G1781" t="s">
        <v>612</v>
      </c>
      <c r="H1781" t="s">
        <v>1110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260</v>
      </c>
      <c r="D1782" t="s">
        <v>332</v>
      </c>
      <c r="E1782">
        <v>1</v>
      </c>
      <c r="F1782" t="s">
        <v>225</v>
      </c>
      <c r="G1782" t="s">
        <v>272</v>
      </c>
      <c r="H1782" t="s">
        <v>309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260</v>
      </c>
      <c r="D1783" t="s">
        <v>332</v>
      </c>
      <c r="E1783">
        <v>1</v>
      </c>
      <c r="F1783" t="s">
        <v>342</v>
      </c>
      <c r="G1783" t="s">
        <v>263</v>
      </c>
      <c r="H1783" t="s">
        <v>282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260</v>
      </c>
      <c r="D1784" t="s">
        <v>332</v>
      </c>
      <c r="E1784">
        <v>1</v>
      </c>
      <c r="F1784" t="s">
        <v>224</v>
      </c>
      <c r="G1784" t="s">
        <v>263</v>
      </c>
      <c r="H1784" t="s">
        <v>282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260</v>
      </c>
      <c r="D1785" t="s">
        <v>332</v>
      </c>
      <c r="E1785">
        <v>1</v>
      </c>
      <c r="F1785" t="s">
        <v>116</v>
      </c>
      <c r="G1785" t="s">
        <v>347</v>
      </c>
      <c r="H1785" t="s">
        <v>518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260</v>
      </c>
      <c r="D1786" t="s">
        <v>332</v>
      </c>
      <c r="E1786">
        <v>1</v>
      </c>
      <c r="F1786" t="s">
        <v>224</v>
      </c>
      <c r="G1786" t="s">
        <v>262</v>
      </c>
      <c r="H1786" t="s">
        <v>495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260</v>
      </c>
      <c r="D1787" t="s">
        <v>332</v>
      </c>
      <c r="E1787">
        <v>1</v>
      </c>
      <c r="F1787" t="s">
        <v>719</v>
      </c>
      <c r="G1787" t="s">
        <v>727</v>
      </c>
      <c r="H1787" t="s">
        <v>725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260</v>
      </c>
      <c r="D1788" t="s">
        <v>332</v>
      </c>
      <c r="E1788">
        <v>1</v>
      </c>
      <c r="F1788" t="s">
        <v>719</v>
      </c>
      <c r="G1788" t="s">
        <v>727</v>
      </c>
      <c r="H1788" t="s">
        <v>725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260</v>
      </c>
      <c r="D1789" t="s">
        <v>332</v>
      </c>
      <c r="E1789">
        <v>1</v>
      </c>
      <c r="F1789" t="s">
        <v>47</v>
      </c>
      <c r="G1789" t="s">
        <v>670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260</v>
      </c>
      <c r="D1790" t="s">
        <v>332</v>
      </c>
      <c r="E1790">
        <v>1</v>
      </c>
      <c r="F1790" t="s">
        <v>526</v>
      </c>
      <c r="G1790" t="s">
        <v>266</v>
      </c>
      <c r="H1790" t="s">
        <v>527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260</v>
      </c>
      <c r="D1791" t="s">
        <v>332</v>
      </c>
      <c r="E1791">
        <v>1</v>
      </c>
      <c r="F1791" t="s">
        <v>717</v>
      </c>
      <c r="G1791" t="s">
        <v>266</v>
      </c>
      <c r="H1791" t="s">
        <v>1080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260</v>
      </c>
      <c r="D1792" t="s">
        <v>332</v>
      </c>
      <c r="E1792">
        <v>1</v>
      </c>
      <c r="F1792" t="s">
        <v>225</v>
      </c>
      <c r="G1792" t="s">
        <v>273</v>
      </c>
      <c r="H1792" t="s">
        <v>1111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260</v>
      </c>
      <c r="D1793" t="s">
        <v>332</v>
      </c>
      <c r="E1793">
        <v>1</v>
      </c>
      <c r="F1793" t="s">
        <v>225</v>
      </c>
      <c r="G1793" t="s">
        <v>272</v>
      </c>
      <c r="H1793" t="s">
        <v>308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260</v>
      </c>
      <c r="D1794" t="s">
        <v>332</v>
      </c>
      <c r="E1794">
        <v>1</v>
      </c>
      <c r="F1794" t="s">
        <v>116</v>
      </c>
      <c r="G1794" t="s">
        <v>349</v>
      </c>
      <c r="H1794" t="s">
        <v>515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260</v>
      </c>
      <c r="D1795" t="s">
        <v>332</v>
      </c>
      <c r="E1795">
        <v>1</v>
      </c>
      <c r="F1795" t="s">
        <v>458</v>
      </c>
      <c r="G1795" t="s">
        <v>1112</v>
      </c>
      <c r="H1795" t="s">
        <v>1113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260</v>
      </c>
      <c r="D1796" t="s">
        <v>332</v>
      </c>
      <c r="E1796">
        <v>1</v>
      </c>
      <c r="F1796" t="s">
        <v>116</v>
      </c>
      <c r="G1796" t="s">
        <v>349</v>
      </c>
      <c r="H1796" t="s">
        <v>515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260</v>
      </c>
      <c r="D1797" t="s">
        <v>332</v>
      </c>
      <c r="E1797">
        <v>1</v>
      </c>
      <c r="F1797" t="s">
        <v>116</v>
      </c>
      <c r="G1797" t="s">
        <v>347</v>
      </c>
      <c r="H1797" t="s">
        <v>518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261</v>
      </c>
      <c r="D1798" t="s">
        <v>1114</v>
      </c>
      <c r="E1798">
        <v>1</v>
      </c>
      <c r="F1798" t="s">
        <v>47</v>
      </c>
      <c r="G1798" t="s">
        <v>1752</v>
      </c>
      <c r="H1798" t="s">
        <v>1753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261</v>
      </c>
      <c r="D1799" t="s">
        <v>1114</v>
      </c>
      <c r="E1799">
        <v>1</v>
      </c>
      <c r="F1799" t="s">
        <v>734</v>
      </c>
      <c r="G1799" t="s">
        <v>735</v>
      </c>
      <c r="H1799" t="s">
        <v>858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261</v>
      </c>
      <c r="D1800" t="s">
        <v>1114</v>
      </c>
      <c r="E1800">
        <v>1</v>
      </c>
      <c r="F1800" t="s">
        <v>47</v>
      </c>
      <c r="G1800" t="s">
        <v>266</v>
      </c>
      <c r="H1800" t="s">
        <v>1116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261</v>
      </c>
      <c r="D1801" t="s">
        <v>1114</v>
      </c>
      <c r="E1801">
        <v>2</v>
      </c>
      <c r="F1801" t="s">
        <v>47</v>
      </c>
      <c r="G1801" t="s">
        <v>266</v>
      </c>
      <c r="H1801" t="s">
        <v>1117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261</v>
      </c>
      <c r="D1802" t="s">
        <v>1114</v>
      </c>
      <c r="E1802">
        <v>1</v>
      </c>
      <c r="F1802" t="s">
        <v>47</v>
      </c>
      <c r="G1802" t="s">
        <v>670</v>
      </c>
      <c r="H1802" t="s">
        <v>1123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261</v>
      </c>
      <c r="D1803" t="s">
        <v>1114</v>
      </c>
      <c r="E1803">
        <v>1</v>
      </c>
      <c r="F1803" t="s">
        <v>47</v>
      </c>
      <c r="G1803" t="s">
        <v>333</v>
      </c>
      <c r="H1803" t="s">
        <v>1118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261</v>
      </c>
      <c r="D1804" t="s">
        <v>1114</v>
      </c>
      <c r="E1804">
        <v>2</v>
      </c>
      <c r="F1804" t="s">
        <v>15</v>
      </c>
      <c r="G1804" t="s">
        <v>266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261</v>
      </c>
      <c r="D1805" t="s">
        <v>1114</v>
      </c>
      <c r="E1805">
        <v>3</v>
      </c>
      <c r="F1805" t="s">
        <v>15</v>
      </c>
      <c r="G1805" t="s">
        <v>266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261</v>
      </c>
      <c r="D1806" t="s">
        <v>1114</v>
      </c>
      <c r="E1806">
        <v>1</v>
      </c>
      <c r="F1806" t="s">
        <v>15</v>
      </c>
      <c r="G1806" t="s">
        <v>266</v>
      </c>
      <c r="H1806" t="s">
        <v>1119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261</v>
      </c>
      <c r="D1807" t="s">
        <v>1114</v>
      </c>
      <c r="E1807">
        <v>1</v>
      </c>
      <c r="F1807" t="s">
        <v>127</v>
      </c>
      <c r="G1807" t="s">
        <v>266</v>
      </c>
      <c r="H1807" t="s">
        <v>1120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261</v>
      </c>
      <c r="D1808" t="s">
        <v>1114</v>
      </c>
      <c r="E1808">
        <v>2</v>
      </c>
      <c r="F1808" t="s">
        <v>47</v>
      </c>
      <c r="G1808" t="s">
        <v>266</v>
      </c>
      <c r="H1808" t="s">
        <v>1121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261</v>
      </c>
      <c r="D1809" t="s">
        <v>1114</v>
      </c>
      <c r="E1809">
        <v>1</v>
      </c>
      <c r="F1809" t="s">
        <v>48</v>
      </c>
      <c r="G1809" t="s">
        <v>852</v>
      </c>
      <c r="H1809" t="s">
        <v>1122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260</v>
      </c>
      <c r="D1810" t="s">
        <v>332</v>
      </c>
      <c r="E1810">
        <v>1</v>
      </c>
      <c r="F1810" t="s">
        <v>116</v>
      </c>
      <c r="G1810" t="s">
        <v>347</v>
      </c>
      <c r="H1810" t="s">
        <v>518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260</v>
      </c>
      <c r="D1811" t="s">
        <v>332</v>
      </c>
      <c r="E1811">
        <v>1</v>
      </c>
      <c r="F1811" t="s">
        <v>116</v>
      </c>
      <c r="G1811" t="s">
        <v>349</v>
      </c>
      <c r="H1811" t="s">
        <v>568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260</v>
      </c>
      <c r="D1812" t="s">
        <v>332</v>
      </c>
      <c r="E1812">
        <v>1</v>
      </c>
      <c r="F1812" t="s">
        <v>116</v>
      </c>
      <c r="G1812" t="s">
        <v>382</v>
      </c>
      <c r="H1812" t="s">
        <v>514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260</v>
      </c>
      <c r="D1813" t="s">
        <v>332</v>
      </c>
      <c r="E1813">
        <v>1</v>
      </c>
      <c r="F1813" t="s">
        <v>116</v>
      </c>
      <c r="G1813" t="s">
        <v>382</v>
      </c>
      <c r="H1813" t="s">
        <v>514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260</v>
      </c>
      <c r="D1814" t="s">
        <v>332</v>
      </c>
      <c r="E1814">
        <v>1</v>
      </c>
      <c r="F1814" t="s">
        <v>224</v>
      </c>
      <c r="G1814" t="s">
        <v>263</v>
      </c>
      <c r="H1814" t="s">
        <v>1018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260</v>
      </c>
      <c r="D1815" t="s">
        <v>332</v>
      </c>
      <c r="E1815">
        <v>1</v>
      </c>
      <c r="F1815" t="s">
        <v>342</v>
      </c>
      <c r="G1815" t="s">
        <v>272</v>
      </c>
      <c r="H1815" t="s">
        <v>309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260</v>
      </c>
      <c r="D1816" t="s">
        <v>332</v>
      </c>
      <c r="E1816">
        <v>1</v>
      </c>
      <c r="F1816" t="s">
        <v>717</v>
      </c>
      <c r="G1816" t="s">
        <v>266</v>
      </c>
      <c r="H1816" t="s">
        <v>1080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260</v>
      </c>
      <c r="D1817" t="s">
        <v>332</v>
      </c>
      <c r="E1817">
        <v>1</v>
      </c>
      <c r="F1817" t="s">
        <v>225</v>
      </c>
      <c r="G1817" t="s">
        <v>263</v>
      </c>
      <c r="H1817" t="s">
        <v>496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260</v>
      </c>
      <c r="D1818" t="s">
        <v>332</v>
      </c>
      <c r="E1818">
        <v>1</v>
      </c>
      <c r="F1818" t="s">
        <v>734</v>
      </c>
      <c r="G1818" t="s">
        <v>735</v>
      </c>
      <c r="H1818" t="s">
        <v>858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260</v>
      </c>
      <c r="D1819" t="s">
        <v>332</v>
      </c>
      <c r="E1819">
        <v>1</v>
      </c>
      <c r="F1819" t="s">
        <v>21</v>
      </c>
      <c r="G1819" t="s">
        <v>333</v>
      </c>
      <c r="H1819" t="s">
        <v>240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261</v>
      </c>
      <c r="D1820" t="s">
        <v>892</v>
      </c>
      <c r="E1820">
        <v>1</v>
      </c>
      <c r="F1820" t="s">
        <v>1126</v>
      </c>
      <c r="G1820" t="s">
        <v>262</v>
      </c>
      <c r="H1820" t="s">
        <v>1125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260</v>
      </c>
      <c r="D1821" t="s">
        <v>332</v>
      </c>
      <c r="E1821">
        <v>1</v>
      </c>
      <c r="F1821" t="s">
        <v>116</v>
      </c>
      <c r="G1821" t="s">
        <v>347</v>
      </c>
      <c r="H1821" t="s">
        <v>518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260</v>
      </c>
      <c r="D1822" t="s">
        <v>332</v>
      </c>
      <c r="E1822">
        <v>1</v>
      </c>
      <c r="F1822" t="s">
        <v>116</v>
      </c>
      <c r="G1822" t="s">
        <v>347</v>
      </c>
      <c r="H1822" t="s">
        <v>518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260</v>
      </c>
      <c r="D1823" t="s">
        <v>332</v>
      </c>
      <c r="E1823">
        <v>1</v>
      </c>
      <c r="F1823" t="s">
        <v>21</v>
      </c>
      <c r="G1823" t="s">
        <v>272</v>
      </c>
      <c r="H1823" t="s">
        <v>996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260</v>
      </c>
      <c r="D1824" t="s">
        <v>332</v>
      </c>
      <c r="E1824">
        <v>1</v>
      </c>
      <c r="F1824" t="s">
        <v>116</v>
      </c>
      <c r="G1824" t="s">
        <v>347</v>
      </c>
      <c r="H1824" t="s">
        <v>518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260</v>
      </c>
      <c r="D1825" t="s">
        <v>332</v>
      </c>
      <c r="E1825">
        <v>1</v>
      </c>
      <c r="F1825" t="s">
        <v>455</v>
      </c>
      <c r="G1825" t="s">
        <v>349</v>
      </c>
      <c r="H1825" t="s">
        <v>457</v>
      </c>
      <c r="K1825" t="s">
        <v>1124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260</v>
      </c>
      <c r="D1826" t="s">
        <v>332</v>
      </c>
      <c r="E1826">
        <v>1</v>
      </c>
      <c r="F1826" t="s">
        <v>458</v>
      </c>
      <c r="G1826" t="s">
        <v>284</v>
      </c>
      <c r="H1826" t="s">
        <v>649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260</v>
      </c>
      <c r="D1827" t="s">
        <v>332</v>
      </c>
      <c r="E1827">
        <v>1</v>
      </c>
      <c r="F1827" t="s">
        <v>342</v>
      </c>
      <c r="G1827" t="s">
        <v>273</v>
      </c>
      <c r="H1827" t="s">
        <v>1127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260</v>
      </c>
      <c r="D1828" t="s">
        <v>332</v>
      </c>
      <c r="E1828">
        <v>1</v>
      </c>
      <c r="F1828" t="s">
        <v>586</v>
      </c>
      <c r="G1828" t="s">
        <v>273</v>
      </c>
      <c r="H1828" t="s">
        <v>1127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260</v>
      </c>
      <c r="D1829" t="s">
        <v>332</v>
      </c>
      <c r="E1829">
        <v>1</v>
      </c>
      <c r="F1829" t="s">
        <v>458</v>
      </c>
      <c r="G1829" t="s">
        <v>272</v>
      </c>
      <c r="H1829" t="s">
        <v>1128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260</v>
      </c>
      <c r="D1830" t="s">
        <v>332</v>
      </c>
      <c r="E1830">
        <v>1</v>
      </c>
      <c r="F1830" t="s">
        <v>48</v>
      </c>
      <c r="G1830" t="s">
        <v>1086</v>
      </c>
      <c r="H1830" t="s">
        <v>1087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260</v>
      </c>
      <c r="D1831" t="s">
        <v>332</v>
      </c>
      <c r="E1831">
        <v>1</v>
      </c>
      <c r="F1831" t="s">
        <v>116</v>
      </c>
      <c r="G1831" t="s">
        <v>347</v>
      </c>
      <c r="H1831" t="s">
        <v>518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260</v>
      </c>
      <c r="D1832" t="s">
        <v>332</v>
      </c>
      <c r="E1832">
        <v>1</v>
      </c>
      <c r="F1832" t="s">
        <v>532</v>
      </c>
      <c r="G1832" t="s">
        <v>273</v>
      </c>
      <c r="H1832" t="s">
        <v>733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260</v>
      </c>
      <c r="D1833" t="s">
        <v>332</v>
      </c>
      <c r="E1833">
        <v>1</v>
      </c>
      <c r="F1833" t="s">
        <v>15</v>
      </c>
      <c r="G1833" t="s">
        <v>266</v>
      </c>
      <c r="H1833" t="s">
        <v>531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260</v>
      </c>
      <c r="D1834" t="s">
        <v>332</v>
      </c>
      <c r="E1834">
        <v>1</v>
      </c>
      <c r="F1834" t="s">
        <v>937</v>
      </c>
      <c r="G1834" t="s">
        <v>939</v>
      </c>
      <c r="H1834" t="s">
        <v>1129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260</v>
      </c>
      <c r="D1835" t="s">
        <v>332</v>
      </c>
      <c r="E1835">
        <v>1</v>
      </c>
      <c r="F1835" t="s">
        <v>458</v>
      </c>
      <c r="G1835" t="s">
        <v>263</v>
      </c>
      <c r="H1835" t="s">
        <v>1130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260</v>
      </c>
      <c r="D1836" t="s">
        <v>332</v>
      </c>
      <c r="E1836">
        <v>1</v>
      </c>
      <c r="F1836" t="s">
        <v>127</v>
      </c>
      <c r="G1836" t="s">
        <v>266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260</v>
      </c>
      <c r="D1837" t="s">
        <v>122</v>
      </c>
      <c r="E1837">
        <v>1</v>
      </c>
      <c r="F1837" t="s">
        <v>526</v>
      </c>
      <c r="G1837" t="s">
        <v>266</v>
      </c>
      <c r="H1837" t="s">
        <v>527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260</v>
      </c>
      <c r="D1838" t="s">
        <v>332</v>
      </c>
      <c r="E1838">
        <v>1</v>
      </c>
      <c r="F1838" t="s">
        <v>342</v>
      </c>
      <c r="G1838" t="s">
        <v>263</v>
      </c>
      <c r="H1838" t="s">
        <v>478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260</v>
      </c>
      <c r="D1839" t="s">
        <v>332</v>
      </c>
      <c r="E1839">
        <v>1</v>
      </c>
      <c r="F1839" t="s">
        <v>116</v>
      </c>
      <c r="G1839" t="s">
        <v>347</v>
      </c>
      <c r="H1839" t="s">
        <v>518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260</v>
      </c>
      <c r="D1840" t="s">
        <v>332</v>
      </c>
      <c r="E1840">
        <v>1</v>
      </c>
      <c r="F1840" t="s">
        <v>458</v>
      </c>
      <c r="G1840" t="s">
        <v>272</v>
      </c>
      <c r="H1840" t="s">
        <v>1131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260</v>
      </c>
      <c r="D1841" t="s">
        <v>332</v>
      </c>
      <c r="E1841">
        <v>1</v>
      </c>
      <c r="F1841" t="s">
        <v>526</v>
      </c>
      <c r="G1841" t="s">
        <v>266</v>
      </c>
      <c r="H1841" t="s">
        <v>527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260</v>
      </c>
      <c r="D1842" t="s">
        <v>332</v>
      </c>
      <c r="E1842">
        <v>1</v>
      </c>
      <c r="F1842" t="s">
        <v>116</v>
      </c>
      <c r="G1842" t="s">
        <v>347</v>
      </c>
      <c r="H1842" t="s">
        <v>518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260</v>
      </c>
      <c r="D1843" t="s">
        <v>332</v>
      </c>
      <c r="E1843">
        <v>1</v>
      </c>
      <c r="F1843" t="s">
        <v>116</v>
      </c>
      <c r="G1843" t="s">
        <v>347</v>
      </c>
      <c r="H1843" t="s">
        <v>518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260</v>
      </c>
      <c r="D1844" t="s">
        <v>332</v>
      </c>
      <c r="E1844">
        <v>1</v>
      </c>
      <c r="F1844" t="s">
        <v>26</v>
      </c>
      <c r="G1844" t="s">
        <v>266</v>
      </c>
      <c r="H1844" t="s">
        <v>335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260</v>
      </c>
      <c r="D1845" t="s">
        <v>332</v>
      </c>
      <c r="E1845">
        <v>1</v>
      </c>
      <c r="F1845" t="s">
        <v>455</v>
      </c>
      <c r="G1845" t="s">
        <v>564</v>
      </c>
      <c r="H1845" t="s">
        <v>601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260</v>
      </c>
      <c r="D1846" t="s">
        <v>332</v>
      </c>
      <c r="E1846">
        <v>1</v>
      </c>
      <c r="F1846" t="s">
        <v>458</v>
      </c>
      <c r="G1846" t="s">
        <v>262</v>
      </c>
      <c r="H1846" t="s">
        <v>1132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260</v>
      </c>
      <c r="D1847" t="s">
        <v>332</v>
      </c>
      <c r="E1847">
        <v>1</v>
      </c>
      <c r="F1847" t="s">
        <v>26</v>
      </c>
      <c r="G1847" t="s">
        <v>272</v>
      </c>
      <c r="H1847" t="s">
        <v>991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260</v>
      </c>
      <c r="D1848" t="s">
        <v>332</v>
      </c>
      <c r="E1848">
        <v>1</v>
      </c>
      <c r="F1848" t="s">
        <v>116</v>
      </c>
      <c r="G1848" t="s">
        <v>382</v>
      </c>
      <c r="H1848" t="s">
        <v>514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260</v>
      </c>
      <c r="D1849" t="s">
        <v>332</v>
      </c>
      <c r="E1849">
        <v>1</v>
      </c>
      <c r="F1849" t="s">
        <v>532</v>
      </c>
      <c r="G1849" t="s">
        <v>273</v>
      </c>
      <c r="H1849" t="s">
        <v>733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260</v>
      </c>
      <c r="D1850" t="s">
        <v>332</v>
      </c>
      <c r="E1850">
        <v>1</v>
      </c>
      <c r="F1850" t="s">
        <v>224</v>
      </c>
      <c r="G1850" t="s">
        <v>272</v>
      </c>
      <c r="H1850" t="s">
        <v>252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261</v>
      </c>
      <c r="D1851" t="s">
        <v>659</v>
      </c>
      <c r="E1851">
        <v>1</v>
      </c>
      <c r="F1851" t="s">
        <v>224</v>
      </c>
      <c r="G1851" t="s">
        <v>284</v>
      </c>
      <c r="H1851" t="s">
        <v>415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261</v>
      </c>
      <c r="D1852" t="s">
        <v>659</v>
      </c>
      <c r="E1852">
        <v>1</v>
      </c>
      <c r="F1852" t="s">
        <v>224</v>
      </c>
      <c r="G1852" t="s">
        <v>284</v>
      </c>
      <c r="H1852" t="s">
        <v>1133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261</v>
      </c>
      <c r="D1853" t="s">
        <v>659</v>
      </c>
      <c r="E1853">
        <v>2</v>
      </c>
      <c r="F1853" t="s">
        <v>224</v>
      </c>
      <c r="G1853" t="s">
        <v>499</v>
      </c>
      <c r="H1853" t="s">
        <v>1134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261</v>
      </c>
      <c r="D1854" t="s">
        <v>659</v>
      </c>
      <c r="E1854">
        <v>2</v>
      </c>
      <c r="F1854" t="s">
        <v>224</v>
      </c>
      <c r="G1854" t="s">
        <v>284</v>
      </c>
      <c r="H1854" t="s">
        <v>1135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261</v>
      </c>
      <c r="D1855" t="s">
        <v>659</v>
      </c>
      <c r="E1855">
        <v>2</v>
      </c>
      <c r="F1855" t="s">
        <v>224</v>
      </c>
      <c r="G1855" t="s">
        <v>284</v>
      </c>
      <c r="H1855" t="s">
        <v>1136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261</v>
      </c>
      <c r="D1856" t="s">
        <v>659</v>
      </c>
      <c r="E1856">
        <v>12</v>
      </c>
      <c r="F1856" t="s">
        <v>586</v>
      </c>
      <c r="G1856" t="s">
        <v>589</v>
      </c>
      <c r="H1856" t="s">
        <v>1137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261</v>
      </c>
      <c r="D1857" t="s">
        <v>817</v>
      </c>
      <c r="E1857">
        <v>5</v>
      </c>
      <c r="F1857" t="s">
        <v>719</v>
      </c>
      <c r="G1857" t="s">
        <v>727</v>
      </c>
      <c r="H1857" t="s">
        <v>1139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261</v>
      </c>
      <c r="D1858" t="s">
        <v>817</v>
      </c>
      <c r="E1858">
        <v>2</v>
      </c>
      <c r="F1858" t="s">
        <v>1138</v>
      </c>
      <c r="G1858" t="s">
        <v>266</v>
      </c>
      <c r="H1858" t="s">
        <v>1140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261</v>
      </c>
      <c r="D1859" t="s">
        <v>817</v>
      </c>
      <c r="E1859">
        <v>1</v>
      </c>
      <c r="F1859" t="s">
        <v>1138</v>
      </c>
      <c r="G1859" t="s">
        <v>266</v>
      </c>
      <c r="H1859" t="s">
        <v>1142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261</v>
      </c>
      <c r="D1860" t="s">
        <v>817</v>
      </c>
      <c r="E1860">
        <v>1</v>
      </c>
      <c r="F1860" t="s">
        <v>1138</v>
      </c>
      <c r="G1860" t="s">
        <v>266</v>
      </c>
      <c r="H1860" t="s">
        <v>1141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261</v>
      </c>
      <c r="D1861" t="s">
        <v>268</v>
      </c>
      <c r="E1861">
        <v>1</v>
      </c>
      <c r="F1861" t="s">
        <v>127</v>
      </c>
      <c r="G1861" t="s">
        <v>266</v>
      </c>
      <c r="H1861" t="s">
        <v>1143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261</v>
      </c>
      <c r="D1862" t="s">
        <v>268</v>
      </c>
      <c r="E1862">
        <v>1</v>
      </c>
      <c r="F1862" t="s">
        <v>127</v>
      </c>
      <c r="G1862" t="s">
        <v>266</v>
      </c>
      <c r="H1862" t="s">
        <v>204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261</v>
      </c>
      <c r="D1863" t="s">
        <v>268</v>
      </c>
      <c r="E1863">
        <v>3</v>
      </c>
      <c r="F1863" t="s">
        <v>26</v>
      </c>
      <c r="G1863" t="s">
        <v>266</v>
      </c>
      <c r="H1863" t="s">
        <v>229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260</v>
      </c>
      <c r="D1864" t="s">
        <v>332</v>
      </c>
      <c r="E1864">
        <v>1</v>
      </c>
      <c r="F1864" t="s">
        <v>103</v>
      </c>
      <c r="G1864" t="s">
        <v>262</v>
      </c>
      <c r="H1864" t="s">
        <v>304</v>
      </c>
      <c r="L1864" t="s">
        <v>1144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261</v>
      </c>
      <c r="D1865" t="s">
        <v>623</v>
      </c>
      <c r="E1865">
        <v>1</v>
      </c>
      <c r="F1865" t="s">
        <v>201</v>
      </c>
      <c r="G1865" t="s">
        <v>197</v>
      </c>
      <c r="H1865" t="s">
        <v>203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261</v>
      </c>
      <c r="D1866" t="s">
        <v>623</v>
      </c>
      <c r="E1866">
        <v>1</v>
      </c>
      <c r="F1866" t="s">
        <v>15</v>
      </c>
      <c r="G1866" t="s">
        <v>266</v>
      </c>
      <c r="H1866" t="s">
        <v>1145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261</v>
      </c>
      <c r="D1867" t="s">
        <v>623</v>
      </c>
      <c r="E1867">
        <v>1</v>
      </c>
      <c r="F1867" t="s">
        <v>532</v>
      </c>
      <c r="G1867" t="s">
        <v>273</v>
      </c>
      <c r="H1867" t="s">
        <v>733</v>
      </c>
      <c r="J1867" t="s">
        <v>1079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261</v>
      </c>
      <c r="D1868" t="s">
        <v>623</v>
      </c>
      <c r="E1868">
        <v>1</v>
      </c>
      <c r="F1868" t="s">
        <v>532</v>
      </c>
      <c r="G1868" t="s">
        <v>273</v>
      </c>
      <c r="H1868" t="s">
        <v>733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261</v>
      </c>
      <c r="D1869" t="s">
        <v>663</v>
      </c>
      <c r="E1869">
        <v>1</v>
      </c>
      <c r="F1869" t="s">
        <v>42</v>
      </c>
      <c r="G1869" t="s">
        <v>1146</v>
      </c>
      <c r="H1869" t="s">
        <v>1147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261</v>
      </c>
      <c r="D1870" t="s">
        <v>623</v>
      </c>
      <c r="E1870">
        <v>1</v>
      </c>
      <c r="F1870" t="s">
        <v>734</v>
      </c>
      <c r="G1870" t="s">
        <v>735</v>
      </c>
      <c r="H1870" t="s">
        <v>858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261</v>
      </c>
      <c r="D1871" t="s">
        <v>623</v>
      </c>
      <c r="E1871">
        <v>1</v>
      </c>
      <c r="F1871" t="s">
        <v>48</v>
      </c>
      <c r="G1871" t="s">
        <v>1086</v>
      </c>
      <c r="H1871" t="s">
        <v>1087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261</v>
      </c>
      <c r="D1872" t="s">
        <v>339</v>
      </c>
      <c r="E1872">
        <v>5</v>
      </c>
      <c r="F1872" t="s">
        <v>342</v>
      </c>
      <c r="G1872" t="s">
        <v>262</v>
      </c>
      <c r="H1872" t="s">
        <v>1173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261</v>
      </c>
      <c r="D1873" t="s">
        <v>339</v>
      </c>
      <c r="E1873">
        <v>3</v>
      </c>
      <c r="F1873" t="s">
        <v>225</v>
      </c>
      <c r="G1873" t="s">
        <v>263</v>
      </c>
      <c r="H1873" t="s">
        <v>496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261</v>
      </c>
      <c r="D1874" t="s">
        <v>339</v>
      </c>
      <c r="E1874">
        <v>10</v>
      </c>
      <c r="F1874" t="s">
        <v>225</v>
      </c>
      <c r="G1874" t="s">
        <v>589</v>
      </c>
      <c r="H1874" t="s">
        <v>1173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261</v>
      </c>
      <c r="D1875" t="s">
        <v>339</v>
      </c>
      <c r="E1875">
        <v>3</v>
      </c>
      <c r="F1875" t="s">
        <v>15</v>
      </c>
      <c r="G1875" t="s">
        <v>333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261</v>
      </c>
      <c r="D1876" t="s">
        <v>339</v>
      </c>
      <c r="E1876">
        <v>2</v>
      </c>
      <c r="F1876" t="s">
        <v>224</v>
      </c>
      <c r="G1876" t="s">
        <v>284</v>
      </c>
      <c r="H1876" t="s">
        <v>1148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261</v>
      </c>
      <c r="D1877" t="s">
        <v>339</v>
      </c>
      <c r="E1877">
        <v>1</v>
      </c>
      <c r="F1877" t="s">
        <v>26</v>
      </c>
      <c r="G1877" t="s">
        <v>284</v>
      </c>
      <c r="H1877" t="s">
        <v>1149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261</v>
      </c>
      <c r="D1878" t="s">
        <v>892</v>
      </c>
      <c r="E1878">
        <v>1</v>
      </c>
      <c r="F1878" t="s">
        <v>1152</v>
      </c>
      <c r="G1878" t="s">
        <v>284</v>
      </c>
      <c r="H1878" t="s">
        <v>1153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261</v>
      </c>
      <c r="D1879" t="s">
        <v>892</v>
      </c>
      <c r="E1879">
        <v>1</v>
      </c>
      <c r="F1879" t="s">
        <v>1154</v>
      </c>
      <c r="G1879" t="s">
        <v>272</v>
      </c>
      <c r="H1879" t="s">
        <v>319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261</v>
      </c>
      <c r="D1880" t="s">
        <v>892</v>
      </c>
      <c r="E1880">
        <v>1</v>
      </c>
      <c r="F1880" t="s">
        <v>1150</v>
      </c>
      <c r="G1880" t="s">
        <v>1103</v>
      </c>
      <c r="H1880" t="s">
        <v>1151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260</v>
      </c>
      <c r="D1881" t="s">
        <v>332</v>
      </c>
      <c r="E1881">
        <v>1</v>
      </c>
      <c r="F1881" t="s">
        <v>1150</v>
      </c>
      <c r="G1881" t="s">
        <v>1103</v>
      </c>
      <c r="H1881" t="s">
        <v>1151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260</v>
      </c>
      <c r="D1882" t="s">
        <v>332</v>
      </c>
      <c r="E1882">
        <v>1</v>
      </c>
      <c r="F1882" t="s">
        <v>26</v>
      </c>
      <c r="G1882" t="s">
        <v>272</v>
      </c>
      <c r="H1882" t="s">
        <v>743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260</v>
      </c>
      <c r="D1883" t="s">
        <v>332</v>
      </c>
      <c r="E1883">
        <v>1</v>
      </c>
      <c r="F1883" t="s">
        <v>116</v>
      </c>
      <c r="G1883" t="s">
        <v>347</v>
      </c>
      <c r="H1883" t="s">
        <v>518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260</v>
      </c>
      <c r="D1884" t="s">
        <v>332</v>
      </c>
      <c r="E1884">
        <v>1</v>
      </c>
      <c r="F1884" t="s">
        <v>116</v>
      </c>
      <c r="G1884" t="s">
        <v>347</v>
      </c>
      <c r="H1884" t="s">
        <v>518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260</v>
      </c>
      <c r="D1885" t="s">
        <v>332</v>
      </c>
      <c r="E1885">
        <v>1</v>
      </c>
      <c r="F1885" t="s">
        <v>458</v>
      </c>
      <c r="G1885" t="s">
        <v>272</v>
      </c>
      <c r="H1885" t="s">
        <v>1155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260</v>
      </c>
      <c r="D1886" t="s">
        <v>332</v>
      </c>
      <c r="E1886">
        <v>1</v>
      </c>
      <c r="F1886" t="s">
        <v>21</v>
      </c>
      <c r="G1886" t="s">
        <v>266</v>
      </c>
      <c r="H1886" t="s">
        <v>231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260</v>
      </c>
      <c r="D1887" t="s">
        <v>332</v>
      </c>
      <c r="E1887">
        <v>1</v>
      </c>
      <c r="F1887" t="s">
        <v>116</v>
      </c>
      <c r="G1887" t="s">
        <v>347</v>
      </c>
      <c r="H1887" t="s">
        <v>518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260</v>
      </c>
      <c r="D1888" t="s">
        <v>332</v>
      </c>
      <c r="E1888">
        <v>1</v>
      </c>
      <c r="F1888" t="s">
        <v>225</v>
      </c>
      <c r="G1888" t="s">
        <v>263</v>
      </c>
      <c r="H1888" t="s">
        <v>1159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260</v>
      </c>
      <c r="D1889" t="s">
        <v>332</v>
      </c>
      <c r="E1889">
        <v>1</v>
      </c>
      <c r="F1889" t="s">
        <v>458</v>
      </c>
      <c r="G1889" t="s">
        <v>272</v>
      </c>
      <c r="H1889" t="s">
        <v>1160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260</v>
      </c>
      <c r="D1890" t="s">
        <v>332</v>
      </c>
      <c r="E1890">
        <v>1</v>
      </c>
      <c r="F1890" t="s">
        <v>45</v>
      </c>
      <c r="G1890" t="s">
        <v>1156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260</v>
      </c>
      <c r="D1891" t="s">
        <v>332</v>
      </c>
      <c r="E1891">
        <v>1</v>
      </c>
      <c r="F1891" t="s">
        <v>526</v>
      </c>
      <c r="G1891" t="s">
        <v>266</v>
      </c>
      <c r="H1891" t="s">
        <v>527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260</v>
      </c>
      <c r="D1892" t="s">
        <v>332</v>
      </c>
      <c r="E1892">
        <v>1</v>
      </c>
      <c r="F1892" t="s">
        <v>1157</v>
      </c>
      <c r="G1892" t="s">
        <v>266</v>
      </c>
      <c r="H1892" t="s">
        <v>1158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260</v>
      </c>
      <c r="D1893" t="s">
        <v>332</v>
      </c>
      <c r="E1893">
        <v>1</v>
      </c>
      <c r="F1893" t="s">
        <v>458</v>
      </c>
      <c r="G1893" t="s">
        <v>284</v>
      </c>
      <c r="H1893" t="s">
        <v>1161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260</v>
      </c>
      <c r="D1894" t="s">
        <v>332</v>
      </c>
      <c r="E1894">
        <v>1</v>
      </c>
      <c r="F1894" t="s">
        <v>458</v>
      </c>
      <c r="G1894" t="s">
        <v>284</v>
      </c>
      <c r="H1894" t="s">
        <v>2019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260</v>
      </c>
      <c r="D1895" t="s">
        <v>332</v>
      </c>
      <c r="E1895">
        <v>1</v>
      </c>
      <c r="F1895" t="s">
        <v>225</v>
      </c>
      <c r="G1895" t="s">
        <v>272</v>
      </c>
      <c r="H1895" t="s">
        <v>252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260</v>
      </c>
      <c r="D1896" t="s">
        <v>332</v>
      </c>
      <c r="E1896">
        <v>1</v>
      </c>
      <c r="F1896" t="s">
        <v>214</v>
      </c>
      <c r="G1896" t="s">
        <v>266</v>
      </c>
      <c r="H1896" t="s">
        <v>911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260</v>
      </c>
      <c r="D1897" t="s">
        <v>332</v>
      </c>
      <c r="E1897">
        <v>1</v>
      </c>
      <c r="F1897" t="s">
        <v>26</v>
      </c>
      <c r="G1897" t="s">
        <v>272</v>
      </c>
      <c r="H1897" t="s">
        <v>743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260</v>
      </c>
      <c r="D1898" t="s">
        <v>332</v>
      </c>
      <c r="E1898">
        <v>1</v>
      </c>
      <c r="F1898" t="s">
        <v>225</v>
      </c>
      <c r="G1898" t="s">
        <v>272</v>
      </c>
      <c r="H1898" t="s">
        <v>807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260</v>
      </c>
      <c r="D1899" t="s">
        <v>332</v>
      </c>
      <c r="E1899">
        <v>1</v>
      </c>
      <c r="F1899" t="s">
        <v>21</v>
      </c>
      <c r="G1899" t="s">
        <v>272</v>
      </c>
      <c r="H1899" t="s">
        <v>358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260</v>
      </c>
      <c r="D1900" t="s">
        <v>332</v>
      </c>
      <c r="E1900">
        <v>1</v>
      </c>
      <c r="F1900" t="s">
        <v>224</v>
      </c>
      <c r="G1900" t="s">
        <v>272</v>
      </c>
      <c r="H1900" t="s">
        <v>807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261</v>
      </c>
      <c r="D1901" t="s">
        <v>525</v>
      </c>
      <c r="E1901">
        <v>2</v>
      </c>
      <c r="F1901" t="s">
        <v>526</v>
      </c>
      <c r="G1901" t="s">
        <v>266</v>
      </c>
      <c r="H1901" t="s">
        <v>527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261</v>
      </c>
      <c r="D1902" t="s">
        <v>525</v>
      </c>
      <c r="E1902">
        <v>2</v>
      </c>
      <c r="F1902" t="s">
        <v>1162</v>
      </c>
      <c r="G1902" t="s">
        <v>266</v>
      </c>
      <c r="H1902" t="s">
        <v>1163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261</v>
      </c>
      <c r="D1903" t="s">
        <v>525</v>
      </c>
      <c r="E1903">
        <v>8</v>
      </c>
      <c r="F1903" t="s">
        <v>1157</v>
      </c>
      <c r="G1903" t="s">
        <v>266</v>
      </c>
      <c r="H1903" t="s">
        <v>1158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261</v>
      </c>
      <c r="D1904" t="s">
        <v>525</v>
      </c>
      <c r="E1904">
        <v>1</v>
      </c>
      <c r="F1904" t="s">
        <v>526</v>
      </c>
      <c r="G1904" t="s">
        <v>266</v>
      </c>
      <c r="H1904" t="s">
        <v>527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260</v>
      </c>
      <c r="D1905" t="s">
        <v>332</v>
      </c>
      <c r="E1905">
        <v>1</v>
      </c>
      <c r="F1905" t="s">
        <v>458</v>
      </c>
      <c r="G1905" t="s">
        <v>262</v>
      </c>
      <c r="H1905" t="s">
        <v>1164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260</v>
      </c>
      <c r="D1906" t="s">
        <v>332</v>
      </c>
      <c r="E1906">
        <v>1</v>
      </c>
      <c r="F1906" t="s">
        <v>26</v>
      </c>
      <c r="G1906" t="s">
        <v>264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261</v>
      </c>
      <c r="D1907" t="s">
        <v>1165</v>
      </c>
      <c r="E1907">
        <v>1</v>
      </c>
      <c r="F1907" t="s">
        <v>1166</v>
      </c>
      <c r="G1907" t="s">
        <v>263</v>
      </c>
      <c r="H1907" t="s">
        <v>1167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260</v>
      </c>
      <c r="D1908" t="s">
        <v>108</v>
      </c>
      <c r="E1908">
        <v>1</v>
      </c>
      <c r="F1908" t="s">
        <v>1166</v>
      </c>
      <c r="G1908" t="s">
        <v>263</v>
      </c>
      <c r="H1908" t="s">
        <v>1167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260</v>
      </c>
      <c r="D1909" t="s">
        <v>332</v>
      </c>
      <c r="E1909">
        <v>1</v>
      </c>
      <c r="F1909" t="s">
        <v>15</v>
      </c>
      <c r="G1909" t="s">
        <v>266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260</v>
      </c>
      <c r="D1910" t="s">
        <v>332</v>
      </c>
      <c r="E1910">
        <v>1</v>
      </c>
      <c r="F1910" t="s">
        <v>1170</v>
      </c>
      <c r="G1910" t="s">
        <v>266</v>
      </c>
      <c r="H1910" t="s">
        <v>1171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260</v>
      </c>
      <c r="D1911" t="s">
        <v>332</v>
      </c>
      <c r="E1911">
        <v>1</v>
      </c>
      <c r="F1911" t="s">
        <v>848</v>
      </c>
      <c r="G1911" t="s">
        <v>727</v>
      </c>
      <c r="H1911" t="s">
        <v>853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260</v>
      </c>
      <c r="D1912" t="s">
        <v>332</v>
      </c>
      <c r="E1912">
        <v>1</v>
      </c>
      <c r="F1912" t="s">
        <v>458</v>
      </c>
      <c r="G1912" t="s">
        <v>272</v>
      </c>
      <c r="H1912" t="s">
        <v>995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260</v>
      </c>
      <c r="D1913" t="s">
        <v>332</v>
      </c>
      <c r="E1913">
        <v>1</v>
      </c>
      <c r="F1913" t="s">
        <v>225</v>
      </c>
      <c r="G1913" t="s">
        <v>272</v>
      </c>
      <c r="H1913" t="s">
        <v>252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260</v>
      </c>
      <c r="D1914" t="s">
        <v>332</v>
      </c>
      <c r="E1914">
        <v>1</v>
      </c>
      <c r="F1914" t="s">
        <v>225</v>
      </c>
      <c r="G1914" t="s">
        <v>272</v>
      </c>
      <c r="H1914" t="s">
        <v>344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260</v>
      </c>
      <c r="D1915" t="s">
        <v>332</v>
      </c>
      <c r="E1915">
        <v>1</v>
      </c>
      <c r="F1915" t="s">
        <v>21</v>
      </c>
      <c r="G1915" t="s">
        <v>272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260</v>
      </c>
      <c r="D1916" t="s">
        <v>332</v>
      </c>
      <c r="E1916">
        <v>1</v>
      </c>
      <c r="F1916" t="s">
        <v>458</v>
      </c>
      <c r="G1916" t="s">
        <v>273</v>
      </c>
      <c r="H1916" t="s">
        <v>1172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260</v>
      </c>
      <c r="D1917" t="s">
        <v>332</v>
      </c>
      <c r="E1917">
        <v>1</v>
      </c>
      <c r="F1917" t="s">
        <v>532</v>
      </c>
      <c r="G1917" t="s">
        <v>273</v>
      </c>
      <c r="H1917" t="s">
        <v>733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260</v>
      </c>
      <c r="D1918" t="s">
        <v>332</v>
      </c>
      <c r="E1918">
        <v>1</v>
      </c>
      <c r="F1918" t="s">
        <v>526</v>
      </c>
      <c r="G1918" t="s">
        <v>266</v>
      </c>
      <c r="H1918" t="s">
        <v>527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260</v>
      </c>
      <c r="D1919" t="s">
        <v>332</v>
      </c>
      <c r="E1919">
        <v>1</v>
      </c>
      <c r="F1919" t="s">
        <v>26</v>
      </c>
      <c r="G1919" t="s">
        <v>262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260</v>
      </c>
      <c r="D1920" t="s">
        <v>332</v>
      </c>
      <c r="E1920">
        <v>1</v>
      </c>
      <c r="F1920" t="s">
        <v>351</v>
      </c>
      <c r="G1920" t="s">
        <v>197</v>
      </c>
      <c r="H1920" t="s">
        <v>1027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260</v>
      </c>
      <c r="D1921" t="s">
        <v>332</v>
      </c>
      <c r="E1921">
        <v>1</v>
      </c>
      <c r="F1921" t="s">
        <v>21</v>
      </c>
      <c r="G1921" t="s">
        <v>272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260</v>
      </c>
      <c r="D1922" t="s">
        <v>332</v>
      </c>
      <c r="E1922">
        <v>1</v>
      </c>
      <c r="F1922" t="s">
        <v>21</v>
      </c>
      <c r="G1922" t="s">
        <v>263</v>
      </c>
      <c r="H1922" t="s">
        <v>839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260</v>
      </c>
      <c r="D1923" t="s">
        <v>332</v>
      </c>
      <c r="E1923">
        <v>1</v>
      </c>
      <c r="F1923" t="s">
        <v>532</v>
      </c>
      <c r="G1923" t="s">
        <v>273</v>
      </c>
      <c r="H1923" t="s">
        <v>733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260</v>
      </c>
      <c r="D1924" t="s">
        <v>332</v>
      </c>
      <c r="E1924">
        <v>1</v>
      </c>
      <c r="F1924" t="s">
        <v>532</v>
      </c>
      <c r="G1924" t="s">
        <v>273</v>
      </c>
      <c r="H1924" t="s">
        <v>733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260</v>
      </c>
      <c r="D1925" t="s">
        <v>332</v>
      </c>
      <c r="E1925">
        <v>1</v>
      </c>
      <c r="F1925" t="s">
        <v>532</v>
      </c>
      <c r="G1925" t="s">
        <v>273</v>
      </c>
      <c r="H1925" t="s">
        <v>733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260</v>
      </c>
      <c r="D1926" t="s">
        <v>332</v>
      </c>
      <c r="E1926">
        <v>1</v>
      </c>
      <c r="F1926" t="s">
        <v>224</v>
      </c>
      <c r="G1926" t="s">
        <v>263</v>
      </c>
      <c r="H1926" t="s">
        <v>667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261</v>
      </c>
      <c r="D1927" t="s">
        <v>1168</v>
      </c>
      <c r="E1927">
        <v>20</v>
      </c>
      <c r="F1927" t="s">
        <v>475</v>
      </c>
      <c r="G1927" t="s">
        <v>589</v>
      </c>
      <c r="H1927" t="s">
        <v>1173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261</v>
      </c>
      <c r="D1928" t="s">
        <v>1168</v>
      </c>
      <c r="E1928">
        <v>1</v>
      </c>
      <c r="F1928" t="s">
        <v>1174</v>
      </c>
      <c r="G1928" t="s">
        <v>272</v>
      </c>
      <c r="H1928" t="s">
        <v>1175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261</v>
      </c>
      <c r="D1929" t="s">
        <v>1168</v>
      </c>
      <c r="E1929">
        <v>1</v>
      </c>
      <c r="F1929" t="s">
        <v>1174</v>
      </c>
      <c r="G1929" t="s">
        <v>272</v>
      </c>
      <c r="H1929" t="s">
        <v>1176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261</v>
      </c>
      <c r="D1930" t="s">
        <v>1168</v>
      </c>
      <c r="E1930">
        <v>1</v>
      </c>
      <c r="F1930" t="s">
        <v>1174</v>
      </c>
      <c r="G1930" t="s">
        <v>272</v>
      </c>
      <c r="H1930" t="s">
        <v>344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261</v>
      </c>
      <c r="D1931" t="s">
        <v>1168</v>
      </c>
      <c r="E1931">
        <v>1</v>
      </c>
      <c r="F1931" t="s">
        <v>1174</v>
      </c>
      <c r="G1931" t="s">
        <v>263</v>
      </c>
      <c r="H1931" t="s">
        <v>1177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261</v>
      </c>
      <c r="D1932" t="s">
        <v>1168</v>
      </c>
      <c r="E1932">
        <v>1</v>
      </c>
      <c r="F1932" t="s">
        <v>1174</v>
      </c>
      <c r="G1932" t="s">
        <v>263</v>
      </c>
      <c r="H1932" t="s">
        <v>547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260</v>
      </c>
      <c r="D1933" t="s">
        <v>332</v>
      </c>
      <c r="E1933">
        <v>1</v>
      </c>
      <c r="F1933" t="s">
        <v>21</v>
      </c>
      <c r="G1933" t="s">
        <v>1179</v>
      </c>
      <c r="H1933" t="s">
        <v>1178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261</v>
      </c>
      <c r="D1934" t="s">
        <v>267</v>
      </c>
      <c r="E1934">
        <v>5</v>
      </c>
      <c r="F1934" t="s">
        <v>586</v>
      </c>
      <c r="G1934" t="s">
        <v>589</v>
      </c>
      <c r="H1934" t="s">
        <v>1137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261</v>
      </c>
      <c r="D1935" t="s">
        <v>267</v>
      </c>
      <c r="E1935">
        <v>3</v>
      </c>
      <c r="F1935" t="s">
        <v>26</v>
      </c>
      <c r="G1935" t="s">
        <v>262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261</v>
      </c>
      <c r="D1936" t="s">
        <v>267</v>
      </c>
      <c r="E1936">
        <v>10</v>
      </c>
      <c r="F1936" t="s">
        <v>21</v>
      </c>
      <c r="G1936" t="s">
        <v>272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261</v>
      </c>
      <c r="D1937" t="s">
        <v>267</v>
      </c>
      <c r="E1937">
        <v>4</v>
      </c>
      <c r="F1937" t="s">
        <v>224</v>
      </c>
      <c r="G1937" t="s">
        <v>272</v>
      </c>
      <c r="H1937" t="s">
        <v>252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261</v>
      </c>
      <c r="D1938" t="s">
        <v>267</v>
      </c>
      <c r="E1938">
        <v>3</v>
      </c>
      <c r="F1938" t="s">
        <v>26</v>
      </c>
      <c r="G1938" t="s">
        <v>272</v>
      </c>
      <c r="H1938" t="s">
        <v>1180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260</v>
      </c>
      <c r="D1939" t="s">
        <v>332</v>
      </c>
      <c r="E1939">
        <v>1</v>
      </c>
      <c r="F1939" t="s">
        <v>458</v>
      </c>
      <c r="G1939" t="s">
        <v>263</v>
      </c>
      <c r="H1939" t="s">
        <v>1181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260</v>
      </c>
      <c r="D1940" t="s">
        <v>332</v>
      </c>
      <c r="E1940">
        <v>1</v>
      </c>
      <c r="F1940" t="s">
        <v>224</v>
      </c>
      <c r="G1940" t="s">
        <v>263</v>
      </c>
      <c r="H1940" t="s">
        <v>1018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260</v>
      </c>
      <c r="D1941" t="s">
        <v>332</v>
      </c>
      <c r="E1941">
        <v>1</v>
      </c>
      <c r="F1941" t="s">
        <v>116</v>
      </c>
      <c r="G1941" t="s">
        <v>347</v>
      </c>
      <c r="H1941" t="s">
        <v>518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260</v>
      </c>
      <c r="D1942" t="s">
        <v>332</v>
      </c>
      <c r="E1942">
        <v>1</v>
      </c>
      <c r="F1942" t="s">
        <v>116</v>
      </c>
      <c r="G1942" t="s">
        <v>349</v>
      </c>
      <c r="H1942" t="s">
        <v>515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260</v>
      </c>
      <c r="D1943" t="s">
        <v>332</v>
      </c>
      <c r="E1943">
        <v>1</v>
      </c>
      <c r="F1943" t="s">
        <v>201</v>
      </c>
      <c r="G1943" t="s">
        <v>197</v>
      </c>
      <c r="H1943" t="s">
        <v>1026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260</v>
      </c>
      <c r="D1944" t="s">
        <v>332</v>
      </c>
      <c r="E1944">
        <v>1</v>
      </c>
      <c r="F1944" t="s">
        <v>116</v>
      </c>
      <c r="G1944" t="s">
        <v>349</v>
      </c>
      <c r="H1944" t="s">
        <v>515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260</v>
      </c>
      <c r="D1945" t="s">
        <v>332</v>
      </c>
      <c r="E1945">
        <v>1</v>
      </c>
      <c r="F1945" t="s">
        <v>26</v>
      </c>
      <c r="G1945" t="s">
        <v>262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260</v>
      </c>
      <c r="D1946" t="s">
        <v>332</v>
      </c>
      <c r="E1946">
        <v>1</v>
      </c>
      <c r="F1946" t="s">
        <v>116</v>
      </c>
      <c r="G1946" t="s">
        <v>382</v>
      </c>
      <c r="H1946" t="s">
        <v>514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260</v>
      </c>
      <c r="D1947" t="s">
        <v>332</v>
      </c>
      <c r="E1947">
        <v>1</v>
      </c>
      <c r="F1947" t="s">
        <v>458</v>
      </c>
      <c r="G1947" t="s">
        <v>263</v>
      </c>
      <c r="H1947" t="s">
        <v>1182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260</v>
      </c>
      <c r="D1948" t="s">
        <v>332</v>
      </c>
      <c r="E1948">
        <v>1</v>
      </c>
      <c r="F1948" t="s">
        <v>342</v>
      </c>
      <c r="G1948" t="s">
        <v>263</v>
      </c>
      <c r="H1948" t="s">
        <v>667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260</v>
      </c>
      <c r="D1949" t="s">
        <v>332</v>
      </c>
      <c r="E1949">
        <v>1</v>
      </c>
      <c r="F1949" t="s">
        <v>224</v>
      </c>
      <c r="G1949" t="s">
        <v>263</v>
      </c>
      <c r="H1949" t="s">
        <v>667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260</v>
      </c>
      <c r="D1950" t="s">
        <v>332</v>
      </c>
      <c r="E1950">
        <v>1</v>
      </c>
      <c r="F1950" t="s">
        <v>386</v>
      </c>
      <c r="G1950" t="s">
        <v>262</v>
      </c>
      <c r="H1950" t="s">
        <v>1681</v>
      </c>
      <c r="L1950" t="s">
        <v>1183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260</v>
      </c>
      <c r="D1951" t="s">
        <v>332</v>
      </c>
      <c r="E1951">
        <v>1</v>
      </c>
      <c r="F1951" t="s">
        <v>891</v>
      </c>
      <c r="G1951" t="s">
        <v>262</v>
      </c>
      <c r="H1951" t="s">
        <v>495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260</v>
      </c>
      <c r="D1952" t="s">
        <v>332</v>
      </c>
      <c r="E1952">
        <v>1</v>
      </c>
      <c r="F1952" t="s">
        <v>342</v>
      </c>
      <c r="G1952" t="s">
        <v>273</v>
      </c>
      <c r="H1952" t="s">
        <v>469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260</v>
      </c>
      <c r="D1953" t="s">
        <v>332</v>
      </c>
      <c r="E1953">
        <v>1</v>
      </c>
      <c r="F1953" t="s">
        <v>891</v>
      </c>
      <c r="G1953" t="s">
        <v>273</v>
      </c>
      <c r="H1953" t="s">
        <v>469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260</v>
      </c>
      <c r="D1954" t="s">
        <v>332</v>
      </c>
      <c r="E1954">
        <v>1</v>
      </c>
      <c r="F1954" t="s">
        <v>116</v>
      </c>
      <c r="G1954" t="s">
        <v>347</v>
      </c>
      <c r="H1954" t="s">
        <v>518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260</v>
      </c>
      <c r="D1955" t="s">
        <v>332</v>
      </c>
      <c r="E1955">
        <v>1</v>
      </c>
      <c r="F1955" t="s">
        <v>127</v>
      </c>
      <c r="G1955" t="s">
        <v>266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260</v>
      </c>
      <c r="D1956" t="s">
        <v>332</v>
      </c>
      <c r="E1956">
        <v>1</v>
      </c>
      <c r="F1956" t="s">
        <v>532</v>
      </c>
      <c r="G1956" t="s">
        <v>273</v>
      </c>
      <c r="H1956" t="s">
        <v>733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260</v>
      </c>
      <c r="D1957" t="s">
        <v>332</v>
      </c>
      <c r="E1957">
        <v>1</v>
      </c>
      <c r="F1957" t="s">
        <v>609</v>
      </c>
      <c r="G1957" t="s">
        <v>793</v>
      </c>
      <c r="H1957" t="s">
        <v>624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260</v>
      </c>
      <c r="D1958" t="s">
        <v>332</v>
      </c>
      <c r="E1958">
        <v>1</v>
      </c>
      <c r="F1958" t="s">
        <v>365</v>
      </c>
      <c r="G1958" t="s">
        <v>943</v>
      </c>
      <c r="H1958" t="s">
        <v>994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260</v>
      </c>
      <c r="D1959" t="s">
        <v>332</v>
      </c>
      <c r="E1959">
        <v>1</v>
      </c>
      <c r="F1959" t="s">
        <v>15</v>
      </c>
      <c r="G1959" t="s">
        <v>266</v>
      </c>
      <c r="H1959" t="s">
        <v>167</v>
      </c>
      <c r="I1959" t="s">
        <v>168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260</v>
      </c>
      <c r="D1960" t="s">
        <v>332</v>
      </c>
      <c r="E1960">
        <v>1</v>
      </c>
      <c r="F1960" t="s">
        <v>116</v>
      </c>
      <c r="G1960" t="s">
        <v>382</v>
      </c>
      <c r="H1960" t="s">
        <v>514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260</v>
      </c>
      <c r="D1961" t="s">
        <v>332</v>
      </c>
      <c r="E1961">
        <v>1</v>
      </c>
      <c r="F1961" t="s">
        <v>116</v>
      </c>
      <c r="G1961" t="s">
        <v>347</v>
      </c>
      <c r="H1961" t="s">
        <v>518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260</v>
      </c>
      <c r="D1962" t="s">
        <v>332</v>
      </c>
      <c r="E1962">
        <v>1</v>
      </c>
      <c r="F1962" t="s">
        <v>458</v>
      </c>
      <c r="G1962" t="s">
        <v>272</v>
      </c>
      <c r="H1962" t="s">
        <v>995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260</v>
      </c>
      <c r="D1963" t="s">
        <v>332</v>
      </c>
      <c r="E1963">
        <v>1</v>
      </c>
      <c r="F1963" t="s">
        <v>225</v>
      </c>
      <c r="G1963" t="s">
        <v>272</v>
      </c>
      <c r="H1963" t="s">
        <v>252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260</v>
      </c>
      <c r="D1964" t="s">
        <v>332</v>
      </c>
      <c r="E1964">
        <v>1</v>
      </c>
      <c r="F1964" t="s">
        <v>458</v>
      </c>
      <c r="G1964" t="s">
        <v>604</v>
      </c>
      <c r="H1964" t="s">
        <v>1184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260</v>
      </c>
      <c r="D1965" t="s">
        <v>332</v>
      </c>
      <c r="E1965">
        <v>1</v>
      </c>
      <c r="F1965" t="s">
        <v>342</v>
      </c>
      <c r="G1965" t="s">
        <v>272</v>
      </c>
      <c r="H1965" t="s">
        <v>1185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260</v>
      </c>
      <c r="D1966" t="s">
        <v>332</v>
      </c>
      <c r="E1966">
        <v>1</v>
      </c>
      <c r="F1966" t="s">
        <v>224</v>
      </c>
      <c r="G1966" t="s">
        <v>272</v>
      </c>
      <c r="H1966" t="s">
        <v>1185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260</v>
      </c>
      <c r="D1967" t="s">
        <v>332</v>
      </c>
      <c r="E1967">
        <v>1</v>
      </c>
      <c r="F1967" t="s">
        <v>458</v>
      </c>
      <c r="G1967" t="s">
        <v>262</v>
      </c>
      <c r="H1967" t="s">
        <v>1186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260</v>
      </c>
      <c r="D1968" t="s">
        <v>332</v>
      </c>
      <c r="E1968">
        <v>1</v>
      </c>
      <c r="F1968" t="s">
        <v>30</v>
      </c>
      <c r="G1968" t="s">
        <v>272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260</v>
      </c>
      <c r="D1969" t="s">
        <v>332</v>
      </c>
      <c r="E1969">
        <v>1</v>
      </c>
      <c r="F1969" t="s">
        <v>116</v>
      </c>
      <c r="G1969" t="s">
        <v>349</v>
      </c>
      <c r="H1969" t="s">
        <v>515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260</v>
      </c>
      <c r="D1970" t="s">
        <v>332</v>
      </c>
      <c r="E1970">
        <v>1</v>
      </c>
      <c r="F1970" t="s">
        <v>116</v>
      </c>
      <c r="G1970" t="s">
        <v>347</v>
      </c>
      <c r="H1970" t="s">
        <v>518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260</v>
      </c>
      <c r="D1971" t="s">
        <v>332</v>
      </c>
      <c r="E1971">
        <v>1</v>
      </c>
      <c r="F1971" t="s">
        <v>719</v>
      </c>
      <c r="G1971" t="s">
        <v>727</v>
      </c>
      <c r="H1971" t="s">
        <v>978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260</v>
      </c>
      <c r="D1972" t="s">
        <v>332</v>
      </c>
      <c r="E1972">
        <v>1</v>
      </c>
      <c r="F1972" t="s">
        <v>719</v>
      </c>
      <c r="G1972" t="s">
        <v>727</v>
      </c>
      <c r="H1972" t="s">
        <v>978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260</v>
      </c>
      <c r="D1973" t="s">
        <v>332</v>
      </c>
      <c r="E1973">
        <v>1</v>
      </c>
      <c r="F1973" t="s">
        <v>719</v>
      </c>
      <c r="G1973" t="s">
        <v>727</v>
      </c>
      <c r="H1973" t="s">
        <v>978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261</v>
      </c>
      <c r="D1974" t="s">
        <v>332</v>
      </c>
      <c r="E1974">
        <v>1</v>
      </c>
      <c r="F1974" t="s">
        <v>1187</v>
      </c>
      <c r="G1974" t="s">
        <v>1187</v>
      </c>
      <c r="H1974" t="s">
        <v>1188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260</v>
      </c>
      <c r="D1975" t="s">
        <v>332</v>
      </c>
      <c r="E1975">
        <v>1</v>
      </c>
      <c r="F1975" t="s">
        <v>224</v>
      </c>
      <c r="G1975" t="s">
        <v>860</v>
      </c>
      <c r="H1975" t="s">
        <v>313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260</v>
      </c>
      <c r="D1976" t="s">
        <v>332</v>
      </c>
      <c r="E1976">
        <v>1</v>
      </c>
      <c r="F1976" t="s">
        <v>116</v>
      </c>
      <c r="G1976" t="s">
        <v>347</v>
      </c>
      <c r="H1976" t="s">
        <v>518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260</v>
      </c>
      <c r="D1977" t="s">
        <v>332</v>
      </c>
      <c r="E1977">
        <v>1</v>
      </c>
      <c r="F1977" t="s">
        <v>224</v>
      </c>
      <c r="G1977" t="s">
        <v>263</v>
      </c>
      <c r="H1977" t="s">
        <v>478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260</v>
      </c>
      <c r="D1978" t="s">
        <v>332</v>
      </c>
      <c r="E1978">
        <v>1</v>
      </c>
      <c r="F1978" t="s">
        <v>116</v>
      </c>
      <c r="G1978" t="s">
        <v>347</v>
      </c>
      <c r="H1978" t="s">
        <v>518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260</v>
      </c>
      <c r="D1979" t="s">
        <v>332</v>
      </c>
      <c r="E1979">
        <v>1</v>
      </c>
      <c r="F1979" t="s">
        <v>225</v>
      </c>
      <c r="G1979" t="s">
        <v>777</v>
      </c>
      <c r="H1979" t="s">
        <v>1189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260</v>
      </c>
      <c r="D1980" t="s">
        <v>332</v>
      </c>
      <c r="E1980">
        <v>1</v>
      </c>
      <c r="F1980" t="s">
        <v>116</v>
      </c>
      <c r="G1980" t="s">
        <v>347</v>
      </c>
      <c r="H1980" t="s">
        <v>518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260</v>
      </c>
      <c r="D1981" t="s">
        <v>332</v>
      </c>
      <c r="E1981">
        <v>1</v>
      </c>
      <c r="F1981" t="s">
        <v>116</v>
      </c>
      <c r="G1981" t="s">
        <v>347</v>
      </c>
      <c r="H1981" t="s">
        <v>518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260</v>
      </c>
      <c r="D1982" t="s">
        <v>332</v>
      </c>
      <c r="E1982">
        <v>1</v>
      </c>
      <c r="F1982" t="s">
        <v>15</v>
      </c>
      <c r="G1982" t="s">
        <v>273</v>
      </c>
      <c r="H1982" t="s">
        <v>561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260</v>
      </c>
      <c r="D1983" t="s">
        <v>332</v>
      </c>
      <c r="E1983">
        <v>1</v>
      </c>
      <c r="F1983" t="s">
        <v>116</v>
      </c>
      <c r="G1983" t="s">
        <v>347</v>
      </c>
      <c r="H1983" t="s">
        <v>518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260</v>
      </c>
      <c r="D1984" t="s">
        <v>332</v>
      </c>
      <c r="E1984">
        <v>1</v>
      </c>
      <c r="F1984" t="s">
        <v>225</v>
      </c>
      <c r="G1984" t="s">
        <v>262</v>
      </c>
      <c r="H1984" t="s">
        <v>304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260</v>
      </c>
      <c r="D1985" t="s">
        <v>332</v>
      </c>
      <c r="E1985">
        <v>1</v>
      </c>
      <c r="F1985" t="s">
        <v>224</v>
      </c>
      <c r="G1985" t="s">
        <v>284</v>
      </c>
      <c r="H1985" t="s">
        <v>1136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260</v>
      </c>
      <c r="D1986" t="s">
        <v>332</v>
      </c>
      <c r="E1986">
        <v>1</v>
      </c>
      <c r="F1986" t="s">
        <v>342</v>
      </c>
      <c r="G1986" t="s">
        <v>284</v>
      </c>
      <c r="H1986" t="s">
        <v>1136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260</v>
      </c>
      <c r="D1987" t="s">
        <v>332</v>
      </c>
      <c r="E1987">
        <v>1</v>
      </c>
      <c r="F1987" t="s">
        <v>342</v>
      </c>
      <c r="G1987" t="s">
        <v>284</v>
      </c>
      <c r="H1987" t="s">
        <v>1136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260</v>
      </c>
      <c r="D1988" t="s">
        <v>332</v>
      </c>
      <c r="E1988">
        <v>1</v>
      </c>
      <c r="F1988" t="s">
        <v>455</v>
      </c>
      <c r="G1988" t="s">
        <v>347</v>
      </c>
      <c r="H1988" t="s">
        <v>456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260</v>
      </c>
      <c r="D1989" t="s">
        <v>332</v>
      </c>
      <c r="E1989">
        <v>1</v>
      </c>
      <c r="F1989" t="s">
        <v>455</v>
      </c>
      <c r="G1989" t="s">
        <v>382</v>
      </c>
      <c r="H1989" t="s">
        <v>509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260</v>
      </c>
      <c r="D1990" t="s">
        <v>332</v>
      </c>
      <c r="E1990">
        <v>1</v>
      </c>
      <c r="F1990" t="s">
        <v>116</v>
      </c>
      <c r="G1990" t="s">
        <v>382</v>
      </c>
      <c r="H1990" t="s">
        <v>514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260</v>
      </c>
      <c r="D1991" t="s">
        <v>332</v>
      </c>
      <c r="E1991">
        <v>1</v>
      </c>
      <c r="F1991" t="s">
        <v>127</v>
      </c>
      <c r="G1991" t="s">
        <v>266</v>
      </c>
      <c r="H1991" t="s">
        <v>1090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260</v>
      </c>
      <c r="D1992" t="s">
        <v>332</v>
      </c>
      <c r="E1992">
        <v>1</v>
      </c>
      <c r="F1992" t="s">
        <v>365</v>
      </c>
      <c r="G1992" t="s">
        <v>943</v>
      </c>
      <c r="H1992" t="s">
        <v>1190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260</v>
      </c>
      <c r="D1993" t="s">
        <v>332</v>
      </c>
      <c r="E1993">
        <v>1</v>
      </c>
      <c r="F1993" t="s">
        <v>26</v>
      </c>
      <c r="G1993" t="s">
        <v>264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260</v>
      </c>
      <c r="D1994" t="s">
        <v>332</v>
      </c>
      <c r="E1994">
        <v>1</v>
      </c>
      <c r="F1994" t="s">
        <v>116</v>
      </c>
      <c r="G1994" t="s">
        <v>382</v>
      </c>
      <c r="H1994" t="s">
        <v>514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260</v>
      </c>
      <c r="D1995" t="s">
        <v>332</v>
      </c>
      <c r="E1995">
        <v>1</v>
      </c>
      <c r="F1995" t="s">
        <v>116</v>
      </c>
      <c r="G1995" t="s">
        <v>347</v>
      </c>
      <c r="H1995" t="s">
        <v>518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260</v>
      </c>
      <c r="D1996" t="s">
        <v>332</v>
      </c>
      <c r="E1996">
        <v>1</v>
      </c>
      <c r="F1996" t="s">
        <v>116</v>
      </c>
      <c r="G1996" t="s">
        <v>347</v>
      </c>
      <c r="H1996" t="s">
        <v>518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260</v>
      </c>
      <c r="D1997" t="s">
        <v>332</v>
      </c>
      <c r="E1997">
        <v>1</v>
      </c>
      <c r="F1997" t="s">
        <v>116</v>
      </c>
      <c r="G1997" t="s">
        <v>347</v>
      </c>
      <c r="H1997" t="s">
        <v>518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260</v>
      </c>
      <c r="D1998" t="s">
        <v>332</v>
      </c>
      <c r="E1998">
        <v>1</v>
      </c>
      <c r="F1998" t="s">
        <v>224</v>
      </c>
      <c r="G1998" t="s">
        <v>272</v>
      </c>
      <c r="H1998" t="s">
        <v>252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260</v>
      </c>
      <c r="D1999" t="s">
        <v>332</v>
      </c>
      <c r="E1999">
        <v>1</v>
      </c>
      <c r="F1999" t="s">
        <v>475</v>
      </c>
      <c r="G1999" t="s">
        <v>272</v>
      </c>
      <c r="H1999" t="s">
        <v>252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260</v>
      </c>
      <c r="D2000" t="s">
        <v>332</v>
      </c>
      <c r="E2000">
        <v>1</v>
      </c>
      <c r="F2000" t="s">
        <v>365</v>
      </c>
      <c r="G2000" t="s">
        <v>943</v>
      </c>
      <c r="H2000" t="s">
        <v>1191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260</v>
      </c>
      <c r="D2001" t="s">
        <v>332</v>
      </c>
      <c r="E2001">
        <v>1</v>
      </c>
      <c r="F2001" t="s">
        <v>532</v>
      </c>
      <c r="G2001" t="s">
        <v>794</v>
      </c>
      <c r="H2001" t="s">
        <v>838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260</v>
      </c>
      <c r="D2002" t="s">
        <v>332</v>
      </c>
      <c r="E2002">
        <v>1</v>
      </c>
      <c r="F2002" t="s">
        <v>26</v>
      </c>
      <c r="G2002" t="s">
        <v>272</v>
      </c>
      <c r="H2002" t="s">
        <v>684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260</v>
      </c>
      <c r="D2003" t="s">
        <v>332</v>
      </c>
      <c r="E2003">
        <v>1</v>
      </c>
      <c r="F2003" t="s">
        <v>21</v>
      </c>
      <c r="G2003" t="s">
        <v>273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260</v>
      </c>
      <c r="D2004" t="s">
        <v>332</v>
      </c>
      <c r="E2004">
        <v>1</v>
      </c>
      <c r="F2004" t="s">
        <v>21</v>
      </c>
      <c r="G2004" t="s">
        <v>273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260</v>
      </c>
      <c r="D2005" t="s">
        <v>332</v>
      </c>
      <c r="E2005">
        <v>1</v>
      </c>
      <c r="F2005" t="s">
        <v>225</v>
      </c>
      <c r="G2005" t="s">
        <v>272</v>
      </c>
      <c r="H2005" t="s">
        <v>308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699</v>
      </c>
      <c r="D2006" t="s">
        <v>332</v>
      </c>
      <c r="E2006">
        <v>1</v>
      </c>
      <c r="F2006" t="s">
        <v>103</v>
      </c>
      <c r="G2006" t="s">
        <v>284</v>
      </c>
      <c r="H2006" t="s">
        <v>410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261</v>
      </c>
      <c r="D2007" t="s">
        <v>892</v>
      </c>
      <c r="E2007">
        <v>1</v>
      </c>
      <c r="F2007" t="s">
        <v>1192</v>
      </c>
      <c r="G2007" t="s">
        <v>284</v>
      </c>
      <c r="H2007" t="s">
        <v>410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261</v>
      </c>
      <c r="D2008" t="s">
        <v>892</v>
      </c>
      <c r="E2008">
        <v>1</v>
      </c>
      <c r="F2008" t="s">
        <v>1193</v>
      </c>
      <c r="G2008" t="s">
        <v>284</v>
      </c>
      <c r="H2008" t="s">
        <v>410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261</v>
      </c>
      <c r="D2009" t="s">
        <v>892</v>
      </c>
      <c r="E2009">
        <v>1</v>
      </c>
      <c r="F2009" t="s">
        <v>1545</v>
      </c>
      <c r="G2009" t="s">
        <v>284</v>
      </c>
      <c r="H2009" t="s">
        <v>410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261</v>
      </c>
      <c r="D2010" t="s">
        <v>892</v>
      </c>
      <c r="E2010">
        <v>1</v>
      </c>
      <c r="F2010" t="s">
        <v>1194</v>
      </c>
      <c r="G2010" t="s">
        <v>272</v>
      </c>
      <c r="H2010" t="s">
        <v>806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261</v>
      </c>
      <c r="D2011" t="s">
        <v>892</v>
      </c>
      <c r="E2011">
        <v>1</v>
      </c>
      <c r="F2011" t="s">
        <v>1545</v>
      </c>
      <c r="G2011" t="s">
        <v>272</v>
      </c>
      <c r="H2011" t="s">
        <v>252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260</v>
      </c>
      <c r="D2012" t="s">
        <v>332</v>
      </c>
      <c r="E2012">
        <v>1</v>
      </c>
      <c r="F2012" t="s">
        <v>224</v>
      </c>
      <c r="G2012" t="s">
        <v>263</v>
      </c>
      <c r="H2012" t="s">
        <v>478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261</v>
      </c>
      <c r="D2013" t="s">
        <v>659</v>
      </c>
      <c r="E2013">
        <v>1</v>
      </c>
      <c r="F2013" t="s">
        <v>586</v>
      </c>
      <c r="G2013" t="s">
        <v>273</v>
      </c>
      <c r="H2013" t="s">
        <v>469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261</v>
      </c>
      <c r="D2014" t="s">
        <v>659</v>
      </c>
      <c r="E2014">
        <v>2</v>
      </c>
      <c r="F2014" t="s">
        <v>224</v>
      </c>
      <c r="G2014" t="s">
        <v>860</v>
      </c>
      <c r="H2014" t="s">
        <v>313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261</v>
      </c>
      <c r="D2015" t="s">
        <v>659</v>
      </c>
      <c r="E2015">
        <v>3</v>
      </c>
      <c r="F2015" t="s">
        <v>224</v>
      </c>
      <c r="G2015" t="s">
        <v>272</v>
      </c>
      <c r="H2015" t="s">
        <v>310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261</v>
      </c>
      <c r="D2016" t="s">
        <v>659</v>
      </c>
      <c r="E2016">
        <v>1</v>
      </c>
      <c r="F2016" t="s">
        <v>224</v>
      </c>
      <c r="G2016" t="s">
        <v>272</v>
      </c>
      <c r="H2016" t="s">
        <v>252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261</v>
      </c>
      <c r="D2017" t="s">
        <v>659</v>
      </c>
      <c r="E2017">
        <v>5</v>
      </c>
      <c r="F2017" t="s">
        <v>224</v>
      </c>
      <c r="G2017" t="s">
        <v>272</v>
      </c>
      <c r="H2017" t="s">
        <v>1175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261</v>
      </c>
      <c r="D2018" t="s">
        <v>659</v>
      </c>
      <c r="E2018">
        <v>10</v>
      </c>
      <c r="F2018" t="s">
        <v>342</v>
      </c>
      <c r="G2018" t="s">
        <v>589</v>
      </c>
      <c r="H2018" t="s">
        <v>1173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261</v>
      </c>
      <c r="D2019" t="s">
        <v>659</v>
      </c>
      <c r="E2019">
        <v>5</v>
      </c>
      <c r="F2019" t="s">
        <v>225</v>
      </c>
      <c r="G2019" t="s">
        <v>284</v>
      </c>
      <c r="H2019" t="s">
        <v>1195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261</v>
      </c>
      <c r="D2020" t="s">
        <v>659</v>
      </c>
      <c r="E2020">
        <v>1</v>
      </c>
      <c r="F2020" t="s">
        <v>26</v>
      </c>
      <c r="G2020" t="s">
        <v>999</v>
      </c>
      <c r="H2020" t="s">
        <v>1196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261</v>
      </c>
      <c r="D2021" t="s">
        <v>659</v>
      </c>
      <c r="E2021">
        <v>1</v>
      </c>
      <c r="F2021" t="s">
        <v>15</v>
      </c>
      <c r="G2021" t="s">
        <v>273</v>
      </c>
      <c r="H2021" t="s">
        <v>1197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261</v>
      </c>
      <c r="D2022" t="s">
        <v>623</v>
      </c>
      <c r="E2022">
        <v>2</v>
      </c>
      <c r="F2022" t="s">
        <v>532</v>
      </c>
      <c r="G2022" t="s">
        <v>273</v>
      </c>
      <c r="H2022" t="s">
        <v>733</v>
      </c>
      <c r="J2022" t="s">
        <v>1079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261</v>
      </c>
      <c r="D2023" t="s">
        <v>623</v>
      </c>
      <c r="E2023">
        <v>1</v>
      </c>
      <c r="F2023" t="s">
        <v>532</v>
      </c>
      <c r="G2023" t="s">
        <v>273</v>
      </c>
      <c r="H2023" t="s">
        <v>733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261</v>
      </c>
      <c r="D2024" t="s">
        <v>623</v>
      </c>
      <c r="E2024">
        <v>1</v>
      </c>
      <c r="F2024" t="s">
        <v>532</v>
      </c>
      <c r="G2024" t="s">
        <v>273</v>
      </c>
      <c r="H2024" t="s">
        <v>1231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261</v>
      </c>
      <c r="D2025" t="s">
        <v>623</v>
      </c>
      <c r="E2025">
        <v>1</v>
      </c>
      <c r="F2025" t="s">
        <v>532</v>
      </c>
      <c r="G2025" t="s">
        <v>273</v>
      </c>
      <c r="H2025" t="s">
        <v>1231</v>
      </c>
      <c r="J2025" t="s">
        <v>651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261</v>
      </c>
      <c r="D2026" t="s">
        <v>623</v>
      </c>
      <c r="E2026">
        <v>1</v>
      </c>
      <c r="F2026" t="s">
        <v>609</v>
      </c>
      <c r="G2026" t="s">
        <v>1198</v>
      </c>
      <c r="H2026" t="s">
        <v>1199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260</v>
      </c>
      <c r="D2027" t="s">
        <v>332</v>
      </c>
      <c r="E2027">
        <v>1</v>
      </c>
      <c r="F2027" t="s">
        <v>116</v>
      </c>
      <c r="G2027" t="s">
        <v>647</v>
      </c>
      <c r="H2027" t="s">
        <v>668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260</v>
      </c>
      <c r="D2028" t="s">
        <v>332</v>
      </c>
      <c r="E2028">
        <v>1</v>
      </c>
      <c r="F2028" t="s">
        <v>116</v>
      </c>
      <c r="G2028" t="s">
        <v>382</v>
      </c>
      <c r="H2028" t="s">
        <v>514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260</v>
      </c>
      <c r="D2029" t="s">
        <v>332</v>
      </c>
      <c r="E2029">
        <v>1</v>
      </c>
      <c r="F2029" t="s">
        <v>103</v>
      </c>
      <c r="G2029" t="s">
        <v>272</v>
      </c>
      <c r="H2029" t="s">
        <v>311</v>
      </c>
      <c r="L2029" t="s">
        <v>1201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260</v>
      </c>
      <c r="D2030" t="s">
        <v>399</v>
      </c>
      <c r="E2030">
        <v>1</v>
      </c>
      <c r="F2030" t="s">
        <v>225</v>
      </c>
      <c r="G2030" t="s">
        <v>1202</v>
      </c>
      <c r="H2030" t="s">
        <v>1203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260</v>
      </c>
      <c r="D2031" t="s">
        <v>332</v>
      </c>
      <c r="E2031">
        <v>1</v>
      </c>
      <c r="F2031" t="s">
        <v>21</v>
      </c>
      <c r="G2031" t="s">
        <v>272</v>
      </c>
      <c r="H2031" t="s">
        <v>830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260</v>
      </c>
      <c r="D2032" t="s">
        <v>332</v>
      </c>
      <c r="E2032">
        <v>1</v>
      </c>
      <c r="F2032" t="s">
        <v>116</v>
      </c>
      <c r="G2032" t="s">
        <v>382</v>
      </c>
      <c r="H2032" t="s">
        <v>514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260</v>
      </c>
      <c r="D2033" t="s">
        <v>332</v>
      </c>
      <c r="E2033">
        <v>1</v>
      </c>
      <c r="F2033" t="s">
        <v>116</v>
      </c>
      <c r="G2033" t="s">
        <v>382</v>
      </c>
      <c r="H2033" t="s">
        <v>514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260</v>
      </c>
      <c r="D2034" t="s">
        <v>332</v>
      </c>
      <c r="E2034">
        <v>1</v>
      </c>
      <c r="F2034" t="s">
        <v>21</v>
      </c>
      <c r="G2034" t="s">
        <v>333</v>
      </c>
      <c r="H2034" t="s">
        <v>240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260</v>
      </c>
      <c r="D2035" t="s">
        <v>332</v>
      </c>
      <c r="E2035">
        <v>1</v>
      </c>
      <c r="F2035" t="s">
        <v>225</v>
      </c>
      <c r="G2035" t="s">
        <v>346</v>
      </c>
      <c r="H2035" t="s">
        <v>1205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260</v>
      </c>
      <c r="D2036" t="s">
        <v>332</v>
      </c>
      <c r="E2036">
        <v>1</v>
      </c>
      <c r="F2036" t="s">
        <v>458</v>
      </c>
      <c r="G2036" t="s">
        <v>262</v>
      </c>
      <c r="H2036" t="s">
        <v>1206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260</v>
      </c>
      <c r="D2037" t="s">
        <v>332</v>
      </c>
      <c r="E2037">
        <v>1</v>
      </c>
      <c r="F2037" t="s">
        <v>342</v>
      </c>
      <c r="G2037" t="s">
        <v>262</v>
      </c>
      <c r="H2037" t="s">
        <v>1096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260</v>
      </c>
      <c r="D2038" t="s">
        <v>332</v>
      </c>
      <c r="E2038">
        <v>1</v>
      </c>
      <c r="F2038" t="s">
        <v>116</v>
      </c>
      <c r="G2038" t="s">
        <v>382</v>
      </c>
      <c r="H2038" t="s">
        <v>514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260</v>
      </c>
      <c r="D2039" t="s">
        <v>332</v>
      </c>
      <c r="E2039">
        <v>1</v>
      </c>
      <c r="F2039" t="s">
        <v>15</v>
      </c>
      <c r="G2039" t="s">
        <v>266</v>
      </c>
      <c r="H2039" t="s">
        <v>1119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260</v>
      </c>
      <c r="D2040" t="s">
        <v>399</v>
      </c>
      <c r="E2040">
        <v>1</v>
      </c>
      <c r="F2040" t="s">
        <v>116</v>
      </c>
      <c r="G2040" t="s">
        <v>347</v>
      </c>
      <c r="H2040" t="s">
        <v>518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260</v>
      </c>
      <c r="D2041" t="s">
        <v>801</v>
      </c>
      <c r="E2041">
        <v>1</v>
      </c>
      <c r="F2041" t="s">
        <v>116</v>
      </c>
      <c r="G2041" t="s">
        <v>382</v>
      </c>
      <c r="H2041" t="s">
        <v>514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260</v>
      </c>
      <c r="D2042" t="s">
        <v>332</v>
      </c>
      <c r="E2042">
        <v>1</v>
      </c>
      <c r="F2042" t="s">
        <v>26</v>
      </c>
      <c r="G2042" t="s">
        <v>276</v>
      </c>
      <c r="H2042" t="s">
        <v>172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260</v>
      </c>
      <c r="D2043" t="s">
        <v>332</v>
      </c>
      <c r="E2043">
        <v>1</v>
      </c>
      <c r="F2043" t="s">
        <v>455</v>
      </c>
      <c r="G2043" t="s">
        <v>347</v>
      </c>
      <c r="H2043" t="s">
        <v>456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260</v>
      </c>
      <c r="D2044" t="s">
        <v>332</v>
      </c>
      <c r="E2044">
        <v>1</v>
      </c>
      <c r="F2044" t="s">
        <v>455</v>
      </c>
      <c r="G2044" t="s">
        <v>564</v>
      </c>
      <c r="H2044" t="s">
        <v>601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260</v>
      </c>
      <c r="D2045" t="s">
        <v>332</v>
      </c>
      <c r="E2045">
        <v>1</v>
      </c>
      <c r="F2045" t="s">
        <v>225</v>
      </c>
      <c r="G2045" t="s">
        <v>272</v>
      </c>
      <c r="H2045" t="s">
        <v>1207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260</v>
      </c>
      <c r="D2046" t="s">
        <v>332</v>
      </c>
      <c r="E2046">
        <v>1</v>
      </c>
      <c r="F2046" t="s">
        <v>455</v>
      </c>
      <c r="G2046" t="s">
        <v>347</v>
      </c>
      <c r="H2046" t="s">
        <v>456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260</v>
      </c>
      <c r="D2047" t="s">
        <v>332</v>
      </c>
      <c r="E2047">
        <v>1</v>
      </c>
      <c r="F2047" t="s">
        <v>116</v>
      </c>
      <c r="G2047" t="s">
        <v>347</v>
      </c>
      <c r="H2047" t="s">
        <v>518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260</v>
      </c>
      <c r="D2048" t="s">
        <v>332</v>
      </c>
      <c r="E2048">
        <v>1</v>
      </c>
      <c r="F2048" t="s">
        <v>116</v>
      </c>
      <c r="G2048" t="s">
        <v>382</v>
      </c>
      <c r="H2048" t="s">
        <v>514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260</v>
      </c>
      <c r="D2049" t="s">
        <v>332</v>
      </c>
      <c r="E2049">
        <v>1</v>
      </c>
      <c r="F2049" t="s">
        <v>15</v>
      </c>
      <c r="G2049" t="s">
        <v>266</v>
      </c>
      <c r="H2049" t="s">
        <v>167</v>
      </c>
      <c r="I2049" t="s">
        <v>168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260</v>
      </c>
      <c r="D2050" t="s">
        <v>332</v>
      </c>
      <c r="E2050">
        <v>1</v>
      </c>
      <c r="F2050" t="s">
        <v>21</v>
      </c>
      <c r="G2050" t="s">
        <v>263</v>
      </c>
      <c r="H2050" t="s">
        <v>839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260</v>
      </c>
      <c r="D2051" t="s">
        <v>332</v>
      </c>
      <c r="E2051">
        <v>1</v>
      </c>
      <c r="F2051" t="s">
        <v>628</v>
      </c>
      <c r="G2051" t="s">
        <v>266</v>
      </c>
      <c r="H2051" t="s">
        <v>1208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260</v>
      </c>
      <c r="D2052" t="s">
        <v>332</v>
      </c>
      <c r="E2052">
        <v>1</v>
      </c>
      <c r="F2052" t="s">
        <v>116</v>
      </c>
      <c r="G2052" t="s">
        <v>347</v>
      </c>
      <c r="H2052" t="s">
        <v>518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260</v>
      </c>
      <c r="D2053" t="s">
        <v>332</v>
      </c>
      <c r="E2053">
        <v>1</v>
      </c>
      <c r="F2053" t="s">
        <v>458</v>
      </c>
      <c r="G2053" t="s">
        <v>847</v>
      </c>
      <c r="H2053" t="s">
        <v>1209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260</v>
      </c>
      <c r="D2054" t="s">
        <v>332</v>
      </c>
      <c r="E2054">
        <v>1</v>
      </c>
      <c r="F2054" t="s">
        <v>225</v>
      </c>
      <c r="G2054" t="s">
        <v>263</v>
      </c>
      <c r="H2054" t="s">
        <v>1210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261</v>
      </c>
      <c r="D2055" t="s">
        <v>892</v>
      </c>
      <c r="E2055">
        <v>1</v>
      </c>
      <c r="F2055" t="s">
        <v>1192</v>
      </c>
      <c r="G2055" t="s">
        <v>272</v>
      </c>
      <c r="H2055" t="s">
        <v>252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260</v>
      </c>
      <c r="D2056" t="s">
        <v>332</v>
      </c>
      <c r="E2056">
        <v>1</v>
      </c>
      <c r="F2056" t="s">
        <v>198</v>
      </c>
      <c r="G2056" t="s">
        <v>1011</v>
      </c>
      <c r="H2056" t="s">
        <v>984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260</v>
      </c>
      <c r="D2057" t="s">
        <v>332</v>
      </c>
      <c r="E2057">
        <v>1</v>
      </c>
      <c r="F2057" t="s">
        <v>26</v>
      </c>
      <c r="G2057" t="s">
        <v>264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260</v>
      </c>
      <c r="D2058" t="s">
        <v>332</v>
      </c>
      <c r="E2058">
        <v>1</v>
      </c>
      <c r="F2058" t="s">
        <v>195</v>
      </c>
      <c r="G2058" t="s">
        <v>197</v>
      </c>
      <c r="H2058" t="s">
        <v>196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260</v>
      </c>
      <c r="D2059" t="s">
        <v>332</v>
      </c>
      <c r="E2059">
        <v>1</v>
      </c>
      <c r="F2059" t="s">
        <v>21</v>
      </c>
      <c r="G2059" t="s">
        <v>272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260</v>
      </c>
      <c r="D2060" t="s">
        <v>332</v>
      </c>
      <c r="E2060">
        <v>1</v>
      </c>
      <c r="F2060" t="s">
        <v>116</v>
      </c>
      <c r="G2060" t="s">
        <v>347</v>
      </c>
      <c r="H2060" t="s">
        <v>518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260</v>
      </c>
      <c r="D2061" t="s">
        <v>332</v>
      </c>
      <c r="E2061">
        <v>1</v>
      </c>
      <c r="F2061" t="s">
        <v>116</v>
      </c>
      <c r="G2061" t="s">
        <v>564</v>
      </c>
      <c r="H2061" t="s">
        <v>565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260</v>
      </c>
      <c r="D2062" t="s">
        <v>332</v>
      </c>
      <c r="E2062">
        <v>1</v>
      </c>
      <c r="F2062" t="s">
        <v>458</v>
      </c>
      <c r="G2062" t="s">
        <v>284</v>
      </c>
      <c r="H2062" t="s">
        <v>1212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260</v>
      </c>
      <c r="D2063" t="s">
        <v>332</v>
      </c>
      <c r="E2063">
        <v>1</v>
      </c>
      <c r="F2063" t="s">
        <v>225</v>
      </c>
      <c r="G2063" t="s">
        <v>262</v>
      </c>
      <c r="H2063" t="s">
        <v>1214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260</v>
      </c>
      <c r="D2064" t="s">
        <v>332</v>
      </c>
      <c r="E2064">
        <v>1</v>
      </c>
      <c r="F2064" t="s">
        <v>1213</v>
      </c>
      <c r="G2064" t="s">
        <v>266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260</v>
      </c>
      <c r="D2065" t="s">
        <v>332</v>
      </c>
      <c r="E2065">
        <v>1</v>
      </c>
      <c r="F2065" t="s">
        <v>342</v>
      </c>
      <c r="G2065" t="s">
        <v>262</v>
      </c>
      <c r="H2065" t="s">
        <v>304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260</v>
      </c>
      <c r="D2066" t="s">
        <v>332</v>
      </c>
      <c r="E2066">
        <v>1</v>
      </c>
      <c r="F2066" t="s">
        <v>458</v>
      </c>
      <c r="G2066" t="s">
        <v>272</v>
      </c>
      <c r="H2066" t="s">
        <v>1215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260</v>
      </c>
      <c r="D2067" t="s">
        <v>332</v>
      </c>
      <c r="E2067">
        <v>1</v>
      </c>
      <c r="F2067" t="s">
        <v>103</v>
      </c>
      <c r="G2067" t="s">
        <v>272</v>
      </c>
      <c r="H2067" t="s">
        <v>1216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260</v>
      </c>
      <c r="D2068" t="s">
        <v>332</v>
      </c>
      <c r="E2068">
        <v>1</v>
      </c>
      <c r="F2068" t="s">
        <v>116</v>
      </c>
      <c r="G2068" t="s">
        <v>347</v>
      </c>
      <c r="H2068" t="s">
        <v>518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260</v>
      </c>
      <c r="D2069" t="s">
        <v>332</v>
      </c>
      <c r="E2069">
        <v>1</v>
      </c>
      <c r="F2069" t="s">
        <v>26</v>
      </c>
      <c r="G2069" t="s">
        <v>721</v>
      </c>
      <c r="H2069" t="s">
        <v>1033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260</v>
      </c>
      <c r="D2070" t="s">
        <v>332</v>
      </c>
      <c r="E2070">
        <v>1</v>
      </c>
      <c r="F2070" t="s">
        <v>15</v>
      </c>
      <c r="G2070" t="s">
        <v>266</v>
      </c>
      <c r="H2070" t="s">
        <v>158</v>
      </c>
      <c r="I2070" t="s">
        <v>157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260</v>
      </c>
      <c r="D2071" t="s">
        <v>332</v>
      </c>
      <c r="E2071">
        <v>1</v>
      </c>
      <c r="F2071" t="s">
        <v>21</v>
      </c>
      <c r="G2071" t="s">
        <v>272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260</v>
      </c>
      <c r="D2072" t="s">
        <v>332</v>
      </c>
      <c r="E2072">
        <v>1</v>
      </c>
      <c r="F2072" t="s">
        <v>15</v>
      </c>
      <c r="G2072" t="s">
        <v>333</v>
      </c>
      <c r="H2072" t="s">
        <v>220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260</v>
      </c>
      <c r="D2073" t="s">
        <v>332</v>
      </c>
      <c r="E2073">
        <v>1</v>
      </c>
      <c r="F2073" t="s">
        <v>116</v>
      </c>
      <c r="G2073" t="s">
        <v>382</v>
      </c>
      <c r="H2073" t="s">
        <v>514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260</v>
      </c>
      <c r="D2074" t="s">
        <v>332</v>
      </c>
      <c r="E2074">
        <v>1</v>
      </c>
      <c r="F2074" t="s">
        <v>116</v>
      </c>
      <c r="G2074" t="s">
        <v>564</v>
      </c>
      <c r="H2074" t="s">
        <v>565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260</v>
      </c>
      <c r="D2075" t="s">
        <v>332</v>
      </c>
      <c r="E2075">
        <v>1</v>
      </c>
      <c r="F2075" t="s">
        <v>116</v>
      </c>
      <c r="G2075" t="s">
        <v>382</v>
      </c>
      <c r="H2075" t="s">
        <v>514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260</v>
      </c>
      <c r="D2076" t="s">
        <v>332</v>
      </c>
      <c r="E2076">
        <v>1</v>
      </c>
      <c r="F2076" t="s">
        <v>455</v>
      </c>
      <c r="G2076" t="s">
        <v>349</v>
      </c>
      <c r="H2076" t="s">
        <v>457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261</v>
      </c>
      <c r="D2077" t="s">
        <v>623</v>
      </c>
      <c r="E2077">
        <v>1</v>
      </c>
      <c r="F2077" t="s">
        <v>26</v>
      </c>
      <c r="G2077" t="s">
        <v>721</v>
      </c>
      <c r="H2077" t="s">
        <v>1033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261</v>
      </c>
      <c r="D2078" t="s">
        <v>623</v>
      </c>
      <c r="E2078">
        <v>1</v>
      </c>
      <c r="F2078" t="s">
        <v>47</v>
      </c>
      <c r="G2078" t="s">
        <v>266</v>
      </c>
      <c r="H2078" t="s">
        <v>1217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260</v>
      </c>
      <c r="D2079" t="s">
        <v>332</v>
      </c>
      <c r="E2079">
        <v>1</v>
      </c>
      <c r="F2079" t="s">
        <v>116</v>
      </c>
      <c r="G2079" t="s">
        <v>347</v>
      </c>
      <c r="H2079" t="s">
        <v>518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260</v>
      </c>
      <c r="D2080" t="s">
        <v>332</v>
      </c>
      <c r="E2080">
        <v>1</v>
      </c>
      <c r="F2080" t="s">
        <v>458</v>
      </c>
      <c r="G2080" t="s">
        <v>272</v>
      </c>
      <c r="H2080" t="s">
        <v>1218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260</v>
      </c>
      <c r="D2081" t="s">
        <v>332</v>
      </c>
      <c r="E2081">
        <v>1</v>
      </c>
      <c r="F2081" t="s">
        <v>224</v>
      </c>
      <c r="G2081" t="s">
        <v>272</v>
      </c>
      <c r="H2081" t="s">
        <v>1219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260</v>
      </c>
      <c r="D2082" t="s">
        <v>332</v>
      </c>
      <c r="E2082">
        <v>1</v>
      </c>
      <c r="F2082" t="s">
        <v>225</v>
      </c>
      <c r="G2082" t="s">
        <v>272</v>
      </c>
      <c r="H2082" t="s">
        <v>1219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260</v>
      </c>
      <c r="D2083" t="s">
        <v>948</v>
      </c>
      <c r="E2083">
        <v>1</v>
      </c>
      <c r="F2083" t="s">
        <v>116</v>
      </c>
      <c r="G2083" t="s">
        <v>382</v>
      </c>
      <c r="H2083" t="s">
        <v>514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260</v>
      </c>
      <c r="D2084" t="s">
        <v>332</v>
      </c>
      <c r="E2084">
        <v>1</v>
      </c>
      <c r="F2084" t="s">
        <v>116</v>
      </c>
      <c r="G2084" t="s">
        <v>347</v>
      </c>
      <c r="H2084" t="s">
        <v>518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260</v>
      </c>
      <c r="D2085" t="s">
        <v>332</v>
      </c>
      <c r="E2085">
        <v>1</v>
      </c>
      <c r="F2085" t="s">
        <v>116</v>
      </c>
      <c r="G2085" t="s">
        <v>349</v>
      </c>
      <c r="H2085" t="s">
        <v>515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260</v>
      </c>
      <c r="D2086" t="s">
        <v>332</v>
      </c>
      <c r="E2086">
        <v>1</v>
      </c>
      <c r="F2086" t="s">
        <v>116</v>
      </c>
      <c r="G2086" t="s">
        <v>347</v>
      </c>
      <c r="H2086" t="s">
        <v>518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260</v>
      </c>
      <c r="D2087" t="s">
        <v>332</v>
      </c>
      <c r="E2087">
        <v>1</v>
      </c>
      <c r="F2087" t="s">
        <v>455</v>
      </c>
      <c r="G2087" t="s">
        <v>347</v>
      </c>
      <c r="H2087" t="s">
        <v>456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260</v>
      </c>
      <c r="D2088" t="s">
        <v>332</v>
      </c>
      <c r="E2088">
        <v>1</v>
      </c>
      <c r="F2088" t="s">
        <v>15</v>
      </c>
      <c r="G2088" t="s">
        <v>266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261</v>
      </c>
      <c r="D2089" t="s">
        <v>268</v>
      </c>
      <c r="E2089">
        <v>2</v>
      </c>
      <c r="F2089" t="s">
        <v>15</v>
      </c>
      <c r="G2089" t="s">
        <v>266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261</v>
      </c>
      <c r="D2090" t="s">
        <v>268</v>
      </c>
      <c r="E2090">
        <v>3</v>
      </c>
      <c r="F2090" t="s">
        <v>15</v>
      </c>
      <c r="G2090" t="s">
        <v>266</v>
      </c>
      <c r="H2090" t="s">
        <v>167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261</v>
      </c>
      <c r="D2091" t="s">
        <v>268</v>
      </c>
      <c r="E2091">
        <v>3</v>
      </c>
      <c r="F2091" t="s">
        <v>15</v>
      </c>
      <c r="G2091" t="s">
        <v>266</v>
      </c>
      <c r="H2091" t="s">
        <v>1223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261</v>
      </c>
      <c r="D2092" t="s">
        <v>268</v>
      </c>
      <c r="E2092">
        <v>2</v>
      </c>
      <c r="F2092" t="s">
        <v>15</v>
      </c>
      <c r="G2092" t="s">
        <v>266</v>
      </c>
      <c r="H2092" t="s">
        <v>1222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261</v>
      </c>
      <c r="D2093" t="s">
        <v>268</v>
      </c>
      <c r="E2093">
        <v>5</v>
      </c>
      <c r="F2093" t="s">
        <v>127</v>
      </c>
      <c r="G2093" t="s">
        <v>266</v>
      </c>
      <c r="H2093" t="s">
        <v>230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261</v>
      </c>
      <c r="D2094" t="s">
        <v>268</v>
      </c>
      <c r="E2094">
        <v>1</v>
      </c>
      <c r="F2094" t="s">
        <v>127</v>
      </c>
      <c r="G2094" t="s">
        <v>266</v>
      </c>
      <c r="H2094" t="s">
        <v>1220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261</v>
      </c>
      <c r="D2095" t="s">
        <v>268</v>
      </c>
      <c r="E2095">
        <v>1</v>
      </c>
      <c r="F2095" t="s">
        <v>127</v>
      </c>
      <c r="G2095" t="s">
        <v>266</v>
      </c>
      <c r="H2095" t="s">
        <v>1221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260</v>
      </c>
      <c r="D2096" t="s">
        <v>332</v>
      </c>
      <c r="E2096">
        <v>1</v>
      </c>
      <c r="F2096" t="s">
        <v>532</v>
      </c>
      <c r="G2096" t="s">
        <v>273</v>
      </c>
      <c r="H2096" t="s">
        <v>733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260</v>
      </c>
      <c r="D2097" t="s">
        <v>332</v>
      </c>
      <c r="E2097">
        <v>1</v>
      </c>
      <c r="F2097" t="s">
        <v>116</v>
      </c>
      <c r="G2097" t="s">
        <v>382</v>
      </c>
      <c r="H2097" t="s">
        <v>514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260</v>
      </c>
      <c r="D2098" t="s">
        <v>332</v>
      </c>
      <c r="E2098">
        <v>1</v>
      </c>
      <c r="F2098" t="s">
        <v>458</v>
      </c>
      <c r="G2098" t="s">
        <v>263</v>
      </c>
      <c r="H2098" t="s">
        <v>1224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260</v>
      </c>
      <c r="D2099" t="s">
        <v>332</v>
      </c>
      <c r="E2099">
        <v>1</v>
      </c>
      <c r="F2099" t="s">
        <v>455</v>
      </c>
      <c r="G2099" t="s">
        <v>382</v>
      </c>
      <c r="H2099" t="s">
        <v>509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260</v>
      </c>
      <c r="D2100" t="s">
        <v>332</v>
      </c>
      <c r="E2100">
        <v>1</v>
      </c>
      <c r="F2100" t="s">
        <v>116</v>
      </c>
      <c r="G2100" t="s">
        <v>382</v>
      </c>
      <c r="H2100" t="s">
        <v>514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260</v>
      </c>
      <c r="D2101" t="s">
        <v>332</v>
      </c>
      <c r="E2101">
        <v>1</v>
      </c>
      <c r="F2101" t="s">
        <v>116</v>
      </c>
      <c r="G2101" t="s">
        <v>349</v>
      </c>
      <c r="H2101" t="s">
        <v>515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260</v>
      </c>
      <c r="D2102" t="s">
        <v>332</v>
      </c>
      <c r="E2102">
        <v>1</v>
      </c>
      <c r="F2102" t="s">
        <v>937</v>
      </c>
      <c r="G2102" t="s">
        <v>939</v>
      </c>
      <c r="H2102" t="s">
        <v>938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260</v>
      </c>
      <c r="D2103" t="s">
        <v>332</v>
      </c>
      <c r="E2103">
        <v>1</v>
      </c>
      <c r="F2103" t="s">
        <v>365</v>
      </c>
      <c r="G2103" t="s">
        <v>366</v>
      </c>
      <c r="H2103" t="s">
        <v>372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260</v>
      </c>
      <c r="D2104" t="s">
        <v>332</v>
      </c>
      <c r="E2104">
        <v>1</v>
      </c>
      <c r="F2104" t="s">
        <v>225</v>
      </c>
      <c r="G2104" t="s">
        <v>263</v>
      </c>
      <c r="H2104" t="s">
        <v>642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260</v>
      </c>
      <c r="D2105" t="s">
        <v>332</v>
      </c>
      <c r="E2105">
        <v>1</v>
      </c>
      <c r="F2105" t="s">
        <v>116</v>
      </c>
      <c r="G2105" t="s">
        <v>349</v>
      </c>
      <c r="H2105" t="s">
        <v>515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260</v>
      </c>
      <c r="D2106" t="s">
        <v>332</v>
      </c>
      <c r="E2106">
        <v>1</v>
      </c>
      <c r="F2106" t="s">
        <v>628</v>
      </c>
      <c r="G2106" t="s">
        <v>266</v>
      </c>
      <c r="H2106" t="s">
        <v>769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260</v>
      </c>
      <c r="D2107" t="s">
        <v>332</v>
      </c>
      <c r="E2107">
        <v>1</v>
      </c>
      <c r="F2107" t="s">
        <v>21</v>
      </c>
      <c r="G2107" t="s">
        <v>272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260</v>
      </c>
      <c r="D2108" t="s">
        <v>332</v>
      </c>
      <c r="E2108">
        <v>1</v>
      </c>
      <c r="F2108" t="s">
        <v>225</v>
      </c>
      <c r="G2108" t="s">
        <v>263</v>
      </c>
      <c r="H2108" t="s">
        <v>1225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260</v>
      </c>
      <c r="D2109" t="s">
        <v>332</v>
      </c>
      <c r="E2109">
        <v>1</v>
      </c>
      <c r="F2109" t="s">
        <v>891</v>
      </c>
      <c r="G2109" t="s">
        <v>263</v>
      </c>
      <c r="H2109" t="s">
        <v>1225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260</v>
      </c>
      <c r="D2110" t="s">
        <v>332</v>
      </c>
      <c r="E2110">
        <v>1</v>
      </c>
      <c r="F2110" t="s">
        <v>342</v>
      </c>
      <c r="G2110" t="s">
        <v>263</v>
      </c>
      <c r="H2110" t="s">
        <v>391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260</v>
      </c>
      <c r="D2111" t="s">
        <v>332</v>
      </c>
      <c r="E2111">
        <v>1</v>
      </c>
      <c r="F2111" t="s">
        <v>224</v>
      </c>
      <c r="G2111" t="s">
        <v>263</v>
      </c>
      <c r="H2111" t="s">
        <v>391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260</v>
      </c>
      <c r="D2112" t="s">
        <v>332</v>
      </c>
      <c r="E2112">
        <v>1</v>
      </c>
      <c r="F2112" t="s">
        <v>476</v>
      </c>
      <c r="G2112" t="s">
        <v>266</v>
      </c>
      <c r="H2112" t="s">
        <v>1226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260</v>
      </c>
      <c r="D2113" t="s">
        <v>332</v>
      </c>
      <c r="E2113">
        <v>1</v>
      </c>
      <c r="F2113" t="s">
        <v>127</v>
      </c>
      <c r="G2113" t="s">
        <v>266</v>
      </c>
      <c r="H2113" t="s">
        <v>230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260</v>
      </c>
      <c r="D2114" t="s">
        <v>332</v>
      </c>
      <c r="E2114">
        <v>1</v>
      </c>
      <c r="F2114" t="s">
        <v>21</v>
      </c>
      <c r="G2114" t="s">
        <v>333</v>
      </c>
      <c r="H2114" t="s">
        <v>240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260</v>
      </c>
      <c r="D2115" t="s">
        <v>332</v>
      </c>
      <c r="E2115">
        <v>1</v>
      </c>
      <c r="F2115" t="s">
        <v>1028</v>
      </c>
      <c r="G2115" t="s">
        <v>1028</v>
      </c>
      <c r="H2115" t="s">
        <v>1227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260</v>
      </c>
      <c r="D2116" t="s">
        <v>332</v>
      </c>
      <c r="E2116">
        <v>1</v>
      </c>
      <c r="F2116" t="s">
        <v>1028</v>
      </c>
      <c r="G2116" t="s">
        <v>1028</v>
      </c>
      <c r="H2116" t="s">
        <v>1228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260</v>
      </c>
      <c r="D2117" t="s">
        <v>332</v>
      </c>
      <c r="E2117">
        <v>1</v>
      </c>
      <c r="F2117" t="s">
        <v>1028</v>
      </c>
      <c r="G2117" t="s">
        <v>1028</v>
      </c>
      <c r="H2117" t="s">
        <v>1229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260</v>
      </c>
      <c r="D2118" t="s">
        <v>332</v>
      </c>
      <c r="E2118">
        <v>1</v>
      </c>
      <c r="F2118" t="s">
        <v>532</v>
      </c>
      <c r="G2118" t="s">
        <v>273</v>
      </c>
      <c r="H2118" t="s">
        <v>1231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260</v>
      </c>
      <c r="D2119" t="s">
        <v>332</v>
      </c>
      <c r="E2119">
        <v>1</v>
      </c>
      <c r="F2119" t="s">
        <v>224</v>
      </c>
      <c r="G2119" t="s">
        <v>284</v>
      </c>
      <c r="H2119" t="s">
        <v>418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260</v>
      </c>
      <c r="D2120" t="s">
        <v>332</v>
      </c>
      <c r="E2120">
        <v>1</v>
      </c>
      <c r="F2120" t="s">
        <v>225</v>
      </c>
      <c r="G2120" t="s">
        <v>284</v>
      </c>
      <c r="H2120" t="s">
        <v>418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260</v>
      </c>
      <c r="D2121" t="s">
        <v>332</v>
      </c>
      <c r="E2121">
        <v>1</v>
      </c>
      <c r="F2121" t="s">
        <v>458</v>
      </c>
      <c r="G2121" t="s">
        <v>284</v>
      </c>
      <c r="H2121" t="s">
        <v>1232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260</v>
      </c>
      <c r="D2122" t="s">
        <v>332</v>
      </c>
      <c r="E2122">
        <v>1</v>
      </c>
      <c r="F2122" t="s">
        <v>21</v>
      </c>
      <c r="G2122" t="s">
        <v>197</v>
      </c>
      <c r="H2122" t="s">
        <v>231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260</v>
      </c>
      <c r="D2123" t="s">
        <v>332</v>
      </c>
      <c r="E2123">
        <v>1</v>
      </c>
      <c r="F2123" t="s">
        <v>21</v>
      </c>
      <c r="G2123" t="s">
        <v>197</v>
      </c>
      <c r="H2123" t="s">
        <v>231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260</v>
      </c>
      <c r="D2124" t="s">
        <v>332</v>
      </c>
      <c r="E2124">
        <v>1</v>
      </c>
      <c r="F2124" t="s">
        <v>15</v>
      </c>
      <c r="G2124" t="s">
        <v>266</v>
      </c>
      <c r="H2124" t="s">
        <v>531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260</v>
      </c>
      <c r="D2125" t="s">
        <v>332</v>
      </c>
      <c r="E2125">
        <v>1</v>
      </c>
      <c r="F2125" t="s">
        <v>21</v>
      </c>
      <c r="G2125" t="s">
        <v>1564</v>
      </c>
      <c r="H2125" t="s">
        <v>1233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260</v>
      </c>
      <c r="D2126" t="s">
        <v>332</v>
      </c>
      <c r="E2126">
        <v>1</v>
      </c>
      <c r="F2126" t="s">
        <v>455</v>
      </c>
      <c r="G2126" t="s">
        <v>347</v>
      </c>
      <c r="H2126" t="s">
        <v>456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260</v>
      </c>
      <c r="D2127" t="s">
        <v>332</v>
      </c>
      <c r="E2127">
        <v>1</v>
      </c>
      <c r="F2127" t="s">
        <v>21</v>
      </c>
      <c r="G2127" t="s">
        <v>333</v>
      </c>
      <c r="H2127" t="s">
        <v>240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260</v>
      </c>
      <c r="D2128" t="s">
        <v>332</v>
      </c>
      <c r="E2128">
        <v>1</v>
      </c>
      <c r="F2128" t="s">
        <v>224</v>
      </c>
      <c r="G2128" t="s">
        <v>263</v>
      </c>
      <c r="H2128" t="s">
        <v>1234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260</v>
      </c>
      <c r="D2129" t="s">
        <v>332</v>
      </c>
      <c r="E2129">
        <v>1</v>
      </c>
      <c r="F2129" t="s">
        <v>116</v>
      </c>
      <c r="G2129" t="s">
        <v>349</v>
      </c>
      <c r="H2129" t="s">
        <v>515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260</v>
      </c>
      <c r="D2130" t="s">
        <v>332</v>
      </c>
      <c r="E2130">
        <v>1</v>
      </c>
      <c r="F2130" t="s">
        <v>21</v>
      </c>
      <c r="G2130" t="s">
        <v>333</v>
      </c>
      <c r="H2130" t="s">
        <v>240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260</v>
      </c>
      <c r="D2131" t="s">
        <v>332</v>
      </c>
      <c r="E2131">
        <v>1</v>
      </c>
      <c r="F2131" t="s">
        <v>458</v>
      </c>
      <c r="G2131" t="s">
        <v>272</v>
      </c>
      <c r="H2131" t="s">
        <v>1235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260</v>
      </c>
      <c r="D2132" t="s">
        <v>332</v>
      </c>
      <c r="E2132">
        <v>1</v>
      </c>
      <c r="F2132" t="s">
        <v>617</v>
      </c>
      <c r="G2132" t="s">
        <v>266</v>
      </c>
      <c r="H2132" t="s">
        <v>653</v>
      </c>
      <c r="I2132" t="s">
        <v>32</v>
      </c>
      <c r="J2132" t="s">
        <v>651</v>
      </c>
      <c r="L2132" t="s">
        <v>1236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260</v>
      </c>
      <c r="D2133" t="s">
        <v>332</v>
      </c>
      <c r="E2133">
        <v>1</v>
      </c>
      <c r="F2133" t="s">
        <v>116</v>
      </c>
      <c r="G2133" t="s">
        <v>347</v>
      </c>
      <c r="H2133" t="s">
        <v>518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260</v>
      </c>
      <c r="D2134" t="s">
        <v>332</v>
      </c>
      <c r="E2134">
        <v>1</v>
      </c>
      <c r="F2134" t="s">
        <v>116</v>
      </c>
      <c r="G2134" t="s">
        <v>347</v>
      </c>
      <c r="H2134" t="s">
        <v>518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260</v>
      </c>
      <c r="D2135" t="s">
        <v>332</v>
      </c>
      <c r="E2135">
        <v>1</v>
      </c>
      <c r="F2135" t="s">
        <v>116</v>
      </c>
      <c r="G2135" t="s">
        <v>347</v>
      </c>
      <c r="H2135" t="s">
        <v>518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260</v>
      </c>
      <c r="D2136" t="s">
        <v>341</v>
      </c>
      <c r="E2136">
        <v>1</v>
      </c>
      <c r="F2136" t="s">
        <v>116</v>
      </c>
      <c r="G2136" t="s">
        <v>382</v>
      </c>
      <c r="H2136" t="s">
        <v>514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260</v>
      </c>
      <c r="D2137" t="s">
        <v>332</v>
      </c>
      <c r="E2137">
        <v>1</v>
      </c>
      <c r="F2137" t="s">
        <v>116</v>
      </c>
      <c r="G2137" t="s">
        <v>382</v>
      </c>
      <c r="H2137" t="s">
        <v>514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260</v>
      </c>
      <c r="D2138" t="s">
        <v>332</v>
      </c>
      <c r="E2138">
        <v>1</v>
      </c>
      <c r="F2138" t="s">
        <v>116</v>
      </c>
      <c r="G2138" t="s">
        <v>347</v>
      </c>
      <c r="H2138" t="s">
        <v>518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260</v>
      </c>
      <c r="D2139" t="s">
        <v>332</v>
      </c>
      <c r="E2139">
        <v>1</v>
      </c>
      <c r="F2139" t="s">
        <v>116</v>
      </c>
      <c r="G2139" t="s">
        <v>349</v>
      </c>
      <c r="H2139" t="s">
        <v>515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260</v>
      </c>
      <c r="D2140" t="s">
        <v>332</v>
      </c>
      <c r="E2140">
        <v>1</v>
      </c>
      <c r="F2140" t="s">
        <v>21</v>
      </c>
      <c r="G2140" t="s">
        <v>333</v>
      </c>
      <c r="H2140" t="s">
        <v>240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260</v>
      </c>
      <c r="D2141" t="s">
        <v>332</v>
      </c>
      <c r="E2141">
        <v>1</v>
      </c>
      <c r="F2141" t="s">
        <v>26</v>
      </c>
      <c r="G2141" t="s">
        <v>264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260</v>
      </c>
      <c r="D2142" t="s">
        <v>332</v>
      </c>
      <c r="E2142">
        <v>1</v>
      </c>
      <c r="F2142" t="s">
        <v>15</v>
      </c>
      <c r="G2142" t="s">
        <v>333</v>
      </c>
      <c r="H2142" t="s">
        <v>240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260</v>
      </c>
      <c r="D2143" t="s">
        <v>332</v>
      </c>
      <c r="E2143">
        <v>1</v>
      </c>
      <c r="F2143" t="s">
        <v>15</v>
      </c>
      <c r="G2143" t="s">
        <v>333</v>
      </c>
      <c r="H2143" t="s">
        <v>220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260</v>
      </c>
      <c r="D2144" t="s">
        <v>332</v>
      </c>
      <c r="E2144">
        <v>1</v>
      </c>
      <c r="F2144" t="s">
        <v>342</v>
      </c>
      <c r="G2144" t="s">
        <v>263</v>
      </c>
      <c r="H2144" t="s">
        <v>1018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260</v>
      </c>
      <c r="D2145" t="s">
        <v>332</v>
      </c>
      <c r="E2145">
        <v>1</v>
      </c>
      <c r="F2145" t="s">
        <v>224</v>
      </c>
      <c r="G2145" t="s">
        <v>263</v>
      </c>
      <c r="H2145" t="s">
        <v>1018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260</v>
      </c>
      <c r="D2146" t="s">
        <v>332</v>
      </c>
      <c r="E2146">
        <v>1</v>
      </c>
      <c r="F2146" t="s">
        <v>342</v>
      </c>
      <c r="G2146" t="s">
        <v>262</v>
      </c>
      <c r="H2146" t="s">
        <v>495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260</v>
      </c>
      <c r="D2147" t="s">
        <v>332</v>
      </c>
      <c r="E2147">
        <v>1</v>
      </c>
      <c r="F2147" t="s">
        <v>224</v>
      </c>
      <c r="G2147" t="s">
        <v>262</v>
      </c>
      <c r="H2147" t="s">
        <v>495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260</v>
      </c>
      <c r="D2148" t="s">
        <v>332</v>
      </c>
      <c r="E2148">
        <v>1</v>
      </c>
      <c r="F2148" t="s">
        <v>342</v>
      </c>
      <c r="G2148" t="s">
        <v>272</v>
      </c>
      <c r="H2148" t="s">
        <v>252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260</v>
      </c>
      <c r="D2149" t="s">
        <v>332</v>
      </c>
      <c r="E2149">
        <v>1</v>
      </c>
      <c r="F2149" t="s">
        <v>21</v>
      </c>
      <c r="G2149" t="s">
        <v>333</v>
      </c>
      <c r="H2149" t="s">
        <v>240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260</v>
      </c>
      <c r="D2150" t="s">
        <v>332</v>
      </c>
      <c r="E2150">
        <v>1</v>
      </c>
      <c r="F2150" t="s">
        <v>224</v>
      </c>
      <c r="G2150" t="s">
        <v>272</v>
      </c>
      <c r="H2150" t="s">
        <v>252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260</v>
      </c>
      <c r="D2151" t="s">
        <v>332</v>
      </c>
      <c r="E2151">
        <v>1</v>
      </c>
      <c r="F2151" t="s">
        <v>48</v>
      </c>
      <c r="G2151" t="s">
        <v>791</v>
      </c>
      <c r="H2151" t="s">
        <v>183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260</v>
      </c>
      <c r="D2152" t="s">
        <v>332</v>
      </c>
      <c r="E2152">
        <v>1</v>
      </c>
      <c r="F2152" t="s">
        <v>26</v>
      </c>
      <c r="G2152" t="s">
        <v>272</v>
      </c>
      <c r="H2152" t="s">
        <v>743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260</v>
      </c>
      <c r="D2153" t="s">
        <v>332</v>
      </c>
      <c r="E2153">
        <v>1</v>
      </c>
      <c r="F2153" t="s">
        <v>26</v>
      </c>
      <c r="G2153" t="s">
        <v>264</v>
      </c>
      <c r="H2153" t="s">
        <v>20</v>
      </c>
      <c r="L2153" t="s">
        <v>1239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260</v>
      </c>
      <c r="D2154" t="s">
        <v>332</v>
      </c>
      <c r="E2154">
        <v>1</v>
      </c>
      <c r="F2154" t="s">
        <v>21</v>
      </c>
      <c r="G2154" t="s">
        <v>272</v>
      </c>
      <c r="H2154" t="s">
        <v>830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260</v>
      </c>
      <c r="D2155" t="s">
        <v>332</v>
      </c>
      <c r="E2155">
        <v>1</v>
      </c>
      <c r="F2155" t="s">
        <v>15</v>
      </c>
      <c r="G2155" t="s">
        <v>266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260</v>
      </c>
      <c r="D2156" t="s">
        <v>332</v>
      </c>
      <c r="E2156">
        <v>1</v>
      </c>
      <c r="F2156" t="s">
        <v>116</v>
      </c>
      <c r="G2156" t="s">
        <v>349</v>
      </c>
      <c r="H2156" t="s">
        <v>515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260</v>
      </c>
      <c r="D2157" t="s">
        <v>332</v>
      </c>
      <c r="E2157">
        <v>1</v>
      </c>
      <c r="F2157" t="s">
        <v>116</v>
      </c>
      <c r="G2157" t="s">
        <v>349</v>
      </c>
      <c r="H2157" t="s">
        <v>515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260</v>
      </c>
      <c r="D2158" t="s">
        <v>332</v>
      </c>
      <c r="E2158">
        <v>1</v>
      </c>
      <c r="F2158" t="s">
        <v>116</v>
      </c>
      <c r="G2158" t="s">
        <v>382</v>
      </c>
      <c r="H2158" t="s">
        <v>514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260</v>
      </c>
      <c r="D2159" t="s">
        <v>332</v>
      </c>
      <c r="E2159">
        <v>1</v>
      </c>
      <c r="F2159" t="s">
        <v>15</v>
      </c>
      <c r="G2159" t="s">
        <v>333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260</v>
      </c>
      <c r="D2160" t="s">
        <v>332</v>
      </c>
      <c r="E2160">
        <v>1</v>
      </c>
      <c r="F2160" t="s">
        <v>15</v>
      </c>
      <c r="G2160" t="s">
        <v>333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260</v>
      </c>
      <c r="D2161" t="s">
        <v>332</v>
      </c>
      <c r="E2161">
        <v>1</v>
      </c>
      <c r="F2161" t="s">
        <v>526</v>
      </c>
      <c r="G2161" t="s">
        <v>266</v>
      </c>
      <c r="H2161" t="s">
        <v>527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260</v>
      </c>
      <c r="D2162" t="s">
        <v>332</v>
      </c>
      <c r="E2162">
        <v>1</v>
      </c>
      <c r="F2162" t="s">
        <v>26</v>
      </c>
      <c r="G2162" t="s">
        <v>264</v>
      </c>
      <c r="H2162" t="s">
        <v>20</v>
      </c>
      <c r="L2162" t="s">
        <v>1238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260</v>
      </c>
      <c r="D2163" t="s">
        <v>332</v>
      </c>
      <c r="E2163">
        <v>1</v>
      </c>
      <c r="F2163" t="s">
        <v>532</v>
      </c>
      <c r="G2163" t="s">
        <v>273</v>
      </c>
      <c r="H2163" t="s">
        <v>733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260</v>
      </c>
      <c r="D2164" t="s">
        <v>332</v>
      </c>
      <c r="E2164">
        <v>1</v>
      </c>
      <c r="F2164" t="s">
        <v>116</v>
      </c>
      <c r="G2164" t="s">
        <v>347</v>
      </c>
      <c r="H2164" t="s">
        <v>518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260</v>
      </c>
      <c r="D2165" t="s">
        <v>332</v>
      </c>
      <c r="E2165">
        <v>1</v>
      </c>
      <c r="F2165" t="s">
        <v>116</v>
      </c>
      <c r="G2165" t="s">
        <v>347</v>
      </c>
      <c r="H2165" t="s">
        <v>518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260</v>
      </c>
      <c r="D2166" t="s">
        <v>332</v>
      </c>
      <c r="E2166">
        <v>1</v>
      </c>
      <c r="F2166" t="s">
        <v>116</v>
      </c>
      <c r="G2166" t="s">
        <v>382</v>
      </c>
      <c r="H2166" t="s">
        <v>514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260</v>
      </c>
      <c r="D2167" t="s">
        <v>332</v>
      </c>
      <c r="E2167">
        <v>1</v>
      </c>
      <c r="F2167" t="s">
        <v>198</v>
      </c>
      <c r="G2167" t="s">
        <v>266</v>
      </c>
      <c r="H2167" t="s">
        <v>199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260</v>
      </c>
      <c r="D2168" t="s">
        <v>332</v>
      </c>
      <c r="E2168">
        <v>1</v>
      </c>
      <c r="F2168" t="s">
        <v>458</v>
      </c>
      <c r="G2168" t="s">
        <v>284</v>
      </c>
      <c r="H2168" t="s">
        <v>1240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260</v>
      </c>
      <c r="D2169" t="s">
        <v>332</v>
      </c>
      <c r="E2169">
        <v>1</v>
      </c>
      <c r="F2169" t="s">
        <v>225</v>
      </c>
      <c r="G2169" t="s">
        <v>272</v>
      </c>
      <c r="H2169" t="s">
        <v>1241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260</v>
      </c>
      <c r="D2170" t="s">
        <v>332</v>
      </c>
      <c r="E2170">
        <v>1</v>
      </c>
      <c r="F2170" t="s">
        <v>21</v>
      </c>
      <c r="G2170" t="s">
        <v>272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260</v>
      </c>
      <c r="D2171" t="s">
        <v>332</v>
      </c>
      <c r="E2171">
        <v>1</v>
      </c>
      <c r="F2171" t="s">
        <v>21</v>
      </c>
      <c r="G2171" t="s">
        <v>333</v>
      </c>
      <c r="H2171" t="s">
        <v>240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260</v>
      </c>
      <c r="D2172" t="s">
        <v>332</v>
      </c>
      <c r="E2172">
        <v>1</v>
      </c>
      <c r="F2172" t="s">
        <v>116</v>
      </c>
      <c r="G2172" t="s">
        <v>349</v>
      </c>
      <c r="H2172" t="s">
        <v>515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260</v>
      </c>
      <c r="D2173" t="s">
        <v>332</v>
      </c>
      <c r="E2173">
        <v>1</v>
      </c>
      <c r="F2173" t="s">
        <v>116</v>
      </c>
      <c r="G2173" t="s">
        <v>349</v>
      </c>
      <c r="H2173" t="s">
        <v>515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260</v>
      </c>
      <c r="D2174" t="s">
        <v>332</v>
      </c>
      <c r="E2174">
        <v>1</v>
      </c>
      <c r="F2174" t="s">
        <v>15</v>
      </c>
      <c r="G2174" t="s">
        <v>266</v>
      </c>
      <c r="H2174" t="s">
        <v>153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260</v>
      </c>
      <c r="D2175" t="s">
        <v>332</v>
      </c>
      <c r="E2175">
        <v>1</v>
      </c>
      <c r="F2175" t="s">
        <v>15</v>
      </c>
      <c r="G2175" t="s">
        <v>1091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260</v>
      </c>
      <c r="D2176" t="s">
        <v>332</v>
      </c>
      <c r="E2176">
        <v>1</v>
      </c>
      <c r="F2176" t="s">
        <v>26</v>
      </c>
      <c r="G2176" t="s">
        <v>264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260</v>
      </c>
      <c r="D2177" t="s">
        <v>108</v>
      </c>
      <c r="E2177">
        <v>1</v>
      </c>
      <c r="F2177" t="s">
        <v>116</v>
      </c>
      <c r="G2177" t="s">
        <v>600</v>
      </c>
      <c r="H2177" t="s">
        <v>565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261</v>
      </c>
      <c r="D2178" t="s">
        <v>892</v>
      </c>
      <c r="E2178">
        <v>1</v>
      </c>
      <c r="F2178" t="s">
        <v>1194</v>
      </c>
      <c r="G2178" t="s">
        <v>284</v>
      </c>
      <c r="H2178" t="s">
        <v>513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261</v>
      </c>
      <c r="D2179" t="s">
        <v>892</v>
      </c>
      <c r="E2179">
        <v>2</v>
      </c>
      <c r="F2179" t="s">
        <v>1545</v>
      </c>
      <c r="G2179" t="s">
        <v>272</v>
      </c>
      <c r="H2179" t="s">
        <v>1242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261</v>
      </c>
      <c r="D2180" t="s">
        <v>659</v>
      </c>
      <c r="E2180">
        <v>2</v>
      </c>
      <c r="F2180" t="s">
        <v>15</v>
      </c>
      <c r="G2180" t="s">
        <v>999</v>
      </c>
      <c r="H2180" t="s">
        <v>1243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261</v>
      </c>
      <c r="D2181" t="s">
        <v>659</v>
      </c>
      <c r="E2181">
        <v>3</v>
      </c>
      <c r="F2181" t="s">
        <v>21</v>
      </c>
      <c r="G2181" t="s">
        <v>272</v>
      </c>
      <c r="H2181" t="s">
        <v>320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261</v>
      </c>
      <c r="D2182" t="s">
        <v>659</v>
      </c>
      <c r="E2182">
        <v>5</v>
      </c>
      <c r="F2182" t="s">
        <v>21</v>
      </c>
      <c r="G2182" t="s">
        <v>272</v>
      </c>
      <c r="H2182" t="s">
        <v>1204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261</v>
      </c>
      <c r="D2183" t="s">
        <v>659</v>
      </c>
      <c r="E2183">
        <v>4</v>
      </c>
      <c r="F2183" t="s">
        <v>1246</v>
      </c>
      <c r="G2183" t="s">
        <v>272</v>
      </c>
      <c r="H2183" t="s">
        <v>306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261</v>
      </c>
      <c r="D2184" t="s">
        <v>659</v>
      </c>
      <c r="E2184">
        <v>2</v>
      </c>
      <c r="F2184" t="s">
        <v>224</v>
      </c>
      <c r="G2184" t="s">
        <v>263</v>
      </c>
      <c r="H2184" t="s">
        <v>478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261</v>
      </c>
      <c r="D2185" t="s">
        <v>659</v>
      </c>
      <c r="E2185">
        <v>3</v>
      </c>
      <c r="F2185" t="s">
        <v>224</v>
      </c>
      <c r="G2185" t="s">
        <v>263</v>
      </c>
      <c r="H2185" t="s">
        <v>391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261</v>
      </c>
      <c r="D2186" t="s">
        <v>339</v>
      </c>
      <c r="E2186">
        <v>3</v>
      </c>
      <c r="F2186" t="s">
        <v>15</v>
      </c>
      <c r="G2186" t="s">
        <v>1564</v>
      </c>
      <c r="H2186" t="s">
        <v>1245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261</v>
      </c>
      <c r="D2187" t="s">
        <v>339</v>
      </c>
      <c r="E2187">
        <v>1</v>
      </c>
      <c r="F2187" t="s">
        <v>224</v>
      </c>
      <c r="G2187" t="s">
        <v>262</v>
      </c>
      <c r="H2187" t="s">
        <v>1244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261</v>
      </c>
      <c r="D2188" t="s">
        <v>339</v>
      </c>
      <c r="E2188">
        <v>35</v>
      </c>
      <c r="F2188" t="s">
        <v>891</v>
      </c>
      <c r="G2188" t="s">
        <v>1002</v>
      </c>
      <c r="H2188" t="s">
        <v>589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261</v>
      </c>
      <c r="D2189" t="s">
        <v>339</v>
      </c>
      <c r="E2189">
        <v>10</v>
      </c>
      <c r="F2189" t="s">
        <v>225</v>
      </c>
      <c r="G2189" t="s">
        <v>1002</v>
      </c>
      <c r="H2189" t="s">
        <v>589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261</v>
      </c>
      <c r="D2190" t="s">
        <v>339</v>
      </c>
      <c r="E2190">
        <v>5</v>
      </c>
      <c r="F2190" t="s">
        <v>342</v>
      </c>
      <c r="G2190" t="s">
        <v>1002</v>
      </c>
      <c r="H2190" t="s">
        <v>589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261</v>
      </c>
      <c r="D2191" t="s">
        <v>339</v>
      </c>
      <c r="E2191">
        <v>1</v>
      </c>
      <c r="F2191" t="s">
        <v>532</v>
      </c>
      <c r="G2191" t="s">
        <v>266</v>
      </c>
      <c r="H2191" t="s">
        <v>1248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261</v>
      </c>
      <c r="D2192" t="s">
        <v>339</v>
      </c>
      <c r="E2192">
        <v>3</v>
      </c>
      <c r="F2192" t="s">
        <v>26</v>
      </c>
      <c r="G2192" t="s">
        <v>263</v>
      </c>
      <c r="H2192" t="s">
        <v>1247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260</v>
      </c>
      <c r="D2193" t="s">
        <v>332</v>
      </c>
      <c r="E2193">
        <v>1</v>
      </c>
      <c r="F2193" t="s">
        <v>116</v>
      </c>
      <c r="G2193" t="s">
        <v>382</v>
      </c>
      <c r="H2193" t="s">
        <v>514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260</v>
      </c>
      <c r="D2194" t="s">
        <v>332</v>
      </c>
      <c r="E2194">
        <v>1</v>
      </c>
      <c r="F2194" t="s">
        <v>127</v>
      </c>
      <c r="G2194" t="s">
        <v>266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260</v>
      </c>
      <c r="D2195" t="s">
        <v>332</v>
      </c>
      <c r="E2195">
        <v>1</v>
      </c>
      <c r="F2195" t="s">
        <v>127</v>
      </c>
      <c r="G2195" t="s">
        <v>266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260</v>
      </c>
      <c r="D2196" t="s">
        <v>332</v>
      </c>
      <c r="E2196">
        <v>1</v>
      </c>
      <c r="F2196" t="s">
        <v>15</v>
      </c>
      <c r="G2196" t="s">
        <v>266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260</v>
      </c>
      <c r="D2197" t="s">
        <v>332</v>
      </c>
      <c r="E2197">
        <v>1</v>
      </c>
      <c r="F2197" t="s">
        <v>15</v>
      </c>
      <c r="G2197" t="s">
        <v>266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260</v>
      </c>
      <c r="D2198" t="s">
        <v>332</v>
      </c>
      <c r="E2198">
        <v>1</v>
      </c>
      <c r="F2198" t="s">
        <v>116</v>
      </c>
      <c r="G2198" t="s">
        <v>347</v>
      </c>
      <c r="H2198" t="s">
        <v>518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260</v>
      </c>
      <c r="D2199" t="s">
        <v>332</v>
      </c>
      <c r="E2199">
        <v>1</v>
      </c>
      <c r="F2199" t="s">
        <v>225</v>
      </c>
      <c r="G2199" t="s">
        <v>272</v>
      </c>
      <c r="H2199" t="s">
        <v>355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260</v>
      </c>
      <c r="D2200" t="s">
        <v>332</v>
      </c>
      <c r="E2200">
        <v>1</v>
      </c>
      <c r="F2200" t="s">
        <v>26</v>
      </c>
      <c r="G2200" t="s">
        <v>264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699</v>
      </c>
      <c r="D2201" t="s">
        <v>382</v>
      </c>
      <c r="E2201">
        <v>5</v>
      </c>
      <c r="F2201" t="s">
        <v>455</v>
      </c>
      <c r="G2201" t="s">
        <v>382</v>
      </c>
      <c r="H2201" t="s">
        <v>509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260</v>
      </c>
      <c r="D2202" t="s">
        <v>332</v>
      </c>
      <c r="E2202">
        <v>1</v>
      </c>
      <c r="F2202" t="s">
        <v>342</v>
      </c>
      <c r="G2202" t="s">
        <v>266</v>
      </c>
      <c r="H2202" t="s">
        <v>589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260</v>
      </c>
      <c r="D2203" t="s">
        <v>248</v>
      </c>
      <c r="E2203">
        <v>1</v>
      </c>
      <c r="F2203" t="s">
        <v>116</v>
      </c>
      <c r="G2203" t="s">
        <v>347</v>
      </c>
      <c r="H2203" t="s">
        <v>518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260</v>
      </c>
      <c r="D2204" t="s">
        <v>332</v>
      </c>
      <c r="E2204">
        <v>1</v>
      </c>
      <c r="F2204" t="s">
        <v>116</v>
      </c>
      <c r="G2204" t="s">
        <v>347</v>
      </c>
      <c r="H2204" t="s">
        <v>518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260</v>
      </c>
      <c r="D2205" t="s">
        <v>332</v>
      </c>
      <c r="E2205">
        <v>1</v>
      </c>
      <c r="F2205" t="s">
        <v>832</v>
      </c>
      <c r="G2205" t="s">
        <v>721</v>
      </c>
      <c r="H2205" t="s">
        <v>773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260</v>
      </c>
      <c r="D2206" t="s">
        <v>332</v>
      </c>
      <c r="E2206">
        <v>1</v>
      </c>
      <c r="F2206" t="s">
        <v>225</v>
      </c>
      <c r="G2206" t="s">
        <v>263</v>
      </c>
      <c r="H2206" t="s">
        <v>391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260</v>
      </c>
      <c r="D2207" t="s">
        <v>332</v>
      </c>
      <c r="E2207">
        <v>1</v>
      </c>
      <c r="F2207" t="s">
        <v>224</v>
      </c>
      <c r="G2207" t="s">
        <v>263</v>
      </c>
      <c r="H2207" t="s">
        <v>391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260</v>
      </c>
      <c r="D2208" t="s">
        <v>332</v>
      </c>
      <c r="E2208">
        <v>1</v>
      </c>
      <c r="F2208" t="s">
        <v>116</v>
      </c>
      <c r="G2208" t="s">
        <v>347</v>
      </c>
      <c r="H2208" t="s">
        <v>518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260</v>
      </c>
      <c r="D2209" t="s">
        <v>332</v>
      </c>
      <c r="E2209">
        <v>1</v>
      </c>
      <c r="F2209" t="s">
        <v>26</v>
      </c>
      <c r="G2209" t="s">
        <v>263</v>
      </c>
      <c r="H2209" t="s">
        <v>1247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260</v>
      </c>
      <c r="D2210" t="s">
        <v>332</v>
      </c>
      <c r="E2210">
        <v>1</v>
      </c>
      <c r="F2210" t="s">
        <v>15</v>
      </c>
      <c r="G2210" t="s">
        <v>266</v>
      </c>
      <c r="H2210" t="s">
        <v>153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260</v>
      </c>
      <c r="D2211" t="s">
        <v>332</v>
      </c>
      <c r="E2211">
        <v>1</v>
      </c>
      <c r="F2211" t="s">
        <v>15</v>
      </c>
      <c r="G2211" t="s">
        <v>385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260</v>
      </c>
      <c r="D2212" t="s">
        <v>809</v>
      </c>
      <c r="E2212">
        <v>1</v>
      </c>
      <c r="F2212" t="s">
        <v>201</v>
      </c>
      <c r="G2212" t="s">
        <v>197</v>
      </c>
      <c r="H2212" t="s">
        <v>203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260</v>
      </c>
      <c r="D2213" t="s">
        <v>332</v>
      </c>
      <c r="E2213">
        <v>1</v>
      </c>
      <c r="F2213" t="s">
        <v>224</v>
      </c>
      <c r="G2213" t="s">
        <v>263</v>
      </c>
      <c r="H2213" t="s">
        <v>1249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260</v>
      </c>
      <c r="D2214" t="s">
        <v>332</v>
      </c>
      <c r="E2214">
        <v>1</v>
      </c>
      <c r="F2214" t="s">
        <v>116</v>
      </c>
      <c r="G2214" t="s">
        <v>347</v>
      </c>
      <c r="H2214" t="s">
        <v>518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260</v>
      </c>
      <c r="D2215" t="s">
        <v>332</v>
      </c>
      <c r="E2215">
        <v>1</v>
      </c>
      <c r="F2215" t="s">
        <v>455</v>
      </c>
      <c r="G2215" t="s">
        <v>347</v>
      </c>
      <c r="H2215" t="s">
        <v>456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260</v>
      </c>
      <c r="D2216" t="s">
        <v>332</v>
      </c>
      <c r="E2216">
        <v>1</v>
      </c>
      <c r="F2216" t="s">
        <v>455</v>
      </c>
      <c r="G2216" t="s">
        <v>347</v>
      </c>
      <c r="H2216" t="s">
        <v>456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260</v>
      </c>
      <c r="D2217" t="s">
        <v>332</v>
      </c>
      <c r="E2217">
        <v>1</v>
      </c>
      <c r="F2217" t="s">
        <v>455</v>
      </c>
      <c r="G2217" t="s">
        <v>347</v>
      </c>
      <c r="H2217" t="s">
        <v>456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260</v>
      </c>
      <c r="D2218" t="s">
        <v>332</v>
      </c>
      <c r="E2218">
        <v>1</v>
      </c>
      <c r="F2218" t="s">
        <v>455</v>
      </c>
      <c r="G2218" t="s">
        <v>347</v>
      </c>
      <c r="H2218" t="s">
        <v>456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260</v>
      </c>
      <c r="D2219" t="s">
        <v>332</v>
      </c>
      <c r="E2219">
        <v>1</v>
      </c>
      <c r="F2219" t="s">
        <v>455</v>
      </c>
      <c r="G2219" t="s">
        <v>347</v>
      </c>
      <c r="H2219" t="s">
        <v>456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260</v>
      </c>
      <c r="D2220" t="s">
        <v>332</v>
      </c>
      <c r="E2220">
        <v>1</v>
      </c>
      <c r="F2220" t="s">
        <v>238</v>
      </c>
      <c r="G2220" t="s">
        <v>266</v>
      </c>
      <c r="H2220" t="s">
        <v>493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260</v>
      </c>
      <c r="D2221" t="s">
        <v>332</v>
      </c>
      <c r="E2221">
        <v>1</v>
      </c>
      <c r="F2221" t="s">
        <v>455</v>
      </c>
      <c r="G2221" t="s">
        <v>349</v>
      </c>
      <c r="H2221" t="s">
        <v>457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260</v>
      </c>
      <c r="D2222" t="s">
        <v>332</v>
      </c>
      <c r="E2222">
        <v>1</v>
      </c>
      <c r="F2222" t="s">
        <v>21</v>
      </c>
      <c r="G2222" t="s">
        <v>272</v>
      </c>
      <c r="H2222" t="s">
        <v>830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260</v>
      </c>
      <c r="D2223" t="s">
        <v>332</v>
      </c>
      <c r="E2223">
        <v>1</v>
      </c>
      <c r="F2223" t="s">
        <v>342</v>
      </c>
      <c r="G2223" t="s">
        <v>262</v>
      </c>
      <c r="H2223" t="s">
        <v>1250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260</v>
      </c>
      <c r="D2224" t="s">
        <v>122</v>
      </c>
      <c r="E2224">
        <v>1</v>
      </c>
      <c r="F2224" t="s">
        <v>117</v>
      </c>
      <c r="G2224" t="s">
        <v>349</v>
      </c>
      <c r="H2224" t="s">
        <v>515</v>
      </c>
      <c r="L2224" t="s">
        <v>992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260</v>
      </c>
      <c r="D2225" t="s">
        <v>332</v>
      </c>
      <c r="E2225">
        <v>1</v>
      </c>
      <c r="F2225" t="s">
        <v>532</v>
      </c>
      <c r="G2225" t="s">
        <v>263</v>
      </c>
      <c r="H2225" t="s">
        <v>1200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260</v>
      </c>
      <c r="D2226" t="s">
        <v>332</v>
      </c>
      <c r="E2226">
        <v>1</v>
      </c>
      <c r="F2226" t="s">
        <v>116</v>
      </c>
      <c r="G2226" t="s">
        <v>347</v>
      </c>
      <c r="H2226" t="s">
        <v>518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260</v>
      </c>
      <c r="D2227" t="s">
        <v>332</v>
      </c>
      <c r="E2227">
        <v>1</v>
      </c>
      <c r="F2227" t="s">
        <v>224</v>
      </c>
      <c r="G2227" t="s">
        <v>262</v>
      </c>
      <c r="H2227" t="s">
        <v>304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260</v>
      </c>
      <c r="D2228" t="s">
        <v>332</v>
      </c>
      <c r="E2228">
        <v>1</v>
      </c>
      <c r="F2228" t="s">
        <v>44</v>
      </c>
      <c r="G2228" t="s">
        <v>265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260</v>
      </c>
      <c r="D2229" t="s">
        <v>332</v>
      </c>
      <c r="E2229">
        <v>1</v>
      </c>
      <c r="F2229" t="s">
        <v>365</v>
      </c>
      <c r="G2229" t="s">
        <v>943</v>
      </c>
      <c r="H2229" t="s">
        <v>1251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260</v>
      </c>
      <c r="D2230" t="s">
        <v>332</v>
      </c>
      <c r="E2230">
        <v>1</v>
      </c>
      <c r="F2230" t="s">
        <v>458</v>
      </c>
      <c r="G2230" t="s">
        <v>272</v>
      </c>
      <c r="H2230" t="s">
        <v>1252</v>
      </c>
      <c r="L2230" t="s">
        <v>1253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260</v>
      </c>
      <c r="D2231" t="s">
        <v>332</v>
      </c>
      <c r="E2231">
        <v>1</v>
      </c>
      <c r="F2231" t="s">
        <v>116</v>
      </c>
      <c r="G2231" t="s">
        <v>347</v>
      </c>
      <c r="H2231" t="s">
        <v>518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260</v>
      </c>
      <c r="D2232" t="s">
        <v>332</v>
      </c>
      <c r="E2232">
        <v>1</v>
      </c>
      <c r="F2232" t="s">
        <v>116</v>
      </c>
      <c r="G2232" t="s">
        <v>347</v>
      </c>
      <c r="H2232" t="s">
        <v>518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260</v>
      </c>
      <c r="D2233" t="s">
        <v>332</v>
      </c>
      <c r="E2233">
        <v>1</v>
      </c>
      <c r="F2233" t="s">
        <v>458</v>
      </c>
      <c r="G2233" t="s">
        <v>272</v>
      </c>
      <c r="H2233" t="s">
        <v>1254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260</v>
      </c>
      <c r="D2234" t="s">
        <v>332</v>
      </c>
      <c r="E2234">
        <v>1</v>
      </c>
      <c r="F2234" t="s">
        <v>458</v>
      </c>
      <c r="G2234" t="s">
        <v>272</v>
      </c>
      <c r="H2234" t="s">
        <v>1255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260</v>
      </c>
      <c r="D2235" t="s">
        <v>332</v>
      </c>
      <c r="E2235">
        <v>1</v>
      </c>
      <c r="F2235" t="s">
        <v>458</v>
      </c>
      <c r="G2235" t="s">
        <v>262</v>
      </c>
      <c r="H2235" t="s">
        <v>1256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260</v>
      </c>
      <c r="D2236" t="s">
        <v>332</v>
      </c>
      <c r="E2236">
        <v>1</v>
      </c>
      <c r="F2236" t="s">
        <v>224</v>
      </c>
      <c r="G2236" t="s">
        <v>860</v>
      </c>
      <c r="H2236" t="s">
        <v>680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260</v>
      </c>
      <c r="D2237" t="s">
        <v>332</v>
      </c>
      <c r="E2237">
        <v>1</v>
      </c>
      <c r="F2237" t="s">
        <v>1257</v>
      </c>
      <c r="G2237" t="s">
        <v>860</v>
      </c>
      <c r="H2237" t="s">
        <v>680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260</v>
      </c>
      <c r="D2238" t="s">
        <v>332</v>
      </c>
      <c r="E2238">
        <v>1</v>
      </c>
      <c r="F2238" t="s">
        <v>224</v>
      </c>
      <c r="G2238" t="s">
        <v>263</v>
      </c>
      <c r="H2238" t="s">
        <v>391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260</v>
      </c>
      <c r="D2239" t="s">
        <v>332</v>
      </c>
      <c r="E2239">
        <v>1</v>
      </c>
      <c r="F2239" t="s">
        <v>116</v>
      </c>
      <c r="G2239" t="s">
        <v>347</v>
      </c>
      <c r="H2239" t="s">
        <v>518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260</v>
      </c>
      <c r="D2240" t="s">
        <v>332</v>
      </c>
      <c r="E2240">
        <v>1</v>
      </c>
      <c r="F2240" t="s">
        <v>116</v>
      </c>
      <c r="G2240" t="s">
        <v>347</v>
      </c>
      <c r="H2240" t="s">
        <v>518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260</v>
      </c>
      <c r="D2241" t="s">
        <v>332</v>
      </c>
      <c r="E2241">
        <v>1</v>
      </c>
      <c r="F2241" t="s">
        <v>116</v>
      </c>
      <c r="G2241" t="s">
        <v>382</v>
      </c>
      <c r="H2241" t="s">
        <v>514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260</v>
      </c>
      <c r="D2242" t="s">
        <v>332</v>
      </c>
      <c r="E2242">
        <v>1</v>
      </c>
      <c r="F2242" t="s">
        <v>116</v>
      </c>
      <c r="G2242" t="s">
        <v>349</v>
      </c>
      <c r="H2242" t="s">
        <v>515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260</v>
      </c>
      <c r="D2243" t="s">
        <v>332</v>
      </c>
      <c r="E2243">
        <v>1</v>
      </c>
      <c r="F2243" t="s">
        <v>15</v>
      </c>
      <c r="G2243" t="s">
        <v>266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260</v>
      </c>
      <c r="D2244" t="s">
        <v>332</v>
      </c>
      <c r="E2244">
        <v>1</v>
      </c>
      <c r="F2244" t="s">
        <v>848</v>
      </c>
      <c r="G2244" t="s">
        <v>727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260</v>
      </c>
      <c r="D2245" t="s">
        <v>332</v>
      </c>
      <c r="E2245">
        <v>1</v>
      </c>
      <c r="F2245" t="s">
        <v>224</v>
      </c>
      <c r="G2245" t="s">
        <v>263</v>
      </c>
      <c r="H2245" t="s">
        <v>863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260</v>
      </c>
      <c r="D2246" t="s">
        <v>332</v>
      </c>
      <c r="E2246">
        <v>1</v>
      </c>
      <c r="F2246" t="s">
        <v>475</v>
      </c>
      <c r="G2246" t="s">
        <v>263</v>
      </c>
      <c r="H2246" t="s">
        <v>863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261</v>
      </c>
      <c r="D2247" t="s">
        <v>525</v>
      </c>
      <c r="E2247">
        <v>2</v>
      </c>
      <c r="F2247" t="s">
        <v>526</v>
      </c>
      <c r="G2247" t="s">
        <v>266</v>
      </c>
      <c r="H2247" t="s">
        <v>527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260</v>
      </c>
      <c r="D2248" t="s">
        <v>332</v>
      </c>
      <c r="E2248">
        <v>1</v>
      </c>
      <c r="F2248" t="s">
        <v>26</v>
      </c>
      <c r="G2248" t="s">
        <v>263</v>
      </c>
      <c r="H2248" t="s">
        <v>1247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260</v>
      </c>
      <c r="D2249" t="s">
        <v>332</v>
      </c>
      <c r="E2249">
        <v>1</v>
      </c>
      <c r="F2249" t="s">
        <v>116</v>
      </c>
      <c r="G2249" t="s">
        <v>347</v>
      </c>
      <c r="H2249" t="s">
        <v>518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260</v>
      </c>
      <c r="D2250" t="s">
        <v>1258</v>
      </c>
      <c r="E2250">
        <v>1</v>
      </c>
      <c r="F2250" t="s">
        <v>48</v>
      </c>
      <c r="G2250" t="s">
        <v>790</v>
      </c>
      <c r="H2250" t="s">
        <v>920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260</v>
      </c>
      <c r="D2251" t="s">
        <v>1258</v>
      </c>
      <c r="E2251">
        <v>1</v>
      </c>
      <c r="F2251" t="s">
        <v>15</v>
      </c>
      <c r="G2251" t="s">
        <v>333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260</v>
      </c>
      <c r="D2252" t="s">
        <v>1258</v>
      </c>
      <c r="E2252">
        <v>1</v>
      </c>
      <c r="F2252" t="s">
        <v>26</v>
      </c>
      <c r="G2252" t="s">
        <v>266</v>
      </c>
      <c r="H2252" t="s">
        <v>396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260</v>
      </c>
      <c r="D2253" t="s">
        <v>332</v>
      </c>
      <c r="E2253">
        <v>1</v>
      </c>
      <c r="F2253" t="s">
        <v>21</v>
      </c>
      <c r="G2253" t="s">
        <v>272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260</v>
      </c>
      <c r="D2254" t="s">
        <v>332</v>
      </c>
      <c r="E2254">
        <v>1</v>
      </c>
      <c r="F2254" t="s">
        <v>116</v>
      </c>
      <c r="G2254" t="s">
        <v>347</v>
      </c>
      <c r="H2254" t="s">
        <v>518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260</v>
      </c>
      <c r="D2255" t="s">
        <v>332</v>
      </c>
      <c r="E2255">
        <v>1</v>
      </c>
      <c r="F2255" t="s">
        <v>532</v>
      </c>
      <c r="G2255" t="s">
        <v>273</v>
      </c>
      <c r="H2255" t="s">
        <v>733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260</v>
      </c>
      <c r="D2256" t="s">
        <v>332</v>
      </c>
      <c r="E2256">
        <v>1</v>
      </c>
      <c r="F2256" t="s">
        <v>116</v>
      </c>
      <c r="G2256" t="s">
        <v>347</v>
      </c>
      <c r="H2256" t="s">
        <v>518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260</v>
      </c>
      <c r="D2257" t="s">
        <v>332</v>
      </c>
      <c r="E2257">
        <v>1</v>
      </c>
      <c r="F2257" t="s">
        <v>15</v>
      </c>
      <c r="G2257" t="s">
        <v>333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260</v>
      </c>
      <c r="D2258" t="s">
        <v>332</v>
      </c>
      <c r="E2258">
        <v>1</v>
      </c>
      <c r="F2258" t="s">
        <v>214</v>
      </c>
      <c r="G2258" t="s">
        <v>794</v>
      </c>
      <c r="H2258" t="s">
        <v>1260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260</v>
      </c>
      <c r="D2259" t="s">
        <v>332</v>
      </c>
      <c r="E2259">
        <v>1</v>
      </c>
      <c r="F2259" t="s">
        <v>532</v>
      </c>
      <c r="G2259" t="s">
        <v>273</v>
      </c>
      <c r="H2259" t="s">
        <v>733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260</v>
      </c>
      <c r="D2260" t="s">
        <v>332</v>
      </c>
      <c r="E2260">
        <v>1</v>
      </c>
      <c r="F2260" t="s">
        <v>225</v>
      </c>
      <c r="G2260" t="s">
        <v>272</v>
      </c>
      <c r="H2260" t="s">
        <v>311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260</v>
      </c>
      <c r="D2261" t="s">
        <v>332</v>
      </c>
      <c r="E2261">
        <v>1</v>
      </c>
      <c r="F2261" t="s">
        <v>891</v>
      </c>
      <c r="G2261" t="s">
        <v>272</v>
      </c>
      <c r="H2261" t="s">
        <v>311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260</v>
      </c>
      <c r="D2262" t="s">
        <v>332</v>
      </c>
      <c r="E2262">
        <v>1</v>
      </c>
      <c r="F2262" t="s">
        <v>1261</v>
      </c>
      <c r="G2262" t="s">
        <v>262</v>
      </c>
      <c r="H2262" t="s">
        <v>1262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260</v>
      </c>
      <c r="D2263" t="s">
        <v>332</v>
      </c>
      <c r="E2263">
        <v>1</v>
      </c>
      <c r="F2263" t="s">
        <v>458</v>
      </c>
      <c r="G2263" t="s">
        <v>262</v>
      </c>
      <c r="H2263" t="s">
        <v>1263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260</v>
      </c>
      <c r="D2264" t="s">
        <v>332</v>
      </c>
      <c r="E2264">
        <v>1</v>
      </c>
      <c r="F2264" t="s">
        <v>116</v>
      </c>
      <c r="G2264" t="s">
        <v>349</v>
      </c>
      <c r="H2264" t="s">
        <v>515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260</v>
      </c>
      <c r="D2265" t="s">
        <v>332</v>
      </c>
      <c r="E2265">
        <v>1</v>
      </c>
      <c r="F2265" t="s">
        <v>455</v>
      </c>
      <c r="G2265" t="s">
        <v>349</v>
      </c>
      <c r="H2265" t="s">
        <v>457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260</v>
      </c>
      <c r="D2266" t="s">
        <v>332</v>
      </c>
      <c r="E2266">
        <v>1</v>
      </c>
      <c r="F2266" t="s">
        <v>116</v>
      </c>
      <c r="G2266" t="s">
        <v>347</v>
      </c>
      <c r="H2266" t="s">
        <v>518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260</v>
      </c>
      <c r="D2267" t="s">
        <v>332</v>
      </c>
      <c r="E2267">
        <v>1</v>
      </c>
      <c r="F2267" t="s">
        <v>455</v>
      </c>
      <c r="G2267" t="s">
        <v>382</v>
      </c>
      <c r="H2267" t="s">
        <v>509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260</v>
      </c>
      <c r="D2268" t="s">
        <v>332</v>
      </c>
      <c r="E2268">
        <v>1</v>
      </c>
      <c r="F2268" t="s">
        <v>116</v>
      </c>
      <c r="G2268" t="s">
        <v>382</v>
      </c>
      <c r="H2268" t="s">
        <v>514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260</v>
      </c>
      <c r="D2269" t="s">
        <v>332</v>
      </c>
      <c r="E2269">
        <v>1</v>
      </c>
      <c r="F2269" t="s">
        <v>116</v>
      </c>
      <c r="G2269" t="s">
        <v>382</v>
      </c>
      <c r="H2269" t="s">
        <v>514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260</v>
      </c>
      <c r="D2270" t="s">
        <v>1059</v>
      </c>
      <c r="E2270">
        <v>1</v>
      </c>
      <c r="F2270" t="s">
        <v>458</v>
      </c>
      <c r="G2270" t="s">
        <v>847</v>
      </c>
      <c r="H2270" t="s">
        <v>2118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260</v>
      </c>
      <c r="D2271" t="s">
        <v>332</v>
      </c>
      <c r="E2271">
        <v>1</v>
      </c>
      <c r="F2271" t="s">
        <v>15</v>
      </c>
      <c r="G2271" t="s">
        <v>266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260</v>
      </c>
      <c r="D2272" t="s">
        <v>332</v>
      </c>
      <c r="E2272">
        <v>1</v>
      </c>
      <c r="F2272" t="s">
        <v>224</v>
      </c>
      <c r="G2272" t="s">
        <v>273</v>
      </c>
      <c r="H2272" t="s">
        <v>1264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260</v>
      </c>
      <c r="D2273" t="s">
        <v>332</v>
      </c>
      <c r="E2273">
        <v>1</v>
      </c>
      <c r="F2273" t="s">
        <v>224</v>
      </c>
      <c r="G2273" t="s">
        <v>273</v>
      </c>
      <c r="H2273" t="s">
        <v>1265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260</v>
      </c>
      <c r="D2274" t="s">
        <v>332</v>
      </c>
      <c r="E2274">
        <v>1</v>
      </c>
      <c r="F2274" t="s">
        <v>458</v>
      </c>
      <c r="G2274" t="s">
        <v>272</v>
      </c>
      <c r="H2274" t="s">
        <v>995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260</v>
      </c>
      <c r="D2275" t="s">
        <v>332</v>
      </c>
      <c r="E2275">
        <v>1</v>
      </c>
      <c r="F2275" t="s">
        <v>458</v>
      </c>
      <c r="G2275" t="s">
        <v>272</v>
      </c>
      <c r="H2275" t="s">
        <v>1266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260</v>
      </c>
      <c r="D2276" t="s">
        <v>332</v>
      </c>
      <c r="E2276">
        <v>1</v>
      </c>
      <c r="F2276" t="s">
        <v>532</v>
      </c>
      <c r="G2276" t="s">
        <v>273</v>
      </c>
      <c r="H2276" t="s">
        <v>1231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260</v>
      </c>
      <c r="D2277" t="s">
        <v>332</v>
      </c>
      <c r="E2277">
        <v>1</v>
      </c>
      <c r="F2277" t="s">
        <v>116</v>
      </c>
      <c r="G2277" t="s">
        <v>600</v>
      </c>
      <c r="H2277" t="s">
        <v>565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260</v>
      </c>
      <c r="D2278" t="s">
        <v>332</v>
      </c>
      <c r="E2278">
        <v>1</v>
      </c>
      <c r="F2278" t="s">
        <v>116</v>
      </c>
      <c r="G2278" t="s">
        <v>347</v>
      </c>
      <c r="H2278" t="s">
        <v>518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260</v>
      </c>
      <c r="D2279" t="s">
        <v>332</v>
      </c>
      <c r="E2279">
        <v>1</v>
      </c>
      <c r="F2279" t="s">
        <v>609</v>
      </c>
      <c r="G2279" t="s">
        <v>793</v>
      </c>
      <c r="H2279" t="s">
        <v>624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260</v>
      </c>
      <c r="D2280" t="s">
        <v>332</v>
      </c>
      <c r="E2280">
        <v>1</v>
      </c>
      <c r="F2280" t="s">
        <v>848</v>
      </c>
      <c r="G2280" t="s">
        <v>727</v>
      </c>
      <c r="H2280" t="s">
        <v>853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260</v>
      </c>
      <c r="D2281" t="s">
        <v>332</v>
      </c>
      <c r="E2281">
        <v>1</v>
      </c>
      <c r="F2281" t="s">
        <v>458</v>
      </c>
      <c r="G2281" t="s">
        <v>262</v>
      </c>
      <c r="H2281" t="s">
        <v>1267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260</v>
      </c>
      <c r="D2282" t="s">
        <v>332</v>
      </c>
      <c r="E2282">
        <v>1</v>
      </c>
      <c r="F2282" t="s">
        <v>116</v>
      </c>
      <c r="G2282" t="s">
        <v>347</v>
      </c>
      <c r="H2282" t="s">
        <v>518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260</v>
      </c>
      <c r="D2283" t="s">
        <v>332</v>
      </c>
      <c r="E2283">
        <v>1</v>
      </c>
      <c r="F2283" t="s">
        <v>116</v>
      </c>
      <c r="G2283" t="s">
        <v>349</v>
      </c>
      <c r="H2283" t="s">
        <v>515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260</v>
      </c>
      <c r="D2284" t="s">
        <v>332</v>
      </c>
      <c r="E2284">
        <v>1</v>
      </c>
      <c r="F2284" t="s">
        <v>224</v>
      </c>
      <c r="G2284" t="s">
        <v>284</v>
      </c>
      <c r="H2284" t="s">
        <v>539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260</v>
      </c>
      <c r="D2285" t="s">
        <v>332</v>
      </c>
      <c r="E2285">
        <v>1</v>
      </c>
      <c r="F2285" t="s">
        <v>116</v>
      </c>
      <c r="G2285" t="s">
        <v>347</v>
      </c>
      <c r="H2285" t="s">
        <v>518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260</v>
      </c>
      <c r="D2286" t="s">
        <v>332</v>
      </c>
      <c r="E2286">
        <v>1</v>
      </c>
      <c r="F2286" t="s">
        <v>342</v>
      </c>
      <c r="G2286" t="s">
        <v>273</v>
      </c>
      <c r="H2286" t="s">
        <v>1264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260</v>
      </c>
      <c r="D2287" t="s">
        <v>332</v>
      </c>
      <c r="E2287">
        <v>1</v>
      </c>
      <c r="F2287" t="s">
        <v>15</v>
      </c>
      <c r="G2287" t="s">
        <v>333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260</v>
      </c>
      <c r="D2288" t="s">
        <v>332</v>
      </c>
      <c r="E2288">
        <v>1</v>
      </c>
      <c r="F2288" t="s">
        <v>116</v>
      </c>
      <c r="G2288" t="s">
        <v>382</v>
      </c>
      <c r="H2288" t="s">
        <v>514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260</v>
      </c>
      <c r="D2289" t="s">
        <v>332</v>
      </c>
      <c r="E2289">
        <v>1</v>
      </c>
      <c r="F2289" t="s">
        <v>532</v>
      </c>
      <c r="G2289" t="s">
        <v>273</v>
      </c>
      <c r="H2289" t="s">
        <v>733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260</v>
      </c>
      <c r="D2290" t="s">
        <v>332</v>
      </c>
      <c r="E2290">
        <v>1</v>
      </c>
      <c r="F2290" t="s">
        <v>458</v>
      </c>
      <c r="G2290" t="s">
        <v>263</v>
      </c>
      <c r="H2290" t="s">
        <v>1268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260</v>
      </c>
      <c r="D2291" t="s">
        <v>332</v>
      </c>
      <c r="E2291">
        <v>1</v>
      </c>
      <c r="F2291" t="s">
        <v>116</v>
      </c>
      <c r="G2291" t="s">
        <v>347</v>
      </c>
      <c r="H2291" t="s">
        <v>518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260</v>
      </c>
      <c r="D2292" t="s">
        <v>332</v>
      </c>
      <c r="E2292">
        <v>1</v>
      </c>
      <c r="F2292" t="s">
        <v>116</v>
      </c>
      <c r="G2292" t="s">
        <v>349</v>
      </c>
      <c r="H2292" t="s">
        <v>568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261</v>
      </c>
      <c r="D2293" t="s">
        <v>659</v>
      </c>
      <c r="E2293">
        <v>1</v>
      </c>
      <c r="F2293" t="s">
        <v>224</v>
      </c>
      <c r="G2293" t="s">
        <v>284</v>
      </c>
      <c r="H2293" t="s">
        <v>539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260</v>
      </c>
      <c r="D2294" t="s">
        <v>332</v>
      </c>
      <c r="E2294">
        <v>1</v>
      </c>
      <c r="F2294" t="s">
        <v>116</v>
      </c>
      <c r="G2294" t="s">
        <v>347</v>
      </c>
      <c r="H2294" t="s">
        <v>519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260</v>
      </c>
      <c r="D2295" t="s">
        <v>332</v>
      </c>
      <c r="E2295">
        <v>1</v>
      </c>
      <c r="F2295" t="s">
        <v>116</v>
      </c>
      <c r="G2295" t="s">
        <v>382</v>
      </c>
      <c r="H2295" t="s">
        <v>514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260</v>
      </c>
      <c r="D2296" t="s">
        <v>332</v>
      </c>
      <c r="E2296">
        <v>1</v>
      </c>
      <c r="F2296" t="s">
        <v>116</v>
      </c>
      <c r="G2296" t="s">
        <v>347</v>
      </c>
      <c r="H2296" t="s">
        <v>518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260</v>
      </c>
      <c r="D2297" t="s">
        <v>332</v>
      </c>
      <c r="E2297">
        <v>1</v>
      </c>
      <c r="F2297" t="s">
        <v>891</v>
      </c>
      <c r="G2297" t="s">
        <v>284</v>
      </c>
      <c r="H2297" t="s">
        <v>1269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260</v>
      </c>
      <c r="D2298" t="s">
        <v>332</v>
      </c>
      <c r="E2298">
        <v>1</v>
      </c>
      <c r="F2298" t="s">
        <v>342</v>
      </c>
      <c r="G2298" t="s">
        <v>272</v>
      </c>
      <c r="H2298" t="s">
        <v>553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260</v>
      </c>
      <c r="D2299" t="s">
        <v>332</v>
      </c>
      <c r="E2299">
        <v>1</v>
      </c>
      <c r="F2299" t="s">
        <v>224</v>
      </c>
      <c r="G2299" t="s">
        <v>272</v>
      </c>
      <c r="H2299" t="s">
        <v>553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260</v>
      </c>
      <c r="D2300" t="s">
        <v>332</v>
      </c>
      <c r="E2300">
        <v>1</v>
      </c>
      <c r="F2300" t="s">
        <v>475</v>
      </c>
      <c r="G2300" t="s">
        <v>273</v>
      </c>
      <c r="H2300" t="s">
        <v>470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260</v>
      </c>
      <c r="D2301" t="s">
        <v>332</v>
      </c>
      <c r="E2301">
        <v>1</v>
      </c>
      <c r="F2301" t="s">
        <v>476</v>
      </c>
      <c r="G2301" t="s">
        <v>266</v>
      </c>
      <c r="H2301" t="s">
        <v>1270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260</v>
      </c>
      <c r="D2302" t="s">
        <v>332</v>
      </c>
      <c r="E2302">
        <v>1</v>
      </c>
      <c r="F2302" t="s">
        <v>127</v>
      </c>
      <c r="G2302" t="s">
        <v>266</v>
      </c>
      <c r="H2302" t="s">
        <v>206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260</v>
      </c>
      <c r="D2303" t="s">
        <v>332</v>
      </c>
      <c r="E2303">
        <v>1</v>
      </c>
      <c r="F2303" t="s">
        <v>15</v>
      </c>
      <c r="G2303" t="s">
        <v>1091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260</v>
      </c>
      <c r="D2304" t="s">
        <v>332</v>
      </c>
      <c r="E2304">
        <v>1</v>
      </c>
      <c r="F2304" t="s">
        <v>116</v>
      </c>
      <c r="G2304" t="s">
        <v>347</v>
      </c>
      <c r="H2304" t="s">
        <v>518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260</v>
      </c>
      <c r="D2305" t="s">
        <v>332</v>
      </c>
      <c r="E2305">
        <v>1</v>
      </c>
      <c r="F2305" t="s">
        <v>21</v>
      </c>
      <c r="G2305" t="s">
        <v>197</v>
      </c>
      <c r="H2305" t="s">
        <v>231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260</v>
      </c>
      <c r="D2306" t="s">
        <v>332</v>
      </c>
      <c r="E2306">
        <v>1</v>
      </c>
      <c r="F2306" t="s">
        <v>1246</v>
      </c>
      <c r="G2306" t="s">
        <v>272</v>
      </c>
      <c r="H2306" t="s">
        <v>306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260</v>
      </c>
      <c r="D2307" t="s">
        <v>332</v>
      </c>
      <c r="E2307">
        <v>1</v>
      </c>
      <c r="F2307" t="s">
        <v>21</v>
      </c>
      <c r="G2307" t="s">
        <v>272</v>
      </c>
      <c r="H2307" t="s">
        <v>830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260</v>
      </c>
      <c r="D2308" t="s">
        <v>332</v>
      </c>
      <c r="E2308">
        <v>1</v>
      </c>
      <c r="F2308" t="s">
        <v>21</v>
      </c>
      <c r="G2308" t="s">
        <v>272</v>
      </c>
      <c r="H2308" t="s">
        <v>1271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260</v>
      </c>
      <c r="D2309" t="s">
        <v>332</v>
      </c>
      <c r="E2309">
        <v>1</v>
      </c>
      <c r="F2309" t="s">
        <v>21</v>
      </c>
      <c r="G2309" t="s">
        <v>272</v>
      </c>
      <c r="H2309" t="s">
        <v>830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260</v>
      </c>
      <c r="D2310" t="s">
        <v>332</v>
      </c>
      <c r="E2310">
        <v>1</v>
      </c>
      <c r="F2310" t="s">
        <v>116</v>
      </c>
      <c r="G2310" t="s">
        <v>347</v>
      </c>
      <c r="H2310" t="s">
        <v>518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260</v>
      </c>
      <c r="D2311" t="s">
        <v>332</v>
      </c>
      <c r="E2311">
        <v>1</v>
      </c>
      <c r="F2311" t="s">
        <v>458</v>
      </c>
      <c r="G2311" t="s">
        <v>284</v>
      </c>
      <c r="H2311" t="s">
        <v>990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260</v>
      </c>
      <c r="D2312" t="s">
        <v>332</v>
      </c>
      <c r="E2312">
        <v>1</v>
      </c>
      <c r="F2312" t="s">
        <v>458</v>
      </c>
      <c r="G2312" t="s">
        <v>272</v>
      </c>
      <c r="H2312" t="s">
        <v>1276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260</v>
      </c>
      <c r="D2313" t="s">
        <v>332</v>
      </c>
      <c r="E2313">
        <v>1</v>
      </c>
      <c r="F2313" t="s">
        <v>15</v>
      </c>
      <c r="G2313" t="s">
        <v>998</v>
      </c>
      <c r="H2313" t="s">
        <v>1273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260</v>
      </c>
      <c r="D2314" t="s">
        <v>341</v>
      </c>
      <c r="E2314">
        <v>1</v>
      </c>
      <c r="F2314" t="s">
        <v>628</v>
      </c>
      <c r="G2314" t="s">
        <v>465</v>
      </c>
      <c r="H2314" t="s">
        <v>1277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260</v>
      </c>
      <c r="D2315" t="s">
        <v>332</v>
      </c>
      <c r="E2315">
        <v>1</v>
      </c>
      <c r="F2315" t="s">
        <v>224</v>
      </c>
      <c r="G2315" t="s">
        <v>534</v>
      </c>
      <c r="H2315" t="s">
        <v>536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260</v>
      </c>
      <c r="D2316" t="s">
        <v>332</v>
      </c>
      <c r="E2316">
        <v>1</v>
      </c>
      <c r="F2316" t="s">
        <v>116</v>
      </c>
      <c r="G2316" t="s">
        <v>347</v>
      </c>
      <c r="H2316" t="s">
        <v>518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260</v>
      </c>
      <c r="D2317" t="s">
        <v>332</v>
      </c>
      <c r="E2317">
        <v>1</v>
      </c>
      <c r="F2317" t="s">
        <v>342</v>
      </c>
      <c r="G2317" t="s">
        <v>272</v>
      </c>
      <c r="H2317" t="s">
        <v>317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260</v>
      </c>
      <c r="D2318" t="s">
        <v>332</v>
      </c>
      <c r="E2318">
        <v>1</v>
      </c>
      <c r="F2318" t="s">
        <v>458</v>
      </c>
      <c r="G2318" t="s">
        <v>272</v>
      </c>
      <c r="H2318" t="s">
        <v>1274</v>
      </c>
      <c r="L2318" t="s">
        <v>1272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260</v>
      </c>
      <c r="D2319" t="s">
        <v>332</v>
      </c>
      <c r="E2319">
        <v>1</v>
      </c>
      <c r="F2319" t="s">
        <v>225</v>
      </c>
      <c r="G2319" t="s">
        <v>272</v>
      </c>
      <c r="H2319" t="s">
        <v>841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260</v>
      </c>
      <c r="D2320" t="s">
        <v>332</v>
      </c>
      <c r="E2320">
        <v>1</v>
      </c>
      <c r="F2320" t="s">
        <v>225</v>
      </c>
      <c r="G2320" t="s">
        <v>263</v>
      </c>
      <c r="H2320" t="s">
        <v>667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260</v>
      </c>
      <c r="D2321" t="s">
        <v>332</v>
      </c>
      <c r="E2321">
        <v>1</v>
      </c>
      <c r="F2321" t="s">
        <v>21</v>
      </c>
      <c r="G2321" t="s">
        <v>266</v>
      </c>
      <c r="H2321" t="s">
        <v>1275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260</v>
      </c>
      <c r="D2322" t="s">
        <v>332</v>
      </c>
      <c r="E2322">
        <v>1</v>
      </c>
      <c r="F2322" t="s">
        <v>26</v>
      </c>
      <c r="G2322" t="s">
        <v>272</v>
      </c>
      <c r="H2322" t="s">
        <v>684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260</v>
      </c>
      <c r="D2323" t="s">
        <v>332</v>
      </c>
      <c r="E2323">
        <v>1</v>
      </c>
      <c r="F2323" t="s">
        <v>116</v>
      </c>
      <c r="G2323" t="s">
        <v>382</v>
      </c>
      <c r="H2323" t="s">
        <v>514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260</v>
      </c>
      <c r="D2324" t="s">
        <v>332</v>
      </c>
      <c r="E2324">
        <v>1</v>
      </c>
      <c r="F2324" t="s">
        <v>15</v>
      </c>
      <c r="G2324" t="s">
        <v>385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260</v>
      </c>
      <c r="D2325" t="s">
        <v>332</v>
      </c>
      <c r="E2325">
        <v>1</v>
      </c>
      <c r="F2325" t="s">
        <v>26</v>
      </c>
      <c r="G2325" t="s">
        <v>264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260</v>
      </c>
      <c r="D2326" t="s">
        <v>332</v>
      </c>
      <c r="E2326">
        <v>1</v>
      </c>
      <c r="F2326" t="s">
        <v>532</v>
      </c>
      <c r="G2326" t="s">
        <v>273</v>
      </c>
      <c r="H2326" t="s">
        <v>733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260</v>
      </c>
      <c r="D2327" t="s">
        <v>332</v>
      </c>
      <c r="E2327">
        <v>1</v>
      </c>
      <c r="F2327" t="s">
        <v>342</v>
      </c>
      <c r="G2327" t="s">
        <v>272</v>
      </c>
      <c r="H2327" t="s">
        <v>1241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260</v>
      </c>
      <c r="D2328" t="s">
        <v>332</v>
      </c>
      <c r="E2328">
        <v>1</v>
      </c>
      <c r="F2328" t="s">
        <v>224</v>
      </c>
      <c r="G2328" t="s">
        <v>272</v>
      </c>
      <c r="H2328" t="s">
        <v>395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260</v>
      </c>
      <c r="D2329" t="s">
        <v>332</v>
      </c>
      <c r="E2329">
        <v>1</v>
      </c>
      <c r="F2329" t="s">
        <v>532</v>
      </c>
      <c r="G2329" t="s">
        <v>263</v>
      </c>
      <c r="H2329" t="s">
        <v>557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260</v>
      </c>
      <c r="D2330" t="s">
        <v>332</v>
      </c>
      <c r="E2330">
        <v>1</v>
      </c>
      <c r="F2330" t="s">
        <v>455</v>
      </c>
      <c r="G2330" t="s">
        <v>600</v>
      </c>
      <c r="H2330" t="s">
        <v>601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260</v>
      </c>
      <c r="D2331" t="s">
        <v>332</v>
      </c>
      <c r="E2331">
        <v>1</v>
      </c>
      <c r="F2331" t="s">
        <v>455</v>
      </c>
      <c r="G2331" t="s">
        <v>347</v>
      </c>
      <c r="H2331" t="s">
        <v>456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260</v>
      </c>
      <c r="D2332" t="s">
        <v>332</v>
      </c>
      <c r="E2332">
        <v>1</v>
      </c>
      <c r="F2332" t="s">
        <v>116</v>
      </c>
      <c r="G2332" t="s">
        <v>347</v>
      </c>
      <c r="H2332" t="s">
        <v>518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260</v>
      </c>
      <c r="D2333" t="s">
        <v>332</v>
      </c>
      <c r="E2333">
        <v>1</v>
      </c>
      <c r="F2333" t="s">
        <v>455</v>
      </c>
      <c r="G2333" t="s">
        <v>382</v>
      </c>
      <c r="H2333" t="s">
        <v>509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260</v>
      </c>
      <c r="D2334" t="s">
        <v>332</v>
      </c>
      <c r="E2334">
        <v>1</v>
      </c>
      <c r="F2334" t="s">
        <v>15</v>
      </c>
      <c r="G2334" t="s">
        <v>385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260</v>
      </c>
      <c r="D2335" t="s">
        <v>332</v>
      </c>
      <c r="E2335">
        <v>1</v>
      </c>
      <c r="F2335" t="s">
        <v>224</v>
      </c>
      <c r="G2335" t="s">
        <v>272</v>
      </c>
      <c r="H2335" t="s">
        <v>807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260</v>
      </c>
      <c r="D2336" t="s">
        <v>1278</v>
      </c>
      <c r="E2336">
        <v>1</v>
      </c>
      <c r="F2336" t="s">
        <v>342</v>
      </c>
      <c r="G2336" t="s">
        <v>273</v>
      </c>
      <c r="H2336" t="s">
        <v>1279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261</v>
      </c>
      <c r="D2337" t="s">
        <v>339</v>
      </c>
      <c r="E2337">
        <v>35</v>
      </c>
      <c r="F2337" t="s">
        <v>225</v>
      </c>
      <c r="G2337" t="s">
        <v>589</v>
      </c>
      <c r="H2337" t="s">
        <v>1173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261</v>
      </c>
      <c r="D2338" t="s">
        <v>339</v>
      </c>
      <c r="E2338">
        <v>10</v>
      </c>
      <c r="F2338" t="s">
        <v>342</v>
      </c>
      <c r="G2338" t="s">
        <v>589</v>
      </c>
      <c r="H2338" t="s">
        <v>1173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261</v>
      </c>
      <c r="D2339" t="s">
        <v>339</v>
      </c>
      <c r="E2339">
        <v>1</v>
      </c>
      <c r="F2339" t="s">
        <v>26</v>
      </c>
      <c r="G2339" t="s">
        <v>1281</v>
      </c>
      <c r="H2339" t="s">
        <v>1280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261</v>
      </c>
      <c r="D2340" t="s">
        <v>339</v>
      </c>
      <c r="E2340">
        <v>1</v>
      </c>
      <c r="F2340" t="s">
        <v>238</v>
      </c>
      <c r="G2340" t="s">
        <v>1282</v>
      </c>
      <c r="H2340" t="s">
        <v>1283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261</v>
      </c>
      <c r="D2341" t="s">
        <v>339</v>
      </c>
      <c r="E2341">
        <v>1</v>
      </c>
      <c r="F2341" t="s">
        <v>891</v>
      </c>
      <c r="G2341" t="s">
        <v>262</v>
      </c>
      <c r="H2341" t="s">
        <v>1250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260</v>
      </c>
      <c r="D2342" t="s">
        <v>332</v>
      </c>
      <c r="E2342">
        <v>1</v>
      </c>
      <c r="F2342" t="s">
        <v>116</v>
      </c>
      <c r="G2342" t="s">
        <v>347</v>
      </c>
      <c r="H2342" t="s">
        <v>518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261</v>
      </c>
      <c r="D2343" t="s">
        <v>124</v>
      </c>
      <c r="E2343">
        <v>1</v>
      </c>
      <c r="F2343" t="s">
        <v>1041</v>
      </c>
      <c r="G2343" t="s">
        <v>1091</v>
      </c>
      <c r="H2343" t="s">
        <v>1284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261</v>
      </c>
      <c r="D2344" t="s">
        <v>124</v>
      </c>
      <c r="E2344">
        <v>2</v>
      </c>
      <c r="F2344" t="s">
        <v>15</v>
      </c>
      <c r="G2344" t="s">
        <v>266</v>
      </c>
      <c r="H2344" t="s">
        <v>1285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261</v>
      </c>
      <c r="D2345" t="s">
        <v>124</v>
      </c>
      <c r="E2345">
        <v>2</v>
      </c>
      <c r="F2345" t="s">
        <v>127</v>
      </c>
      <c r="G2345" t="s">
        <v>266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261</v>
      </c>
      <c r="D2346" t="s">
        <v>124</v>
      </c>
      <c r="E2346">
        <v>1</v>
      </c>
      <c r="F2346" t="s">
        <v>127</v>
      </c>
      <c r="G2346" t="s">
        <v>266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261</v>
      </c>
      <c r="D2347" t="s">
        <v>124</v>
      </c>
      <c r="E2347">
        <v>1</v>
      </c>
      <c r="F2347" t="s">
        <v>15</v>
      </c>
      <c r="G2347" t="s">
        <v>266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261</v>
      </c>
      <c r="D2348" t="s">
        <v>124</v>
      </c>
      <c r="E2348">
        <v>2</v>
      </c>
      <c r="F2348" t="s">
        <v>26</v>
      </c>
      <c r="G2348" t="s">
        <v>721</v>
      </c>
      <c r="H2348" t="s">
        <v>1286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261</v>
      </c>
      <c r="D2349" t="s">
        <v>623</v>
      </c>
      <c r="E2349">
        <v>1</v>
      </c>
      <c r="F2349" t="s">
        <v>532</v>
      </c>
      <c r="G2349" t="s">
        <v>273</v>
      </c>
      <c r="H2349" t="s">
        <v>1231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261</v>
      </c>
      <c r="D2350" t="s">
        <v>623</v>
      </c>
      <c r="E2350">
        <v>2</v>
      </c>
      <c r="F2350" t="s">
        <v>532</v>
      </c>
      <c r="G2350" t="s">
        <v>273</v>
      </c>
      <c r="H2350" t="s">
        <v>733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261</v>
      </c>
      <c r="D2351" t="s">
        <v>623</v>
      </c>
      <c r="E2351">
        <v>1</v>
      </c>
      <c r="F2351" t="s">
        <v>201</v>
      </c>
      <c r="G2351" t="s">
        <v>197</v>
      </c>
      <c r="H2351" t="s">
        <v>203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261</v>
      </c>
      <c r="D2352" t="s">
        <v>623</v>
      </c>
      <c r="E2352">
        <v>1</v>
      </c>
      <c r="F2352" t="s">
        <v>44</v>
      </c>
      <c r="G2352" t="s">
        <v>197</v>
      </c>
      <c r="H2352" t="s">
        <v>1289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261</v>
      </c>
      <c r="D2353" t="s">
        <v>623</v>
      </c>
      <c r="E2353">
        <v>1</v>
      </c>
      <c r="F2353" t="s">
        <v>198</v>
      </c>
      <c r="G2353" t="s">
        <v>266</v>
      </c>
      <c r="H2353" t="s">
        <v>199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261</v>
      </c>
      <c r="D2354" t="s">
        <v>623</v>
      </c>
      <c r="E2354">
        <v>1</v>
      </c>
      <c r="F2354" t="s">
        <v>628</v>
      </c>
      <c r="G2354" t="s">
        <v>266</v>
      </c>
      <c r="H2354" t="s">
        <v>1287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261</v>
      </c>
      <c r="D2355" t="s">
        <v>623</v>
      </c>
      <c r="E2355">
        <v>1</v>
      </c>
      <c r="F2355" t="s">
        <v>48</v>
      </c>
      <c r="G2355" t="s">
        <v>273</v>
      </c>
      <c r="H2355" t="s">
        <v>1288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261</v>
      </c>
      <c r="D2356" t="s">
        <v>623</v>
      </c>
      <c r="E2356">
        <v>1</v>
      </c>
      <c r="F2356" t="s">
        <v>48</v>
      </c>
      <c r="G2356" t="s">
        <v>273</v>
      </c>
      <c r="H2356" t="s">
        <v>1288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261</v>
      </c>
      <c r="D2357" t="s">
        <v>1168</v>
      </c>
      <c r="E2357">
        <v>18</v>
      </c>
      <c r="F2357" t="s">
        <v>1261</v>
      </c>
      <c r="G2357" t="s">
        <v>589</v>
      </c>
      <c r="H2357" t="s">
        <v>1173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261</v>
      </c>
      <c r="D2358" t="s">
        <v>1168</v>
      </c>
      <c r="E2358">
        <v>1</v>
      </c>
      <c r="F2358" t="s">
        <v>475</v>
      </c>
      <c r="G2358" t="s">
        <v>272</v>
      </c>
      <c r="H2358" t="s">
        <v>252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261</v>
      </c>
      <c r="D2359" t="s">
        <v>1168</v>
      </c>
      <c r="E2359">
        <v>1</v>
      </c>
      <c r="F2359" t="s">
        <v>1174</v>
      </c>
      <c r="G2359" t="s">
        <v>272</v>
      </c>
      <c r="H2359" t="s">
        <v>1290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260</v>
      </c>
      <c r="D2360" t="s">
        <v>332</v>
      </c>
      <c r="E2360">
        <v>1</v>
      </c>
      <c r="F2360" t="s">
        <v>116</v>
      </c>
      <c r="G2360" t="s">
        <v>349</v>
      </c>
      <c r="H2360" t="s">
        <v>515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261</v>
      </c>
      <c r="D2361" t="s">
        <v>1114</v>
      </c>
      <c r="E2361">
        <v>5</v>
      </c>
      <c r="F2361" t="s">
        <v>15</v>
      </c>
      <c r="G2361" t="s">
        <v>1291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261</v>
      </c>
      <c r="D2362" t="s">
        <v>1114</v>
      </c>
      <c r="E2362">
        <v>5</v>
      </c>
      <c r="F2362" t="s">
        <v>15</v>
      </c>
      <c r="G2362" t="s">
        <v>998</v>
      </c>
      <c r="H2362" t="s">
        <v>1292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261</v>
      </c>
      <c r="D2363" t="s">
        <v>1114</v>
      </c>
      <c r="E2363">
        <v>1</v>
      </c>
      <c r="F2363" t="s">
        <v>42</v>
      </c>
      <c r="G2363" t="s">
        <v>1091</v>
      </c>
      <c r="H2363" t="s">
        <v>1293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261</v>
      </c>
      <c r="D2364" t="s">
        <v>1114</v>
      </c>
      <c r="E2364">
        <v>5</v>
      </c>
      <c r="F2364" t="s">
        <v>21</v>
      </c>
      <c r="G2364" t="s">
        <v>266</v>
      </c>
      <c r="H2364" t="s">
        <v>1275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261</v>
      </c>
      <c r="D2365" t="s">
        <v>339</v>
      </c>
      <c r="E2365">
        <v>5</v>
      </c>
      <c r="F2365" t="s">
        <v>15</v>
      </c>
      <c r="G2365" t="s">
        <v>333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261</v>
      </c>
      <c r="D2366" t="s">
        <v>339</v>
      </c>
      <c r="E2366">
        <v>5</v>
      </c>
      <c r="F2366" t="s">
        <v>21</v>
      </c>
      <c r="G2366" t="s">
        <v>333</v>
      </c>
      <c r="H2366" t="s">
        <v>240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261</v>
      </c>
      <c r="D2367" t="s">
        <v>339</v>
      </c>
      <c r="E2367">
        <v>3</v>
      </c>
      <c r="F2367" t="s">
        <v>15</v>
      </c>
      <c r="G2367" t="s">
        <v>333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261</v>
      </c>
      <c r="D2368" t="s">
        <v>339</v>
      </c>
      <c r="E2368">
        <v>8</v>
      </c>
      <c r="F2368" t="s">
        <v>1294</v>
      </c>
      <c r="G2368" t="s">
        <v>589</v>
      </c>
      <c r="H2368" t="s">
        <v>1173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261</v>
      </c>
      <c r="D2369" t="s">
        <v>339</v>
      </c>
      <c r="E2369">
        <v>3</v>
      </c>
      <c r="F2369" t="s">
        <v>26</v>
      </c>
      <c r="G2369" t="s">
        <v>263</v>
      </c>
      <c r="H2369" t="s">
        <v>1247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261</v>
      </c>
      <c r="D2370" t="s">
        <v>817</v>
      </c>
      <c r="E2370">
        <v>5</v>
      </c>
      <c r="F2370" t="s">
        <v>848</v>
      </c>
      <c r="G2370" t="s">
        <v>727</v>
      </c>
      <c r="H2370" t="s">
        <v>853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261</v>
      </c>
      <c r="D2371" t="s">
        <v>817</v>
      </c>
      <c r="E2371">
        <v>1</v>
      </c>
      <c r="F2371" t="s">
        <v>532</v>
      </c>
      <c r="G2371" t="s">
        <v>263</v>
      </c>
      <c r="H2371" t="s">
        <v>557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261</v>
      </c>
      <c r="D2372" t="s">
        <v>817</v>
      </c>
      <c r="E2372">
        <v>1</v>
      </c>
      <c r="F2372" t="s">
        <v>1295</v>
      </c>
      <c r="G2372" t="s">
        <v>266</v>
      </c>
      <c r="H2372" t="s">
        <v>1979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261</v>
      </c>
      <c r="D2373" t="s">
        <v>817</v>
      </c>
      <c r="E2373">
        <v>1</v>
      </c>
      <c r="F2373" t="s">
        <v>617</v>
      </c>
      <c r="G2373" t="s">
        <v>266</v>
      </c>
      <c r="H2373" t="s">
        <v>1296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261</v>
      </c>
      <c r="D2374" t="s">
        <v>817</v>
      </c>
      <c r="E2374">
        <v>1</v>
      </c>
      <c r="F2374" t="s">
        <v>214</v>
      </c>
      <c r="G2374" t="s">
        <v>794</v>
      </c>
      <c r="H2374" t="s">
        <v>1260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261</v>
      </c>
      <c r="D2375" t="s">
        <v>623</v>
      </c>
      <c r="E2375">
        <v>2</v>
      </c>
      <c r="F2375" t="s">
        <v>532</v>
      </c>
      <c r="G2375" t="s">
        <v>273</v>
      </c>
      <c r="H2375" t="s">
        <v>552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261</v>
      </c>
      <c r="D2376" t="s">
        <v>623</v>
      </c>
      <c r="E2376">
        <v>2</v>
      </c>
      <c r="F2376" t="s">
        <v>532</v>
      </c>
      <c r="G2376" t="s">
        <v>273</v>
      </c>
      <c r="H2376" t="s">
        <v>552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261</v>
      </c>
      <c r="D2377" t="s">
        <v>623</v>
      </c>
      <c r="E2377">
        <v>2</v>
      </c>
      <c r="F2377" t="s">
        <v>609</v>
      </c>
      <c r="G2377" t="s">
        <v>793</v>
      </c>
      <c r="H2377" t="s">
        <v>624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261</v>
      </c>
      <c r="D2378" t="s">
        <v>268</v>
      </c>
      <c r="E2378">
        <v>2</v>
      </c>
      <c r="F2378" t="s">
        <v>15</v>
      </c>
      <c r="G2378" t="s">
        <v>266</v>
      </c>
      <c r="H2378" t="s">
        <v>1297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261</v>
      </c>
      <c r="D2379" t="s">
        <v>268</v>
      </c>
      <c r="E2379">
        <v>2</v>
      </c>
      <c r="F2379" t="s">
        <v>15</v>
      </c>
      <c r="G2379" t="s">
        <v>266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261</v>
      </c>
      <c r="D2380" t="s">
        <v>268</v>
      </c>
      <c r="E2380">
        <v>2</v>
      </c>
      <c r="F2380" t="s">
        <v>15</v>
      </c>
      <c r="G2380" t="s">
        <v>266</v>
      </c>
      <c r="H2380" t="s">
        <v>1298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261</v>
      </c>
      <c r="D2381" t="s">
        <v>268</v>
      </c>
      <c r="E2381">
        <v>3</v>
      </c>
      <c r="F2381" t="s">
        <v>15</v>
      </c>
      <c r="G2381" t="s">
        <v>266</v>
      </c>
      <c r="H2381" t="s">
        <v>1299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261</v>
      </c>
      <c r="D2382" t="s">
        <v>606</v>
      </c>
      <c r="E2382">
        <v>2</v>
      </c>
      <c r="F2382" t="s">
        <v>532</v>
      </c>
      <c r="G2382" t="s">
        <v>273</v>
      </c>
      <c r="H2382" t="s">
        <v>733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261</v>
      </c>
      <c r="D2383" t="s">
        <v>606</v>
      </c>
      <c r="E2383">
        <v>2</v>
      </c>
      <c r="F2383" t="s">
        <v>532</v>
      </c>
      <c r="G2383" t="s">
        <v>273</v>
      </c>
      <c r="H2383" t="s">
        <v>733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261</v>
      </c>
      <c r="D2384" t="s">
        <v>606</v>
      </c>
      <c r="E2384">
        <v>1</v>
      </c>
      <c r="F2384" t="s">
        <v>532</v>
      </c>
      <c r="G2384" t="s">
        <v>273</v>
      </c>
      <c r="H2384" t="s">
        <v>733</v>
      </c>
      <c r="J2384" t="s">
        <v>928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261</v>
      </c>
      <c r="D2385" t="s">
        <v>606</v>
      </c>
      <c r="E2385">
        <v>2</v>
      </c>
      <c r="F2385" t="s">
        <v>532</v>
      </c>
      <c r="G2385" t="s">
        <v>273</v>
      </c>
      <c r="H2385" t="s">
        <v>733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261</v>
      </c>
      <c r="D2386" t="s">
        <v>606</v>
      </c>
      <c r="E2386">
        <v>1</v>
      </c>
      <c r="F2386" t="s">
        <v>532</v>
      </c>
      <c r="G2386" t="s">
        <v>273</v>
      </c>
      <c r="H2386" t="s">
        <v>733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261</v>
      </c>
      <c r="D2387" t="s">
        <v>817</v>
      </c>
      <c r="E2387">
        <v>1</v>
      </c>
      <c r="F2387" t="s">
        <v>48</v>
      </c>
      <c r="G2387" t="s">
        <v>1301</v>
      </c>
      <c r="H2387" t="s">
        <v>1302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261</v>
      </c>
      <c r="D2388" t="s">
        <v>817</v>
      </c>
      <c r="E2388">
        <v>1</v>
      </c>
      <c r="F2388" t="s">
        <v>201</v>
      </c>
      <c r="G2388" t="s">
        <v>266</v>
      </c>
      <c r="H2388" t="s">
        <v>1303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261</v>
      </c>
      <c r="D2389" t="s">
        <v>817</v>
      </c>
      <c r="E2389">
        <v>2</v>
      </c>
      <c r="F2389" t="s">
        <v>15</v>
      </c>
      <c r="G2389" t="s">
        <v>263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261</v>
      </c>
      <c r="D2390" t="s">
        <v>817</v>
      </c>
      <c r="E2390">
        <v>1</v>
      </c>
      <c r="F2390" t="s">
        <v>532</v>
      </c>
      <c r="G2390" t="s">
        <v>263</v>
      </c>
      <c r="H2390" t="s">
        <v>557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261</v>
      </c>
      <c r="D2391" t="s">
        <v>817</v>
      </c>
      <c r="E2391">
        <v>1</v>
      </c>
      <c r="F2391" t="s">
        <v>48</v>
      </c>
      <c r="G2391" t="s">
        <v>266</v>
      </c>
      <c r="H2391" t="s">
        <v>1300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260</v>
      </c>
      <c r="D2392" t="s">
        <v>332</v>
      </c>
      <c r="E2392">
        <v>1</v>
      </c>
      <c r="F2392" t="s">
        <v>42</v>
      </c>
      <c r="G2392" t="s">
        <v>781</v>
      </c>
      <c r="H2392" t="s">
        <v>782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260</v>
      </c>
      <c r="D2393" t="s">
        <v>332</v>
      </c>
      <c r="E2393">
        <v>1</v>
      </c>
      <c r="F2393" t="s">
        <v>42</v>
      </c>
      <c r="G2393" t="s">
        <v>781</v>
      </c>
      <c r="H2393" t="s">
        <v>783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260</v>
      </c>
      <c r="D2394" t="s">
        <v>332</v>
      </c>
      <c r="E2394">
        <v>1</v>
      </c>
      <c r="F2394" t="s">
        <v>717</v>
      </c>
      <c r="G2394" t="s">
        <v>781</v>
      </c>
      <c r="H2394" t="s">
        <v>718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260</v>
      </c>
      <c r="D2395" t="s">
        <v>332</v>
      </c>
      <c r="E2395">
        <v>1</v>
      </c>
      <c r="F2395" t="s">
        <v>458</v>
      </c>
      <c r="G2395" t="s">
        <v>272</v>
      </c>
      <c r="H2395" t="s">
        <v>1306</v>
      </c>
      <c r="L2395" t="s">
        <v>1304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260</v>
      </c>
      <c r="D2396" t="s">
        <v>332</v>
      </c>
      <c r="E2396">
        <v>1</v>
      </c>
      <c r="F2396" t="s">
        <v>21</v>
      </c>
      <c r="G2396" t="s">
        <v>273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260</v>
      </c>
      <c r="D2397" t="s">
        <v>332</v>
      </c>
      <c r="E2397">
        <v>1</v>
      </c>
      <c r="F2397" t="s">
        <v>458</v>
      </c>
      <c r="G2397" t="s">
        <v>272</v>
      </c>
      <c r="H2397" t="s">
        <v>1218</v>
      </c>
      <c r="L2397" t="s">
        <v>1305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260</v>
      </c>
      <c r="D2398" t="s">
        <v>332</v>
      </c>
      <c r="E2398">
        <v>1</v>
      </c>
      <c r="F2398" t="s">
        <v>48</v>
      </c>
      <c r="G2398" t="s">
        <v>852</v>
      </c>
      <c r="H2398" t="s">
        <v>1122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260</v>
      </c>
      <c r="D2399" t="s">
        <v>332</v>
      </c>
      <c r="E2399">
        <v>1</v>
      </c>
      <c r="F2399" t="s">
        <v>224</v>
      </c>
      <c r="G2399" t="s">
        <v>273</v>
      </c>
      <c r="H2399" t="s">
        <v>470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260</v>
      </c>
      <c r="D2400" t="s">
        <v>332</v>
      </c>
      <c r="E2400">
        <v>1</v>
      </c>
      <c r="F2400" t="s">
        <v>342</v>
      </c>
      <c r="G2400" t="s">
        <v>273</v>
      </c>
      <c r="H2400" t="s">
        <v>470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260</v>
      </c>
      <c r="D2401" t="s">
        <v>332</v>
      </c>
      <c r="E2401">
        <v>1</v>
      </c>
      <c r="F2401" t="s">
        <v>116</v>
      </c>
      <c r="G2401" t="s">
        <v>349</v>
      </c>
      <c r="H2401" t="s">
        <v>515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260</v>
      </c>
      <c r="D2402" t="s">
        <v>332</v>
      </c>
      <c r="E2402">
        <v>1</v>
      </c>
      <c r="F2402" t="s">
        <v>116</v>
      </c>
      <c r="G2402" t="s">
        <v>347</v>
      </c>
      <c r="H2402" t="s">
        <v>518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260</v>
      </c>
      <c r="D2403" t="s">
        <v>332</v>
      </c>
      <c r="E2403">
        <v>1</v>
      </c>
      <c r="F2403" t="s">
        <v>26</v>
      </c>
      <c r="G2403" t="s">
        <v>266</v>
      </c>
      <c r="H2403" t="s">
        <v>1307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260</v>
      </c>
      <c r="D2404" t="s">
        <v>332</v>
      </c>
      <c r="E2404">
        <v>1</v>
      </c>
      <c r="F2404" t="s">
        <v>526</v>
      </c>
      <c r="G2404" t="s">
        <v>266</v>
      </c>
      <c r="H2404" t="s">
        <v>527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260</v>
      </c>
      <c r="D2405" t="s">
        <v>332</v>
      </c>
      <c r="E2405">
        <v>1</v>
      </c>
      <c r="F2405" t="s">
        <v>458</v>
      </c>
      <c r="G2405" t="s">
        <v>263</v>
      </c>
      <c r="H2405" t="s">
        <v>2119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260</v>
      </c>
      <c r="D2406" t="s">
        <v>332</v>
      </c>
      <c r="E2406">
        <v>1</v>
      </c>
      <c r="F2406" t="s">
        <v>458</v>
      </c>
      <c r="G2406" t="s">
        <v>284</v>
      </c>
      <c r="H2406" t="s">
        <v>1308</v>
      </c>
      <c r="L2406" t="s">
        <v>1309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260</v>
      </c>
      <c r="D2407" t="s">
        <v>332</v>
      </c>
      <c r="E2407">
        <v>1</v>
      </c>
      <c r="F2407" t="s">
        <v>21</v>
      </c>
      <c r="G2407" t="s">
        <v>266</v>
      </c>
      <c r="H2407" t="s">
        <v>1275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260</v>
      </c>
      <c r="D2408" t="s">
        <v>332</v>
      </c>
      <c r="E2408">
        <v>1</v>
      </c>
      <c r="F2408" t="s">
        <v>26</v>
      </c>
      <c r="G2408" t="s">
        <v>272</v>
      </c>
      <c r="H2408" t="s">
        <v>396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260</v>
      </c>
      <c r="D2409" t="s">
        <v>332</v>
      </c>
      <c r="E2409">
        <v>1</v>
      </c>
      <c r="F2409" t="s">
        <v>26</v>
      </c>
      <c r="G2409" t="s">
        <v>272</v>
      </c>
      <c r="H2409" t="s">
        <v>1076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260</v>
      </c>
      <c r="D2410" t="s">
        <v>332</v>
      </c>
      <c r="E2410">
        <v>1</v>
      </c>
      <c r="F2410" t="s">
        <v>26</v>
      </c>
      <c r="G2410" t="s">
        <v>272</v>
      </c>
      <c r="H2410" t="s">
        <v>1076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260</v>
      </c>
      <c r="D2411" t="s">
        <v>332</v>
      </c>
      <c r="E2411">
        <v>1</v>
      </c>
      <c r="F2411" t="s">
        <v>26</v>
      </c>
      <c r="G2411" t="s">
        <v>272</v>
      </c>
      <c r="H2411" t="s">
        <v>1195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260</v>
      </c>
      <c r="D2412" t="s">
        <v>332</v>
      </c>
      <c r="E2412">
        <v>1</v>
      </c>
      <c r="F2412" t="s">
        <v>116</v>
      </c>
      <c r="G2412" t="s">
        <v>347</v>
      </c>
      <c r="H2412" t="s">
        <v>518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260</v>
      </c>
      <c r="D2413" t="s">
        <v>332</v>
      </c>
      <c r="E2413">
        <v>1</v>
      </c>
      <c r="F2413" t="s">
        <v>455</v>
      </c>
      <c r="G2413" t="s">
        <v>347</v>
      </c>
      <c r="H2413" t="s">
        <v>456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260</v>
      </c>
      <c r="D2414" t="s">
        <v>332</v>
      </c>
      <c r="E2414">
        <v>1</v>
      </c>
      <c r="F2414" t="s">
        <v>116</v>
      </c>
      <c r="G2414" t="s">
        <v>347</v>
      </c>
      <c r="H2414" t="s">
        <v>518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260</v>
      </c>
      <c r="D2415" t="s">
        <v>332</v>
      </c>
      <c r="E2415">
        <v>1</v>
      </c>
      <c r="F2415" t="s">
        <v>458</v>
      </c>
      <c r="G2415" t="s">
        <v>284</v>
      </c>
      <c r="H2415" t="s">
        <v>1311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260</v>
      </c>
      <c r="D2416" t="s">
        <v>948</v>
      </c>
      <c r="E2416">
        <v>1</v>
      </c>
      <c r="F2416" t="s">
        <v>116</v>
      </c>
      <c r="G2416" t="s">
        <v>382</v>
      </c>
      <c r="H2416" t="s">
        <v>514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260</v>
      </c>
      <c r="D2417" t="s">
        <v>332</v>
      </c>
      <c r="E2417">
        <v>1</v>
      </c>
      <c r="F2417" t="s">
        <v>116</v>
      </c>
      <c r="G2417" t="s">
        <v>347</v>
      </c>
      <c r="H2417" t="s">
        <v>518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260</v>
      </c>
      <c r="D2418" t="s">
        <v>332</v>
      </c>
      <c r="E2418">
        <v>1</v>
      </c>
      <c r="F2418" t="s">
        <v>1213</v>
      </c>
      <c r="G2418" t="s">
        <v>266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260</v>
      </c>
      <c r="D2419" t="s">
        <v>332</v>
      </c>
      <c r="E2419">
        <v>1</v>
      </c>
      <c r="F2419" t="s">
        <v>116</v>
      </c>
      <c r="G2419" t="s">
        <v>347</v>
      </c>
      <c r="H2419" t="s">
        <v>518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260</v>
      </c>
      <c r="D2420" t="s">
        <v>332</v>
      </c>
      <c r="E2420">
        <v>1</v>
      </c>
      <c r="F2420" t="s">
        <v>116</v>
      </c>
      <c r="G2420" t="s">
        <v>347</v>
      </c>
      <c r="H2420" t="s">
        <v>518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260</v>
      </c>
      <c r="D2421" t="s">
        <v>332</v>
      </c>
      <c r="E2421">
        <v>1</v>
      </c>
      <c r="F2421" t="s">
        <v>588</v>
      </c>
      <c r="G2421" t="s">
        <v>284</v>
      </c>
      <c r="H2421" t="s">
        <v>1312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260</v>
      </c>
      <c r="D2422" t="s">
        <v>332</v>
      </c>
      <c r="E2422">
        <v>1</v>
      </c>
      <c r="F2422" t="s">
        <v>201</v>
      </c>
      <c r="G2422" t="s">
        <v>197</v>
      </c>
      <c r="H2422" t="s">
        <v>203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260</v>
      </c>
      <c r="D2423" t="s">
        <v>332</v>
      </c>
      <c r="E2423">
        <v>1</v>
      </c>
      <c r="F2423" t="s">
        <v>458</v>
      </c>
      <c r="G2423" t="s">
        <v>604</v>
      </c>
      <c r="H2423" t="s">
        <v>1313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260</v>
      </c>
      <c r="D2424" t="s">
        <v>809</v>
      </c>
      <c r="E2424">
        <v>1</v>
      </c>
      <c r="F2424" t="s">
        <v>116</v>
      </c>
      <c r="G2424" t="s">
        <v>347</v>
      </c>
      <c r="H2424" t="s">
        <v>518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260</v>
      </c>
      <c r="D2425" t="s">
        <v>332</v>
      </c>
      <c r="E2425">
        <v>1</v>
      </c>
      <c r="F2425" t="s">
        <v>116</v>
      </c>
      <c r="G2425" t="s">
        <v>347</v>
      </c>
      <c r="H2425" t="s">
        <v>518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260</v>
      </c>
      <c r="D2426" t="s">
        <v>332</v>
      </c>
      <c r="E2426">
        <v>1</v>
      </c>
      <c r="F2426" t="s">
        <v>21</v>
      </c>
      <c r="G2426" t="s">
        <v>266</v>
      </c>
      <c r="H2426" t="s">
        <v>1275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260</v>
      </c>
      <c r="D2427" t="s">
        <v>332</v>
      </c>
      <c r="E2427">
        <v>1</v>
      </c>
      <c r="F2427" t="s">
        <v>1213</v>
      </c>
      <c r="G2427" t="s">
        <v>266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260</v>
      </c>
      <c r="D2428" t="s">
        <v>332</v>
      </c>
      <c r="E2428">
        <v>1</v>
      </c>
      <c r="F2428" t="s">
        <v>26</v>
      </c>
      <c r="G2428" t="s">
        <v>264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260</v>
      </c>
      <c r="D2429" t="s">
        <v>384</v>
      </c>
      <c r="E2429">
        <v>1</v>
      </c>
      <c r="F2429" t="s">
        <v>192</v>
      </c>
      <c r="G2429" t="s">
        <v>266</v>
      </c>
      <c r="H2429" t="s">
        <v>194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260</v>
      </c>
      <c r="D2430" t="s">
        <v>332</v>
      </c>
      <c r="E2430">
        <v>1</v>
      </c>
      <c r="F2430" t="s">
        <v>116</v>
      </c>
      <c r="G2430" t="s">
        <v>347</v>
      </c>
      <c r="H2430" t="s">
        <v>518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260</v>
      </c>
      <c r="D2431" t="s">
        <v>332</v>
      </c>
      <c r="E2431">
        <v>1</v>
      </c>
      <c r="F2431" t="s">
        <v>116</v>
      </c>
      <c r="G2431" t="s">
        <v>382</v>
      </c>
      <c r="H2431" t="s">
        <v>514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260</v>
      </c>
      <c r="D2432" t="s">
        <v>332</v>
      </c>
      <c r="E2432">
        <v>1</v>
      </c>
      <c r="F2432" t="s">
        <v>224</v>
      </c>
      <c r="G2432" t="s">
        <v>262</v>
      </c>
      <c r="H2432" t="s">
        <v>495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260</v>
      </c>
      <c r="D2433" t="s">
        <v>332</v>
      </c>
      <c r="E2433">
        <v>1</v>
      </c>
      <c r="F2433" t="s">
        <v>225</v>
      </c>
      <c r="G2433" t="s">
        <v>262</v>
      </c>
      <c r="H2433" t="s">
        <v>495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260</v>
      </c>
      <c r="D2434" t="s">
        <v>332</v>
      </c>
      <c r="E2434">
        <v>1</v>
      </c>
      <c r="F2434" t="s">
        <v>532</v>
      </c>
      <c r="G2434" t="s">
        <v>266</v>
      </c>
      <c r="H2434" t="s">
        <v>1248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260</v>
      </c>
      <c r="D2435" t="s">
        <v>332</v>
      </c>
      <c r="E2435">
        <v>1</v>
      </c>
      <c r="F2435" t="s">
        <v>458</v>
      </c>
      <c r="G2435" t="s">
        <v>266</v>
      </c>
      <c r="H2435" t="s">
        <v>1314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260</v>
      </c>
      <c r="D2436" t="s">
        <v>332</v>
      </c>
      <c r="E2436">
        <v>1</v>
      </c>
      <c r="F2436" t="s">
        <v>1294</v>
      </c>
      <c r="G2436" t="s">
        <v>272</v>
      </c>
      <c r="H2436" t="s">
        <v>309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260</v>
      </c>
      <c r="D2437" t="s">
        <v>332</v>
      </c>
      <c r="E2437">
        <v>1</v>
      </c>
      <c r="F2437" t="s">
        <v>586</v>
      </c>
      <c r="G2437" t="s">
        <v>273</v>
      </c>
      <c r="H2437" t="s">
        <v>470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260</v>
      </c>
      <c r="D2438" t="s">
        <v>332</v>
      </c>
      <c r="E2438">
        <v>1</v>
      </c>
      <c r="F2438" t="s">
        <v>116</v>
      </c>
      <c r="G2438" t="s">
        <v>347</v>
      </c>
      <c r="H2438" t="s">
        <v>518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260</v>
      </c>
      <c r="D2439" t="s">
        <v>332</v>
      </c>
      <c r="E2439">
        <v>1</v>
      </c>
      <c r="F2439" t="s">
        <v>116</v>
      </c>
      <c r="G2439" t="s">
        <v>647</v>
      </c>
      <c r="H2439" t="s">
        <v>668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260</v>
      </c>
      <c r="D2440" t="s">
        <v>332</v>
      </c>
      <c r="E2440">
        <v>1</v>
      </c>
      <c r="F2440" t="s">
        <v>116</v>
      </c>
      <c r="G2440" t="s">
        <v>349</v>
      </c>
      <c r="H2440" t="s">
        <v>515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260</v>
      </c>
      <c r="D2441" t="s">
        <v>332</v>
      </c>
      <c r="E2441">
        <v>1</v>
      </c>
      <c r="F2441" t="s">
        <v>26</v>
      </c>
      <c r="G2441" t="s">
        <v>264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260</v>
      </c>
      <c r="D2442" t="s">
        <v>332</v>
      </c>
      <c r="E2442">
        <v>1</v>
      </c>
      <c r="F2442" t="s">
        <v>224</v>
      </c>
      <c r="G2442" t="s">
        <v>263</v>
      </c>
      <c r="H2442" t="s">
        <v>254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260</v>
      </c>
      <c r="D2443" t="s">
        <v>332</v>
      </c>
      <c r="E2443">
        <v>1</v>
      </c>
      <c r="F2443" t="s">
        <v>116</v>
      </c>
      <c r="G2443" t="s">
        <v>347</v>
      </c>
      <c r="H2443" t="s">
        <v>518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260</v>
      </c>
      <c r="D2444" t="s">
        <v>332</v>
      </c>
      <c r="E2444">
        <v>1</v>
      </c>
      <c r="F2444" t="s">
        <v>116</v>
      </c>
      <c r="G2444" t="s">
        <v>347</v>
      </c>
      <c r="H2444" t="s">
        <v>518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260</v>
      </c>
      <c r="D2445" t="s">
        <v>332</v>
      </c>
      <c r="E2445">
        <v>1</v>
      </c>
      <c r="F2445" t="s">
        <v>116</v>
      </c>
      <c r="G2445" t="s">
        <v>347</v>
      </c>
      <c r="H2445" t="s">
        <v>518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260</v>
      </c>
      <c r="D2446" t="s">
        <v>332</v>
      </c>
      <c r="E2446">
        <v>1</v>
      </c>
      <c r="F2446" t="s">
        <v>849</v>
      </c>
      <c r="G2446" t="s">
        <v>266</v>
      </c>
      <c r="H2446" t="s">
        <v>849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260</v>
      </c>
      <c r="D2447" t="s">
        <v>332</v>
      </c>
      <c r="E2447">
        <v>1</v>
      </c>
      <c r="F2447" t="s">
        <v>224</v>
      </c>
      <c r="G2447" t="s">
        <v>499</v>
      </c>
      <c r="H2447" t="s">
        <v>1315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260</v>
      </c>
      <c r="D2448" t="s">
        <v>332</v>
      </c>
      <c r="E2448">
        <v>1</v>
      </c>
      <c r="F2448" t="s">
        <v>225</v>
      </c>
      <c r="G2448" t="s">
        <v>499</v>
      </c>
      <c r="H2448" t="s">
        <v>1315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260</v>
      </c>
      <c r="D2449" t="s">
        <v>399</v>
      </c>
      <c r="E2449">
        <v>1</v>
      </c>
      <c r="F2449" t="s">
        <v>116</v>
      </c>
      <c r="G2449" t="s">
        <v>347</v>
      </c>
      <c r="H2449" t="s">
        <v>518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260</v>
      </c>
      <c r="D2450" t="s">
        <v>399</v>
      </c>
      <c r="E2450">
        <v>1</v>
      </c>
      <c r="F2450" t="s">
        <v>116</v>
      </c>
      <c r="G2450" t="s">
        <v>347</v>
      </c>
      <c r="H2450" t="s">
        <v>518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260</v>
      </c>
      <c r="D2451" t="s">
        <v>332</v>
      </c>
      <c r="E2451">
        <v>1</v>
      </c>
      <c r="F2451" t="s">
        <v>26</v>
      </c>
      <c r="G2451" t="s">
        <v>999</v>
      </c>
      <c r="H2451" t="s">
        <v>1000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260</v>
      </c>
      <c r="D2452" t="s">
        <v>332</v>
      </c>
      <c r="E2452">
        <v>1</v>
      </c>
      <c r="F2452" t="s">
        <v>116</v>
      </c>
      <c r="G2452" t="s">
        <v>347</v>
      </c>
      <c r="H2452" t="s">
        <v>518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260</v>
      </c>
      <c r="D2453" t="s">
        <v>332</v>
      </c>
      <c r="E2453">
        <v>1</v>
      </c>
      <c r="F2453" t="s">
        <v>116</v>
      </c>
      <c r="G2453" t="s">
        <v>347</v>
      </c>
      <c r="H2453" t="s">
        <v>518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260</v>
      </c>
      <c r="D2454" t="s">
        <v>332</v>
      </c>
      <c r="E2454">
        <v>1</v>
      </c>
      <c r="F2454" t="s">
        <v>116</v>
      </c>
      <c r="G2454" t="s">
        <v>347</v>
      </c>
      <c r="H2454" t="s">
        <v>518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260</v>
      </c>
      <c r="D2455" t="s">
        <v>332</v>
      </c>
      <c r="E2455">
        <v>1</v>
      </c>
      <c r="F2455" t="s">
        <v>116</v>
      </c>
      <c r="G2455" t="s">
        <v>349</v>
      </c>
      <c r="H2455" t="s">
        <v>515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260</v>
      </c>
      <c r="D2456" t="s">
        <v>332</v>
      </c>
      <c r="E2456">
        <v>1</v>
      </c>
      <c r="F2456" t="s">
        <v>458</v>
      </c>
      <c r="G2456" t="s">
        <v>272</v>
      </c>
      <c r="H2456" t="s">
        <v>995</v>
      </c>
      <c r="L2456" t="s">
        <v>1272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260</v>
      </c>
      <c r="D2457" t="s">
        <v>332</v>
      </c>
      <c r="E2457">
        <v>1</v>
      </c>
      <c r="F2457" t="s">
        <v>342</v>
      </c>
      <c r="G2457" t="s">
        <v>272</v>
      </c>
      <c r="H2457" t="s">
        <v>252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261</v>
      </c>
      <c r="D2458" t="s">
        <v>663</v>
      </c>
      <c r="E2458">
        <v>1</v>
      </c>
      <c r="F2458" t="s">
        <v>44</v>
      </c>
      <c r="G2458" t="s">
        <v>1146</v>
      </c>
      <c r="H2458" t="s">
        <v>1316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261</v>
      </c>
      <c r="D2459" t="s">
        <v>663</v>
      </c>
      <c r="E2459">
        <v>1</v>
      </c>
      <c r="F2459" t="s">
        <v>42</v>
      </c>
      <c r="G2459" t="s">
        <v>781</v>
      </c>
      <c r="H2459" t="s">
        <v>1317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261</v>
      </c>
      <c r="D2460" t="s">
        <v>663</v>
      </c>
      <c r="E2460">
        <v>1</v>
      </c>
      <c r="F2460" t="s">
        <v>45</v>
      </c>
      <c r="G2460" t="s">
        <v>781</v>
      </c>
      <c r="H2460" t="s">
        <v>1318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260</v>
      </c>
      <c r="D2461" t="s">
        <v>332</v>
      </c>
      <c r="E2461">
        <v>1</v>
      </c>
      <c r="F2461" t="s">
        <v>116</v>
      </c>
      <c r="G2461" t="s">
        <v>347</v>
      </c>
      <c r="H2461" t="s">
        <v>518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260</v>
      </c>
      <c r="D2462" t="s">
        <v>332</v>
      </c>
      <c r="E2462">
        <v>1</v>
      </c>
      <c r="F2462" t="s">
        <v>116</v>
      </c>
      <c r="G2462" t="s">
        <v>347</v>
      </c>
      <c r="H2462" t="s">
        <v>518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260</v>
      </c>
      <c r="D2463" t="s">
        <v>332</v>
      </c>
      <c r="E2463">
        <v>1</v>
      </c>
      <c r="F2463" t="s">
        <v>532</v>
      </c>
      <c r="G2463" t="s">
        <v>273</v>
      </c>
      <c r="H2463" t="s">
        <v>552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260</v>
      </c>
      <c r="D2464" t="s">
        <v>332</v>
      </c>
      <c r="E2464">
        <v>1</v>
      </c>
      <c r="F2464" t="s">
        <v>116</v>
      </c>
      <c r="G2464" t="s">
        <v>382</v>
      </c>
      <c r="H2464" t="s">
        <v>514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260</v>
      </c>
      <c r="D2465" t="s">
        <v>332</v>
      </c>
      <c r="E2465">
        <v>1</v>
      </c>
      <c r="F2465" t="s">
        <v>26</v>
      </c>
      <c r="G2465" t="s">
        <v>263</v>
      </c>
      <c r="H2465" t="s">
        <v>1247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261</v>
      </c>
      <c r="D2466" t="s">
        <v>1324</v>
      </c>
      <c r="E2466">
        <v>1</v>
      </c>
      <c r="F2466" t="s">
        <v>1319</v>
      </c>
      <c r="G2466" t="s">
        <v>266</v>
      </c>
      <c r="H2466" t="s">
        <v>1320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261</v>
      </c>
      <c r="D2467" t="s">
        <v>1324</v>
      </c>
      <c r="E2467">
        <v>1</v>
      </c>
      <c r="F2467" t="s">
        <v>1321</v>
      </c>
      <c r="G2467" t="s">
        <v>266</v>
      </c>
      <c r="H2467" t="s">
        <v>1323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261</v>
      </c>
      <c r="D2468" t="s">
        <v>1324</v>
      </c>
      <c r="E2468">
        <v>1</v>
      </c>
      <c r="F2468" t="s">
        <v>1321</v>
      </c>
      <c r="G2468" t="s">
        <v>488</v>
      </c>
      <c r="H2468" t="s">
        <v>1322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261</v>
      </c>
      <c r="D2469" t="s">
        <v>817</v>
      </c>
      <c r="E2469">
        <v>1</v>
      </c>
      <c r="F2469" t="s">
        <v>532</v>
      </c>
      <c r="G2469" t="s">
        <v>266</v>
      </c>
      <c r="H2469" t="s">
        <v>1325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261</v>
      </c>
      <c r="D2470" t="s">
        <v>817</v>
      </c>
      <c r="E2470">
        <v>2</v>
      </c>
      <c r="F2470" t="s">
        <v>1326</v>
      </c>
      <c r="G2470" t="s">
        <v>266</v>
      </c>
      <c r="H2470" t="s">
        <v>1327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261</v>
      </c>
      <c r="D2471" t="s">
        <v>623</v>
      </c>
      <c r="E2471">
        <v>1</v>
      </c>
      <c r="F2471" t="s">
        <v>201</v>
      </c>
      <c r="G2471" t="s">
        <v>197</v>
      </c>
      <c r="H2471" t="s">
        <v>203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261</v>
      </c>
      <c r="D2472" t="s">
        <v>623</v>
      </c>
      <c r="E2472">
        <v>1</v>
      </c>
      <c r="F2472" t="s">
        <v>48</v>
      </c>
      <c r="G2472" t="s">
        <v>197</v>
      </c>
      <c r="H2472" t="s">
        <v>1328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261</v>
      </c>
      <c r="D2473" t="s">
        <v>1329</v>
      </c>
      <c r="E2473">
        <v>5</v>
      </c>
      <c r="F2473" t="s">
        <v>628</v>
      </c>
      <c r="G2473" t="s">
        <v>266</v>
      </c>
      <c r="H2473" t="s">
        <v>1330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260</v>
      </c>
      <c r="D2474" t="s">
        <v>332</v>
      </c>
      <c r="E2474">
        <v>1</v>
      </c>
      <c r="F2474" t="s">
        <v>455</v>
      </c>
      <c r="G2474" t="s">
        <v>382</v>
      </c>
      <c r="H2474" t="s">
        <v>509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260</v>
      </c>
      <c r="D2475" t="s">
        <v>332</v>
      </c>
      <c r="E2475">
        <v>1</v>
      </c>
      <c r="F2475" t="s">
        <v>26</v>
      </c>
      <c r="G2475" t="s">
        <v>264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260</v>
      </c>
      <c r="D2476" t="s">
        <v>332</v>
      </c>
      <c r="E2476">
        <v>1</v>
      </c>
      <c r="F2476" t="s">
        <v>526</v>
      </c>
      <c r="G2476" t="s">
        <v>266</v>
      </c>
      <c r="H2476" t="s">
        <v>527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260</v>
      </c>
      <c r="D2477" t="s">
        <v>332</v>
      </c>
      <c r="E2477">
        <v>1</v>
      </c>
      <c r="F2477" t="s">
        <v>21</v>
      </c>
      <c r="G2477" t="s">
        <v>266</v>
      </c>
      <c r="H2477" t="s">
        <v>231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260</v>
      </c>
      <c r="D2478" t="s">
        <v>332</v>
      </c>
      <c r="E2478">
        <v>1</v>
      </c>
      <c r="F2478" t="s">
        <v>342</v>
      </c>
      <c r="G2478" t="s">
        <v>263</v>
      </c>
      <c r="H2478" t="s">
        <v>2906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260</v>
      </c>
      <c r="D2479" t="s">
        <v>332</v>
      </c>
      <c r="E2479">
        <v>1</v>
      </c>
      <c r="F2479" t="s">
        <v>458</v>
      </c>
      <c r="G2479" t="s">
        <v>273</v>
      </c>
      <c r="H2479" t="s">
        <v>1332</v>
      </c>
      <c r="L2479" t="s">
        <v>1331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260</v>
      </c>
      <c r="D2480" t="s">
        <v>332</v>
      </c>
      <c r="E2480">
        <v>1</v>
      </c>
      <c r="F2480" t="s">
        <v>225</v>
      </c>
      <c r="G2480" t="s">
        <v>284</v>
      </c>
      <c r="H2480" t="s">
        <v>539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260</v>
      </c>
      <c r="D2481" t="s">
        <v>332</v>
      </c>
      <c r="E2481">
        <v>1</v>
      </c>
      <c r="F2481" t="s">
        <v>21</v>
      </c>
      <c r="G2481" t="s">
        <v>272</v>
      </c>
      <c r="H2481" t="s">
        <v>830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260</v>
      </c>
      <c r="D2482" t="s">
        <v>332</v>
      </c>
      <c r="E2482">
        <v>1</v>
      </c>
      <c r="F2482" t="s">
        <v>116</v>
      </c>
      <c r="G2482" t="s">
        <v>382</v>
      </c>
      <c r="H2482" t="s">
        <v>514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260</v>
      </c>
      <c r="D2483" t="s">
        <v>332</v>
      </c>
      <c r="E2483">
        <v>1</v>
      </c>
      <c r="F2483" t="s">
        <v>342</v>
      </c>
      <c r="G2483" t="s">
        <v>272</v>
      </c>
      <c r="H2483" t="s">
        <v>1219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260</v>
      </c>
      <c r="D2484" t="s">
        <v>332</v>
      </c>
      <c r="E2484">
        <v>1</v>
      </c>
      <c r="F2484" t="s">
        <v>15</v>
      </c>
      <c r="G2484" t="s">
        <v>333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260</v>
      </c>
      <c r="D2485" t="s">
        <v>332</v>
      </c>
      <c r="E2485">
        <v>1</v>
      </c>
      <c r="F2485" t="s">
        <v>455</v>
      </c>
      <c r="G2485" t="s">
        <v>347</v>
      </c>
      <c r="H2485" t="s">
        <v>456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260</v>
      </c>
      <c r="D2486" t="s">
        <v>332</v>
      </c>
      <c r="E2486">
        <v>1</v>
      </c>
      <c r="F2486" t="s">
        <v>116</v>
      </c>
      <c r="G2486" t="s">
        <v>347</v>
      </c>
      <c r="H2486" t="s">
        <v>519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261</v>
      </c>
      <c r="D2487" t="s">
        <v>965</v>
      </c>
      <c r="E2487">
        <v>5</v>
      </c>
      <c r="F2487" t="s">
        <v>26</v>
      </c>
      <c r="G2487" t="s">
        <v>264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261</v>
      </c>
      <c r="D2488" t="s">
        <v>965</v>
      </c>
      <c r="E2488">
        <v>2</v>
      </c>
      <c r="F2488" t="s">
        <v>849</v>
      </c>
      <c r="G2488" t="s">
        <v>1044</v>
      </c>
      <c r="H2488" t="s">
        <v>1333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261</v>
      </c>
      <c r="D2489" t="s">
        <v>965</v>
      </c>
      <c r="E2489">
        <v>1</v>
      </c>
      <c r="F2489" t="s">
        <v>26</v>
      </c>
      <c r="G2489" t="s">
        <v>273</v>
      </c>
      <c r="H2489" t="s">
        <v>1334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261</v>
      </c>
      <c r="D2490" t="s">
        <v>267</v>
      </c>
      <c r="E2490">
        <v>20</v>
      </c>
      <c r="F2490" t="s">
        <v>342</v>
      </c>
      <c r="G2490" t="s">
        <v>589</v>
      </c>
      <c r="H2490" t="s">
        <v>1173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261</v>
      </c>
      <c r="D2491" t="s">
        <v>267</v>
      </c>
      <c r="E2491">
        <v>3</v>
      </c>
      <c r="F2491" t="s">
        <v>891</v>
      </c>
      <c r="G2491" t="s">
        <v>272</v>
      </c>
      <c r="H2491" t="s">
        <v>437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261</v>
      </c>
      <c r="D2492" t="s">
        <v>267</v>
      </c>
      <c r="E2492">
        <v>3</v>
      </c>
      <c r="F2492" t="s">
        <v>224</v>
      </c>
      <c r="G2492" t="s">
        <v>272</v>
      </c>
      <c r="H2492" t="s">
        <v>317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261</v>
      </c>
      <c r="D2493" t="s">
        <v>267</v>
      </c>
      <c r="E2493">
        <v>5</v>
      </c>
      <c r="F2493" t="s">
        <v>224</v>
      </c>
      <c r="G2493" t="s">
        <v>273</v>
      </c>
      <c r="H2493" t="s">
        <v>1337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261</v>
      </c>
      <c r="D2494" t="s">
        <v>267</v>
      </c>
      <c r="E2494">
        <v>4</v>
      </c>
      <c r="F2494" t="s">
        <v>224</v>
      </c>
      <c r="G2494" t="s">
        <v>273</v>
      </c>
      <c r="H2494" t="s">
        <v>1279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261</v>
      </c>
      <c r="D2495" t="s">
        <v>267</v>
      </c>
      <c r="E2495">
        <v>2</v>
      </c>
      <c r="F2495" t="s">
        <v>224</v>
      </c>
      <c r="G2495" t="s">
        <v>273</v>
      </c>
      <c r="H2495" t="s">
        <v>470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261</v>
      </c>
      <c r="D2496" t="s">
        <v>267</v>
      </c>
      <c r="E2496">
        <v>1</v>
      </c>
      <c r="F2496" t="s">
        <v>224</v>
      </c>
      <c r="G2496" t="s">
        <v>272</v>
      </c>
      <c r="H2496" t="s">
        <v>344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261</v>
      </c>
      <c r="D2497" t="s">
        <v>267</v>
      </c>
      <c r="E2497">
        <v>11</v>
      </c>
      <c r="F2497" t="s">
        <v>15</v>
      </c>
      <c r="G2497" t="s">
        <v>385</v>
      </c>
      <c r="H2497" t="s">
        <v>1338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261</v>
      </c>
      <c r="D2498" t="s">
        <v>267</v>
      </c>
      <c r="E2498">
        <v>20</v>
      </c>
      <c r="F2498" t="s">
        <v>342</v>
      </c>
      <c r="G2498" t="s">
        <v>589</v>
      </c>
      <c r="H2498" t="s">
        <v>1173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261</v>
      </c>
      <c r="D2499" t="s">
        <v>267</v>
      </c>
      <c r="E2499">
        <v>5</v>
      </c>
      <c r="F2499" t="s">
        <v>21</v>
      </c>
      <c r="G2499" t="s">
        <v>272</v>
      </c>
      <c r="H2499" t="s">
        <v>830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260</v>
      </c>
      <c r="D2500" t="s">
        <v>332</v>
      </c>
      <c r="E2500">
        <v>1</v>
      </c>
      <c r="F2500" t="s">
        <v>225</v>
      </c>
      <c r="G2500" t="s">
        <v>262</v>
      </c>
      <c r="H2500" t="s">
        <v>1335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260</v>
      </c>
      <c r="D2501" t="s">
        <v>332</v>
      </c>
      <c r="E2501">
        <v>1</v>
      </c>
      <c r="F2501" t="s">
        <v>21</v>
      </c>
      <c r="G2501" t="s">
        <v>272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260</v>
      </c>
      <c r="D2502" t="s">
        <v>332</v>
      </c>
      <c r="E2502">
        <v>1</v>
      </c>
      <c r="F2502" t="s">
        <v>476</v>
      </c>
      <c r="G2502" t="s">
        <v>266</v>
      </c>
      <c r="H2502" t="s">
        <v>1336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260</v>
      </c>
      <c r="D2503" t="s">
        <v>332</v>
      </c>
      <c r="E2503">
        <v>1</v>
      </c>
      <c r="F2503" t="s">
        <v>116</v>
      </c>
      <c r="G2503" t="s">
        <v>347</v>
      </c>
      <c r="H2503" t="s">
        <v>518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260</v>
      </c>
      <c r="D2504" t="s">
        <v>332</v>
      </c>
      <c r="E2504">
        <v>1</v>
      </c>
      <c r="F2504" t="s">
        <v>116</v>
      </c>
      <c r="G2504" t="s">
        <v>347</v>
      </c>
      <c r="H2504" t="s">
        <v>518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260</v>
      </c>
      <c r="D2505" t="s">
        <v>332</v>
      </c>
      <c r="E2505">
        <v>1</v>
      </c>
      <c r="F2505" t="s">
        <v>342</v>
      </c>
      <c r="G2505" t="s">
        <v>263</v>
      </c>
      <c r="H2505" t="s">
        <v>667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261</v>
      </c>
      <c r="D2506" t="s">
        <v>659</v>
      </c>
      <c r="E2506">
        <v>4</v>
      </c>
      <c r="F2506" t="s">
        <v>224</v>
      </c>
      <c r="G2506" t="s">
        <v>346</v>
      </c>
      <c r="H2506" t="s">
        <v>1341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261</v>
      </c>
      <c r="D2507" t="s">
        <v>659</v>
      </c>
      <c r="E2507">
        <v>3</v>
      </c>
      <c r="F2507" t="s">
        <v>586</v>
      </c>
      <c r="G2507" t="s">
        <v>589</v>
      </c>
      <c r="H2507" t="s">
        <v>1173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261</v>
      </c>
      <c r="D2508" t="s">
        <v>659</v>
      </c>
      <c r="E2508">
        <v>1</v>
      </c>
      <c r="F2508" t="s">
        <v>586</v>
      </c>
      <c r="G2508" t="s">
        <v>272</v>
      </c>
      <c r="H2508" t="s">
        <v>308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261</v>
      </c>
      <c r="D2509" t="s">
        <v>659</v>
      </c>
      <c r="E2509">
        <v>3</v>
      </c>
      <c r="F2509" t="s">
        <v>717</v>
      </c>
      <c r="G2509" t="s">
        <v>266</v>
      </c>
      <c r="H2509" t="s">
        <v>718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261</v>
      </c>
      <c r="D2510" t="s">
        <v>659</v>
      </c>
      <c r="E2510">
        <v>5</v>
      </c>
      <c r="F2510" t="s">
        <v>26</v>
      </c>
      <c r="G2510" t="s">
        <v>264</v>
      </c>
      <c r="H2510" t="s">
        <v>1339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261</v>
      </c>
      <c r="D2511" t="s">
        <v>659</v>
      </c>
      <c r="E2511">
        <v>1</v>
      </c>
      <c r="F2511" t="s">
        <v>224</v>
      </c>
      <c r="G2511" t="s">
        <v>1202</v>
      </c>
      <c r="H2511" t="s">
        <v>1340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260</v>
      </c>
      <c r="D2512" t="s">
        <v>332</v>
      </c>
      <c r="E2512">
        <v>1</v>
      </c>
      <c r="F2512" t="s">
        <v>116</v>
      </c>
      <c r="G2512" t="s">
        <v>349</v>
      </c>
      <c r="H2512" t="s">
        <v>515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260</v>
      </c>
      <c r="D2513" t="s">
        <v>332</v>
      </c>
      <c r="E2513">
        <v>1</v>
      </c>
      <c r="F2513" t="s">
        <v>224</v>
      </c>
      <c r="G2513" t="s">
        <v>284</v>
      </c>
      <c r="H2513" t="s">
        <v>1195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260</v>
      </c>
      <c r="D2514" t="s">
        <v>332</v>
      </c>
      <c r="E2514">
        <v>1</v>
      </c>
      <c r="F2514" t="s">
        <v>455</v>
      </c>
      <c r="G2514" t="s">
        <v>347</v>
      </c>
      <c r="H2514" t="s">
        <v>456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260</v>
      </c>
      <c r="D2515" t="s">
        <v>332</v>
      </c>
      <c r="E2515">
        <v>1</v>
      </c>
      <c r="F2515" t="s">
        <v>116</v>
      </c>
      <c r="G2515" t="s">
        <v>347</v>
      </c>
      <c r="H2515" t="s">
        <v>518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260</v>
      </c>
      <c r="D2516" t="s">
        <v>332</v>
      </c>
      <c r="E2516">
        <v>1</v>
      </c>
      <c r="F2516" t="s">
        <v>116</v>
      </c>
      <c r="G2516" t="s">
        <v>347</v>
      </c>
      <c r="H2516" t="s">
        <v>518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260</v>
      </c>
      <c r="D2517" t="s">
        <v>332</v>
      </c>
      <c r="E2517">
        <v>1</v>
      </c>
      <c r="F2517" t="s">
        <v>15</v>
      </c>
      <c r="G2517" t="s">
        <v>273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260</v>
      </c>
      <c r="D2518" t="s">
        <v>332</v>
      </c>
      <c r="E2518">
        <v>1</v>
      </c>
      <c r="F2518" t="s">
        <v>116</v>
      </c>
      <c r="G2518" t="s">
        <v>347</v>
      </c>
      <c r="H2518" t="s">
        <v>518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260</v>
      </c>
      <c r="D2519" t="s">
        <v>549</v>
      </c>
      <c r="E2519">
        <v>1</v>
      </c>
      <c r="F2519" t="s">
        <v>458</v>
      </c>
      <c r="G2519" t="s">
        <v>272</v>
      </c>
      <c r="H2519" t="s">
        <v>1060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260</v>
      </c>
      <c r="D2520" t="s">
        <v>332</v>
      </c>
      <c r="E2520">
        <v>1</v>
      </c>
      <c r="F2520" t="s">
        <v>342</v>
      </c>
      <c r="G2520" t="s">
        <v>284</v>
      </c>
      <c r="H2520" t="s">
        <v>1343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260</v>
      </c>
      <c r="D2521" t="s">
        <v>332</v>
      </c>
      <c r="E2521">
        <v>1</v>
      </c>
      <c r="F2521" t="s">
        <v>588</v>
      </c>
      <c r="G2521" t="s">
        <v>284</v>
      </c>
      <c r="H2521" t="s">
        <v>1342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260</v>
      </c>
      <c r="D2522" t="s">
        <v>332</v>
      </c>
      <c r="E2522">
        <v>1</v>
      </c>
      <c r="F2522" t="s">
        <v>116</v>
      </c>
      <c r="G2522" t="s">
        <v>347</v>
      </c>
      <c r="H2522" t="s">
        <v>518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260</v>
      </c>
      <c r="D2523" t="s">
        <v>332</v>
      </c>
      <c r="E2523">
        <v>1</v>
      </c>
      <c r="F2523" t="s">
        <v>116</v>
      </c>
      <c r="G2523" t="s">
        <v>347</v>
      </c>
      <c r="H2523" t="s">
        <v>518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260</v>
      </c>
      <c r="D2524" t="s">
        <v>332</v>
      </c>
      <c r="E2524">
        <v>1</v>
      </c>
      <c r="F2524" t="s">
        <v>26</v>
      </c>
      <c r="G2524" t="s">
        <v>264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260</v>
      </c>
      <c r="D2525" t="s">
        <v>332</v>
      </c>
      <c r="E2525">
        <v>1</v>
      </c>
      <c r="F2525" t="s">
        <v>225</v>
      </c>
      <c r="G2525" t="s">
        <v>263</v>
      </c>
      <c r="H2525" t="s">
        <v>282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260</v>
      </c>
      <c r="D2526" t="s">
        <v>332</v>
      </c>
      <c r="E2526">
        <v>1</v>
      </c>
      <c r="F2526" t="s">
        <v>21</v>
      </c>
      <c r="G2526" t="s">
        <v>273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260</v>
      </c>
      <c r="D2527" t="s">
        <v>332</v>
      </c>
      <c r="E2527">
        <v>1</v>
      </c>
      <c r="F2527" t="s">
        <v>224</v>
      </c>
      <c r="G2527" t="s">
        <v>263</v>
      </c>
      <c r="H2527" t="s">
        <v>672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260</v>
      </c>
      <c r="D2528" t="s">
        <v>332</v>
      </c>
      <c r="E2528">
        <v>1</v>
      </c>
      <c r="F2528" t="s">
        <v>26</v>
      </c>
      <c r="G2528" t="s">
        <v>272</v>
      </c>
      <c r="H2528" t="s">
        <v>1344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260</v>
      </c>
      <c r="D2529" t="s">
        <v>332</v>
      </c>
      <c r="E2529">
        <v>1</v>
      </c>
      <c r="F2529" t="s">
        <v>116</v>
      </c>
      <c r="G2529" t="s">
        <v>347</v>
      </c>
      <c r="H2529" t="s">
        <v>519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260</v>
      </c>
      <c r="D2530" t="s">
        <v>332</v>
      </c>
      <c r="E2530">
        <v>1</v>
      </c>
      <c r="F2530" t="s">
        <v>116</v>
      </c>
      <c r="G2530" t="s">
        <v>347</v>
      </c>
      <c r="H2530" t="s">
        <v>518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260</v>
      </c>
      <c r="D2531" t="s">
        <v>332</v>
      </c>
      <c r="E2531">
        <v>1</v>
      </c>
      <c r="F2531" t="s">
        <v>116</v>
      </c>
      <c r="G2531" t="s">
        <v>347</v>
      </c>
      <c r="H2531" t="s">
        <v>518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260</v>
      </c>
      <c r="D2532" t="s">
        <v>332</v>
      </c>
      <c r="E2532">
        <v>1</v>
      </c>
      <c r="F2532" t="s">
        <v>922</v>
      </c>
      <c r="G2532" t="s">
        <v>923</v>
      </c>
      <c r="H2532" t="s">
        <v>924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260</v>
      </c>
      <c r="D2533" t="s">
        <v>332</v>
      </c>
      <c r="E2533">
        <v>1</v>
      </c>
      <c r="F2533" t="s">
        <v>214</v>
      </c>
      <c r="G2533" t="s">
        <v>794</v>
      </c>
      <c r="H2533" t="s">
        <v>1345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260</v>
      </c>
      <c r="D2534" t="s">
        <v>332</v>
      </c>
      <c r="E2534">
        <v>1</v>
      </c>
      <c r="F2534" t="s">
        <v>233</v>
      </c>
      <c r="G2534" t="s">
        <v>266</v>
      </c>
      <c r="H2534" t="s">
        <v>234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260</v>
      </c>
      <c r="D2535" t="s">
        <v>332</v>
      </c>
      <c r="E2535">
        <v>1</v>
      </c>
      <c r="F2535" t="s">
        <v>15</v>
      </c>
      <c r="G2535" t="s">
        <v>266</v>
      </c>
      <c r="H2535" t="s">
        <v>531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260</v>
      </c>
      <c r="D2536" t="s">
        <v>332</v>
      </c>
      <c r="E2536">
        <v>1</v>
      </c>
      <c r="F2536" t="s">
        <v>224</v>
      </c>
      <c r="G2536" t="s">
        <v>263</v>
      </c>
      <c r="H2536" t="s">
        <v>391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260</v>
      </c>
      <c r="D2537" t="s">
        <v>332</v>
      </c>
      <c r="E2537">
        <v>1</v>
      </c>
      <c r="F2537" t="s">
        <v>458</v>
      </c>
      <c r="G2537" t="s">
        <v>262</v>
      </c>
      <c r="H2537" t="s">
        <v>2124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260</v>
      </c>
      <c r="D2538" t="s">
        <v>332</v>
      </c>
      <c r="E2538">
        <v>1</v>
      </c>
      <c r="F2538" t="s">
        <v>342</v>
      </c>
      <c r="G2538" t="s">
        <v>262</v>
      </c>
      <c r="H2538" t="s">
        <v>495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260</v>
      </c>
      <c r="D2539" t="s">
        <v>332</v>
      </c>
      <c r="E2539">
        <v>1</v>
      </c>
      <c r="F2539" t="s">
        <v>225</v>
      </c>
      <c r="G2539" t="s">
        <v>263</v>
      </c>
      <c r="H2539" t="s">
        <v>962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260</v>
      </c>
      <c r="D2540" t="s">
        <v>332</v>
      </c>
      <c r="E2540">
        <v>1</v>
      </c>
      <c r="F2540" t="s">
        <v>116</v>
      </c>
      <c r="G2540" t="s">
        <v>382</v>
      </c>
      <c r="H2540" t="s">
        <v>514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260</v>
      </c>
      <c r="D2541" t="s">
        <v>332</v>
      </c>
      <c r="E2541">
        <v>1</v>
      </c>
      <c r="F2541" t="s">
        <v>937</v>
      </c>
      <c r="G2541" t="s">
        <v>939</v>
      </c>
      <c r="H2541" t="s">
        <v>938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260</v>
      </c>
      <c r="D2542" t="s">
        <v>332</v>
      </c>
      <c r="E2542">
        <v>1</v>
      </c>
      <c r="F2542" t="s">
        <v>214</v>
      </c>
      <c r="G2542" t="s">
        <v>374</v>
      </c>
      <c r="H2542" t="s">
        <v>1346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260</v>
      </c>
      <c r="D2543" t="s">
        <v>332</v>
      </c>
      <c r="E2543">
        <v>1</v>
      </c>
      <c r="F2543" t="s">
        <v>116</v>
      </c>
      <c r="G2543" t="s">
        <v>382</v>
      </c>
      <c r="H2543" t="s">
        <v>514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260</v>
      </c>
      <c r="D2544" t="s">
        <v>332</v>
      </c>
      <c r="E2544">
        <v>1</v>
      </c>
      <c r="F2544" t="s">
        <v>116</v>
      </c>
      <c r="G2544" t="s">
        <v>347</v>
      </c>
      <c r="H2544" t="s">
        <v>518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260</v>
      </c>
      <c r="D2545" t="s">
        <v>332</v>
      </c>
      <c r="E2545">
        <v>1</v>
      </c>
      <c r="F2545" t="s">
        <v>116</v>
      </c>
      <c r="G2545" t="s">
        <v>347</v>
      </c>
      <c r="H2545" t="s">
        <v>518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260</v>
      </c>
      <c r="D2546" t="s">
        <v>332</v>
      </c>
      <c r="E2546">
        <v>1</v>
      </c>
      <c r="F2546" t="s">
        <v>15</v>
      </c>
      <c r="G2546" t="s">
        <v>1347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261</v>
      </c>
      <c r="D2547" t="s">
        <v>525</v>
      </c>
      <c r="E2547">
        <v>3</v>
      </c>
      <c r="F2547" t="s">
        <v>526</v>
      </c>
      <c r="G2547" t="s">
        <v>266</v>
      </c>
      <c r="H2547" t="s">
        <v>527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260</v>
      </c>
      <c r="D2548" t="s">
        <v>332</v>
      </c>
      <c r="E2548">
        <v>1</v>
      </c>
      <c r="F2548" t="s">
        <v>116</v>
      </c>
      <c r="G2548" t="s">
        <v>347</v>
      </c>
      <c r="H2548" t="s">
        <v>519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260</v>
      </c>
      <c r="D2549" t="s">
        <v>332</v>
      </c>
      <c r="E2549">
        <v>1</v>
      </c>
      <c r="F2549" t="s">
        <v>342</v>
      </c>
      <c r="G2549" t="s">
        <v>272</v>
      </c>
      <c r="H2549" t="s">
        <v>309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260</v>
      </c>
      <c r="D2550" t="s">
        <v>332</v>
      </c>
      <c r="E2550">
        <v>1</v>
      </c>
      <c r="F2550" t="s">
        <v>532</v>
      </c>
      <c r="G2550" t="s">
        <v>670</v>
      </c>
      <c r="H2550" t="s">
        <v>925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260</v>
      </c>
      <c r="D2551" t="s">
        <v>332</v>
      </c>
      <c r="E2551">
        <v>1</v>
      </c>
      <c r="F2551" t="s">
        <v>116</v>
      </c>
      <c r="G2551" t="s">
        <v>347</v>
      </c>
      <c r="H2551" t="s">
        <v>518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260</v>
      </c>
      <c r="D2552" t="s">
        <v>332</v>
      </c>
      <c r="E2552">
        <v>1</v>
      </c>
      <c r="F2552" t="s">
        <v>458</v>
      </c>
      <c r="G2552" t="s">
        <v>266</v>
      </c>
      <c r="H2552" t="s">
        <v>1350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260</v>
      </c>
      <c r="D2553" t="s">
        <v>332</v>
      </c>
      <c r="E2553">
        <v>1</v>
      </c>
      <c r="F2553" t="s">
        <v>342</v>
      </c>
      <c r="G2553" t="s">
        <v>272</v>
      </c>
      <c r="H2553" t="s">
        <v>1207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260</v>
      </c>
      <c r="D2554" t="s">
        <v>332</v>
      </c>
      <c r="E2554">
        <v>1</v>
      </c>
      <c r="F2554" t="s">
        <v>458</v>
      </c>
      <c r="G2554" t="s">
        <v>272</v>
      </c>
      <c r="H2554" t="s">
        <v>551</v>
      </c>
      <c r="L2554" t="s">
        <v>1351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260</v>
      </c>
      <c r="D2555" t="s">
        <v>332</v>
      </c>
      <c r="E2555">
        <v>1</v>
      </c>
      <c r="F2555" t="s">
        <v>342</v>
      </c>
      <c r="G2555" t="s">
        <v>272</v>
      </c>
      <c r="H2555" t="s">
        <v>309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260</v>
      </c>
      <c r="D2556" t="s">
        <v>332</v>
      </c>
      <c r="E2556">
        <v>1</v>
      </c>
      <c r="F2556" t="s">
        <v>532</v>
      </c>
      <c r="G2556" t="s">
        <v>273</v>
      </c>
      <c r="H2556" t="s">
        <v>552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260</v>
      </c>
      <c r="D2557" t="s">
        <v>332</v>
      </c>
      <c r="E2557">
        <v>1</v>
      </c>
      <c r="F2557" t="s">
        <v>1352</v>
      </c>
      <c r="G2557" t="s">
        <v>1353</v>
      </c>
      <c r="H2557" t="s">
        <v>1354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260</v>
      </c>
      <c r="D2558" t="s">
        <v>332</v>
      </c>
      <c r="E2558">
        <v>1</v>
      </c>
      <c r="F2558" t="s">
        <v>342</v>
      </c>
      <c r="G2558" t="s">
        <v>263</v>
      </c>
      <c r="H2558" t="s">
        <v>808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260</v>
      </c>
      <c r="D2559" t="s">
        <v>332</v>
      </c>
      <c r="E2559">
        <v>1</v>
      </c>
      <c r="F2559" t="s">
        <v>48</v>
      </c>
      <c r="G2559" t="s">
        <v>790</v>
      </c>
      <c r="H2559" t="s">
        <v>189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260</v>
      </c>
      <c r="D2560" t="s">
        <v>332</v>
      </c>
      <c r="E2560">
        <v>1</v>
      </c>
      <c r="F2560" t="s">
        <v>26</v>
      </c>
      <c r="G2560" t="s">
        <v>272</v>
      </c>
      <c r="H2560" t="s">
        <v>743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260</v>
      </c>
      <c r="D2561" t="s">
        <v>332</v>
      </c>
      <c r="E2561">
        <v>1</v>
      </c>
      <c r="F2561" t="s">
        <v>116</v>
      </c>
      <c r="G2561" t="s">
        <v>347</v>
      </c>
      <c r="H2561" t="s">
        <v>519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260</v>
      </c>
      <c r="D2562" t="s">
        <v>332</v>
      </c>
      <c r="E2562">
        <v>1</v>
      </c>
      <c r="F2562" t="s">
        <v>455</v>
      </c>
      <c r="G2562" t="s">
        <v>347</v>
      </c>
      <c r="H2562" t="s">
        <v>456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260</v>
      </c>
      <c r="D2563" t="s">
        <v>332</v>
      </c>
      <c r="E2563">
        <v>1</v>
      </c>
      <c r="F2563" t="s">
        <v>26</v>
      </c>
      <c r="G2563" t="s">
        <v>264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260</v>
      </c>
      <c r="D2564" t="s">
        <v>332</v>
      </c>
      <c r="E2564">
        <v>1</v>
      </c>
      <c r="F2564" t="s">
        <v>891</v>
      </c>
      <c r="G2564" t="s">
        <v>272</v>
      </c>
      <c r="H2564" t="s">
        <v>252</v>
      </c>
      <c r="J2564" t="s">
        <v>1355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260</v>
      </c>
      <c r="D2565" t="s">
        <v>332</v>
      </c>
      <c r="E2565">
        <v>1</v>
      </c>
      <c r="F2565" t="s">
        <v>224</v>
      </c>
      <c r="G2565" t="s">
        <v>272</v>
      </c>
      <c r="H2565" t="s">
        <v>253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260</v>
      </c>
      <c r="D2566" t="s">
        <v>332</v>
      </c>
      <c r="E2566">
        <v>1</v>
      </c>
      <c r="F2566" t="s">
        <v>1138</v>
      </c>
      <c r="G2566" t="s">
        <v>266</v>
      </c>
      <c r="H2566" t="s">
        <v>1140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260</v>
      </c>
      <c r="D2567" t="s">
        <v>332</v>
      </c>
      <c r="E2567">
        <v>1</v>
      </c>
      <c r="F2567" t="s">
        <v>116</v>
      </c>
      <c r="G2567" t="s">
        <v>349</v>
      </c>
      <c r="H2567" t="s">
        <v>515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260</v>
      </c>
      <c r="D2568" t="s">
        <v>332</v>
      </c>
      <c r="E2568">
        <v>1</v>
      </c>
      <c r="F2568" t="s">
        <v>458</v>
      </c>
      <c r="G2568" t="s">
        <v>262</v>
      </c>
      <c r="H2568" t="s">
        <v>1356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260</v>
      </c>
      <c r="D2569" t="s">
        <v>332</v>
      </c>
      <c r="E2569">
        <v>1</v>
      </c>
      <c r="F2569" t="s">
        <v>224</v>
      </c>
      <c r="G2569" t="s">
        <v>272</v>
      </c>
      <c r="H2569" t="s">
        <v>307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260</v>
      </c>
      <c r="D2570" t="s">
        <v>332</v>
      </c>
      <c r="E2570">
        <v>1</v>
      </c>
      <c r="F2570" t="s">
        <v>26</v>
      </c>
      <c r="G2570" t="s">
        <v>272</v>
      </c>
      <c r="H2570" t="s">
        <v>1180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260</v>
      </c>
      <c r="D2571" t="s">
        <v>332</v>
      </c>
      <c r="E2571">
        <v>1</v>
      </c>
      <c r="F2571" t="s">
        <v>21</v>
      </c>
      <c r="G2571" t="s">
        <v>272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260</v>
      </c>
      <c r="D2572" t="s">
        <v>332</v>
      </c>
      <c r="E2572">
        <v>1</v>
      </c>
      <c r="F2572" t="s">
        <v>116</v>
      </c>
      <c r="G2572" t="s">
        <v>347</v>
      </c>
      <c r="H2572" t="s">
        <v>518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260</v>
      </c>
      <c r="D2573" t="s">
        <v>332</v>
      </c>
      <c r="E2573">
        <v>1</v>
      </c>
      <c r="F2573" t="s">
        <v>26</v>
      </c>
      <c r="G2573" t="s">
        <v>262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260</v>
      </c>
      <c r="D2574" t="s">
        <v>332</v>
      </c>
      <c r="E2574">
        <v>1</v>
      </c>
      <c r="F2574" t="s">
        <v>458</v>
      </c>
      <c r="G2574" t="s">
        <v>272</v>
      </c>
      <c r="H2574" t="s">
        <v>1357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260</v>
      </c>
      <c r="D2575" t="s">
        <v>332</v>
      </c>
      <c r="E2575">
        <v>1</v>
      </c>
      <c r="F2575" t="s">
        <v>365</v>
      </c>
      <c r="G2575" t="s">
        <v>943</v>
      </c>
      <c r="H2575" t="s">
        <v>1358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260</v>
      </c>
      <c r="D2576" t="s">
        <v>332</v>
      </c>
      <c r="E2576">
        <v>1</v>
      </c>
      <c r="F2576" t="s">
        <v>365</v>
      </c>
      <c r="G2576" t="s">
        <v>943</v>
      </c>
      <c r="H2576" t="s">
        <v>1359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260</v>
      </c>
      <c r="D2577" t="s">
        <v>332</v>
      </c>
      <c r="E2577">
        <v>1</v>
      </c>
      <c r="F2577" t="s">
        <v>116</v>
      </c>
      <c r="G2577" t="s">
        <v>347</v>
      </c>
      <c r="H2577" t="s">
        <v>518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260</v>
      </c>
      <c r="D2578" t="s">
        <v>332</v>
      </c>
      <c r="E2578">
        <v>1</v>
      </c>
      <c r="F2578" t="s">
        <v>15</v>
      </c>
      <c r="G2578" t="s">
        <v>273</v>
      </c>
      <c r="H2578" t="s">
        <v>236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260</v>
      </c>
      <c r="D2579" t="s">
        <v>332</v>
      </c>
      <c r="E2579">
        <v>1</v>
      </c>
      <c r="F2579" t="s">
        <v>458</v>
      </c>
      <c r="G2579" t="s">
        <v>272</v>
      </c>
      <c r="H2579" t="s">
        <v>1254</v>
      </c>
      <c r="L2579" t="s">
        <v>1351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260</v>
      </c>
      <c r="D2580" t="s">
        <v>332</v>
      </c>
      <c r="E2580">
        <v>1</v>
      </c>
      <c r="F2580" t="s">
        <v>116</v>
      </c>
      <c r="G2580" t="s">
        <v>347</v>
      </c>
      <c r="H2580" t="s">
        <v>519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260</v>
      </c>
      <c r="D2581" t="s">
        <v>332</v>
      </c>
      <c r="E2581">
        <v>1</v>
      </c>
      <c r="F2581" t="s">
        <v>458</v>
      </c>
      <c r="G2581" t="s">
        <v>263</v>
      </c>
      <c r="H2581" t="s">
        <v>1360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260</v>
      </c>
      <c r="D2582" t="s">
        <v>332</v>
      </c>
      <c r="E2582">
        <v>1</v>
      </c>
      <c r="F2582" t="s">
        <v>198</v>
      </c>
      <c r="G2582" t="s">
        <v>266</v>
      </c>
      <c r="H2582" t="s">
        <v>199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260</v>
      </c>
      <c r="D2583" t="s">
        <v>332</v>
      </c>
      <c r="E2583">
        <v>1</v>
      </c>
      <c r="F2583" t="s">
        <v>365</v>
      </c>
      <c r="G2583" t="s">
        <v>943</v>
      </c>
      <c r="H2583" t="s">
        <v>1361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260</v>
      </c>
      <c r="D2584" t="s">
        <v>332</v>
      </c>
      <c r="E2584">
        <v>1</v>
      </c>
      <c r="F2584" t="s">
        <v>891</v>
      </c>
      <c r="G2584" t="s">
        <v>272</v>
      </c>
      <c r="H2584" t="s">
        <v>252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260</v>
      </c>
      <c r="D2585" t="s">
        <v>332</v>
      </c>
      <c r="E2585">
        <v>1</v>
      </c>
      <c r="F2585" t="s">
        <v>455</v>
      </c>
      <c r="G2585" t="s">
        <v>347</v>
      </c>
      <c r="H2585" t="s">
        <v>456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260</v>
      </c>
      <c r="D2586" t="s">
        <v>332</v>
      </c>
      <c r="E2586">
        <v>1</v>
      </c>
      <c r="F2586" t="s">
        <v>116</v>
      </c>
      <c r="G2586" t="s">
        <v>347</v>
      </c>
      <c r="H2586" t="s">
        <v>518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260</v>
      </c>
      <c r="D2587" t="s">
        <v>332</v>
      </c>
      <c r="E2587">
        <v>1</v>
      </c>
      <c r="F2587" t="s">
        <v>458</v>
      </c>
      <c r="G2587" t="s">
        <v>272</v>
      </c>
      <c r="H2587" t="s">
        <v>1075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260</v>
      </c>
      <c r="D2588" t="s">
        <v>332</v>
      </c>
      <c r="E2588">
        <v>1</v>
      </c>
      <c r="F2588" t="s">
        <v>365</v>
      </c>
      <c r="G2588" t="s">
        <v>943</v>
      </c>
      <c r="H2588" t="s">
        <v>1362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260</v>
      </c>
      <c r="D2589" t="s">
        <v>332</v>
      </c>
      <c r="E2589">
        <v>1</v>
      </c>
      <c r="F2589" t="s">
        <v>365</v>
      </c>
      <c r="G2589" t="s">
        <v>943</v>
      </c>
      <c r="H2589" t="s">
        <v>1362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260</v>
      </c>
      <c r="D2590" t="s">
        <v>332</v>
      </c>
      <c r="E2590">
        <v>1</v>
      </c>
      <c r="F2590" t="s">
        <v>21</v>
      </c>
      <c r="G2590" t="s">
        <v>272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260</v>
      </c>
      <c r="D2591" t="s">
        <v>332</v>
      </c>
      <c r="E2591">
        <v>1</v>
      </c>
      <c r="F2591" t="s">
        <v>116</v>
      </c>
      <c r="G2591" t="s">
        <v>347</v>
      </c>
      <c r="H2591" t="s">
        <v>518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260</v>
      </c>
      <c r="D2592" t="s">
        <v>332</v>
      </c>
      <c r="E2592">
        <v>1</v>
      </c>
      <c r="F2592" t="s">
        <v>116</v>
      </c>
      <c r="G2592" t="s">
        <v>347</v>
      </c>
      <c r="H2592" t="s">
        <v>518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261</v>
      </c>
      <c r="D2593" t="s">
        <v>892</v>
      </c>
      <c r="E2593">
        <v>1</v>
      </c>
      <c r="F2593" t="s">
        <v>1545</v>
      </c>
      <c r="G2593" t="s">
        <v>272</v>
      </c>
      <c r="H2593" t="s">
        <v>1364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261</v>
      </c>
      <c r="D2594" t="s">
        <v>892</v>
      </c>
      <c r="E2594">
        <v>1</v>
      </c>
      <c r="F2594" t="s">
        <v>1545</v>
      </c>
      <c r="G2594" t="s">
        <v>272</v>
      </c>
      <c r="H2594" t="s">
        <v>1363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260</v>
      </c>
      <c r="D2595" t="s">
        <v>332</v>
      </c>
      <c r="E2595">
        <v>1</v>
      </c>
      <c r="F2595" t="s">
        <v>342</v>
      </c>
      <c r="G2595" t="s">
        <v>272</v>
      </c>
      <c r="H2595" t="s">
        <v>309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260</v>
      </c>
      <c r="D2596" t="s">
        <v>332</v>
      </c>
      <c r="E2596">
        <v>1</v>
      </c>
      <c r="F2596" t="s">
        <v>1294</v>
      </c>
      <c r="G2596" t="s">
        <v>272</v>
      </c>
      <c r="H2596" t="s">
        <v>309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260</v>
      </c>
      <c r="D2597" t="s">
        <v>332</v>
      </c>
      <c r="E2597">
        <v>1</v>
      </c>
      <c r="F2597" t="s">
        <v>21</v>
      </c>
      <c r="G2597" t="s">
        <v>272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260</v>
      </c>
      <c r="D2598" t="s">
        <v>332</v>
      </c>
      <c r="E2598">
        <v>1</v>
      </c>
      <c r="F2598" t="s">
        <v>116</v>
      </c>
      <c r="G2598" t="s">
        <v>347</v>
      </c>
      <c r="H2598" t="s">
        <v>518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260</v>
      </c>
      <c r="D2599" t="s">
        <v>332</v>
      </c>
      <c r="E2599">
        <v>1</v>
      </c>
      <c r="F2599" t="s">
        <v>224</v>
      </c>
      <c r="G2599" t="s">
        <v>272</v>
      </c>
      <c r="H2599" t="s">
        <v>252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260</v>
      </c>
      <c r="D2600" t="s">
        <v>332</v>
      </c>
      <c r="E2600">
        <v>1</v>
      </c>
      <c r="F2600" t="s">
        <v>116</v>
      </c>
      <c r="G2600" t="s">
        <v>347</v>
      </c>
      <c r="H2600" t="s">
        <v>518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261</v>
      </c>
      <c r="D2601" t="s">
        <v>525</v>
      </c>
      <c r="E2601">
        <v>1</v>
      </c>
      <c r="F2601" t="s">
        <v>1365</v>
      </c>
      <c r="G2601" t="s">
        <v>266</v>
      </c>
      <c r="H2601" t="s">
        <v>1366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260</v>
      </c>
      <c r="D2602" t="s">
        <v>223</v>
      </c>
      <c r="E2602">
        <v>1</v>
      </c>
      <c r="F2602" t="s">
        <v>1365</v>
      </c>
      <c r="G2602" t="s">
        <v>266</v>
      </c>
      <c r="H2602" t="s">
        <v>1366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260</v>
      </c>
      <c r="D2603" t="s">
        <v>332</v>
      </c>
      <c r="E2603">
        <v>1</v>
      </c>
      <c r="F2603" t="s">
        <v>532</v>
      </c>
      <c r="G2603" t="s">
        <v>273</v>
      </c>
      <c r="H2603" t="s">
        <v>552</v>
      </c>
      <c r="J2603" t="s">
        <v>1367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260</v>
      </c>
      <c r="D2604" t="s">
        <v>399</v>
      </c>
      <c r="E2604">
        <v>1</v>
      </c>
      <c r="F2604" t="s">
        <v>224</v>
      </c>
      <c r="G2604" t="s">
        <v>1202</v>
      </c>
      <c r="H2604" t="s">
        <v>1340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260</v>
      </c>
      <c r="D2605" t="s">
        <v>399</v>
      </c>
      <c r="E2605">
        <v>1</v>
      </c>
      <c r="F2605" t="s">
        <v>586</v>
      </c>
      <c r="G2605" t="s">
        <v>272</v>
      </c>
      <c r="H2605" t="s">
        <v>1003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260</v>
      </c>
      <c r="D2606" t="s">
        <v>399</v>
      </c>
      <c r="E2606">
        <v>1</v>
      </c>
      <c r="F2606" t="s">
        <v>225</v>
      </c>
      <c r="G2606" t="s">
        <v>1202</v>
      </c>
      <c r="H2606" t="s">
        <v>1340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260</v>
      </c>
      <c r="D2607" t="s">
        <v>399</v>
      </c>
      <c r="E2607">
        <v>1</v>
      </c>
      <c r="F2607" t="s">
        <v>116</v>
      </c>
      <c r="G2607" t="s">
        <v>347</v>
      </c>
      <c r="H2607" t="s">
        <v>518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260</v>
      </c>
      <c r="D2608" t="s">
        <v>332</v>
      </c>
      <c r="E2608">
        <v>1</v>
      </c>
      <c r="F2608" t="s">
        <v>734</v>
      </c>
      <c r="G2608" t="s">
        <v>735</v>
      </c>
      <c r="H2608" t="s">
        <v>735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260</v>
      </c>
      <c r="D2609" t="s">
        <v>332</v>
      </c>
      <c r="E2609">
        <v>1</v>
      </c>
      <c r="F2609" t="s">
        <v>458</v>
      </c>
      <c r="G2609" t="s">
        <v>262</v>
      </c>
      <c r="H2609" t="s">
        <v>1368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260</v>
      </c>
      <c r="D2610" t="s">
        <v>332</v>
      </c>
      <c r="E2610">
        <v>1</v>
      </c>
      <c r="F2610" t="s">
        <v>458</v>
      </c>
      <c r="G2610" t="s">
        <v>262</v>
      </c>
      <c r="H2610" t="s">
        <v>1369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260</v>
      </c>
      <c r="D2611" t="s">
        <v>332</v>
      </c>
      <c r="E2611">
        <v>1</v>
      </c>
      <c r="F2611" t="s">
        <v>224</v>
      </c>
      <c r="G2611" t="s">
        <v>499</v>
      </c>
      <c r="H2611" t="s">
        <v>1370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260</v>
      </c>
      <c r="D2612" t="s">
        <v>332</v>
      </c>
      <c r="E2612">
        <v>1</v>
      </c>
      <c r="F2612" t="s">
        <v>532</v>
      </c>
      <c r="G2612" t="s">
        <v>273</v>
      </c>
      <c r="H2612" t="s">
        <v>552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260</v>
      </c>
      <c r="D2613" t="s">
        <v>332</v>
      </c>
      <c r="E2613">
        <v>1</v>
      </c>
      <c r="F2613" t="s">
        <v>21</v>
      </c>
      <c r="G2613" t="s">
        <v>333</v>
      </c>
      <c r="H2613" t="s">
        <v>240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260</v>
      </c>
      <c r="D2614" t="s">
        <v>332</v>
      </c>
      <c r="E2614">
        <v>1</v>
      </c>
      <c r="F2614" t="s">
        <v>342</v>
      </c>
      <c r="G2614" t="s">
        <v>273</v>
      </c>
      <c r="H2614" t="s">
        <v>470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260</v>
      </c>
      <c r="D2615" t="s">
        <v>332</v>
      </c>
      <c r="E2615">
        <v>1</v>
      </c>
      <c r="F2615" t="s">
        <v>116</v>
      </c>
      <c r="G2615" t="s">
        <v>347</v>
      </c>
      <c r="H2615" t="s">
        <v>518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260</v>
      </c>
      <c r="D2616" t="s">
        <v>332</v>
      </c>
      <c r="E2616">
        <v>1</v>
      </c>
      <c r="F2616" t="s">
        <v>15</v>
      </c>
      <c r="G2616" t="s">
        <v>266</v>
      </c>
      <c r="H2616" t="s">
        <v>1371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260</v>
      </c>
      <c r="D2617" t="s">
        <v>332</v>
      </c>
      <c r="E2617">
        <v>1</v>
      </c>
      <c r="F2617" t="s">
        <v>26</v>
      </c>
      <c r="G2617" t="s">
        <v>264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260</v>
      </c>
      <c r="D2618" t="s">
        <v>332</v>
      </c>
      <c r="E2618">
        <v>1</v>
      </c>
      <c r="F2618" t="s">
        <v>532</v>
      </c>
      <c r="G2618" t="s">
        <v>273</v>
      </c>
      <c r="H2618" t="s">
        <v>552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260</v>
      </c>
      <c r="D2619" t="s">
        <v>332</v>
      </c>
      <c r="E2619">
        <v>1</v>
      </c>
      <c r="F2619" t="s">
        <v>225</v>
      </c>
      <c r="G2619" t="s">
        <v>263</v>
      </c>
      <c r="H2619" t="s">
        <v>478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260</v>
      </c>
      <c r="D2620" t="s">
        <v>332</v>
      </c>
      <c r="E2620">
        <v>1</v>
      </c>
      <c r="F2620" t="s">
        <v>116</v>
      </c>
      <c r="G2620" t="s">
        <v>347</v>
      </c>
      <c r="H2620" t="s">
        <v>518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260</v>
      </c>
      <c r="D2621" t="s">
        <v>332</v>
      </c>
      <c r="E2621">
        <v>1</v>
      </c>
      <c r="F2621" t="s">
        <v>26</v>
      </c>
      <c r="G2621" t="s">
        <v>264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260</v>
      </c>
      <c r="D2622" t="s">
        <v>332</v>
      </c>
      <c r="E2622">
        <v>1</v>
      </c>
      <c r="F2622" t="s">
        <v>455</v>
      </c>
      <c r="G2622" t="s">
        <v>347</v>
      </c>
      <c r="H2622" t="s">
        <v>456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260</v>
      </c>
      <c r="D2623" t="s">
        <v>332</v>
      </c>
      <c r="E2623">
        <v>1</v>
      </c>
      <c r="F2623" t="s">
        <v>458</v>
      </c>
      <c r="G2623" t="s">
        <v>284</v>
      </c>
      <c r="H2623" t="s">
        <v>1372</v>
      </c>
      <c r="L2623" t="s">
        <v>1351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260</v>
      </c>
      <c r="D2624" t="s">
        <v>332</v>
      </c>
      <c r="E2624">
        <v>1</v>
      </c>
      <c r="F2624" t="s">
        <v>891</v>
      </c>
      <c r="G2624" t="s">
        <v>272</v>
      </c>
      <c r="H2624" t="s">
        <v>1373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260</v>
      </c>
      <c r="D2625" t="s">
        <v>332</v>
      </c>
      <c r="E2625">
        <v>1</v>
      </c>
      <c r="F2625" t="s">
        <v>15</v>
      </c>
      <c r="G2625" t="s">
        <v>266</v>
      </c>
      <c r="H2625" t="s">
        <v>164</v>
      </c>
      <c r="I2625" t="s">
        <v>163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260</v>
      </c>
      <c r="D2626" t="s">
        <v>332</v>
      </c>
      <c r="E2626">
        <v>1</v>
      </c>
      <c r="F2626" t="s">
        <v>586</v>
      </c>
      <c r="G2626" t="s">
        <v>273</v>
      </c>
      <c r="H2626" t="s">
        <v>470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260</v>
      </c>
      <c r="D2627" t="s">
        <v>332</v>
      </c>
      <c r="E2627">
        <v>1</v>
      </c>
      <c r="F2627" t="s">
        <v>458</v>
      </c>
      <c r="G2627" t="s">
        <v>266</v>
      </c>
      <c r="H2627" t="s">
        <v>2120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260</v>
      </c>
      <c r="D2628" t="s">
        <v>332</v>
      </c>
      <c r="E2628">
        <v>1</v>
      </c>
      <c r="F2628" t="s">
        <v>458</v>
      </c>
      <c r="G2628" t="s">
        <v>263</v>
      </c>
      <c r="H2628" t="s">
        <v>1374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260</v>
      </c>
      <c r="D2629" t="s">
        <v>332</v>
      </c>
      <c r="E2629">
        <v>1</v>
      </c>
      <c r="F2629" t="s">
        <v>26</v>
      </c>
      <c r="G2629" t="s">
        <v>264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260</v>
      </c>
      <c r="D2630" t="s">
        <v>332</v>
      </c>
      <c r="E2630">
        <v>1</v>
      </c>
      <c r="F2630" t="s">
        <v>116</v>
      </c>
      <c r="G2630" t="s">
        <v>347</v>
      </c>
      <c r="H2630" t="s">
        <v>518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260</v>
      </c>
      <c r="D2631" t="s">
        <v>332</v>
      </c>
      <c r="E2631">
        <v>1</v>
      </c>
      <c r="F2631" t="s">
        <v>342</v>
      </c>
      <c r="G2631" t="s">
        <v>860</v>
      </c>
      <c r="H2631" t="s">
        <v>1375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260</v>
      </c>
      <c r="D2632" t="s">
        <v>332</v>
      </c>
      <c r="E2632">
        <v>1</v>
      </c>
      <c r="F2632" t="s">
        <v>116</v>
      </c>
      <c r="G2632" t="s">
        <v>347</v>
      </c>
      <c r="H2632" t="s">
        <v>518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260</v>
      </c>
      <c r="D2633" t="s">
        <v>332</v>
      </c>
      <c r="E2633">
        <v>1</v>
      </c>
      <c r="F2633" t="s">
        <v>455</v>
      </c>
      <c r="G2633" t="s">
        <v>349</v>
      </c>
      <c r="H2633" t="s">
        <v>457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260</v>
      </c>
      <c r="D2634" t="s">
        <v>332</v>
      </c>
      <c r="E2634">
        <v>1</v>
      </c>
      <c r="F2634" t="s">
        <v>116</v>
      </c>
      <c r="G2634" t="s">
        <v>349</v>
      </c>
      <c r="H2634" t="s">
        <v>515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260</v>
      </c>
      <c r="D2635" t="s">
        <v>1376</v>
      </c>
      <c r="E2635">
        <v>1</v>
      </c>
      <c r="F2635" t="s">
        <v>342</v>
      </c>
      <c r="G2635" t="s">
        <v>272</v>
      </c>
      <c r="H2635" t="s">
        <v>252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260</v>
      </c>
      <c r="D2636" t="s">
        <v>332</v>
      </c>
      <c r="E2636">
        <v>1</v>
      </c>
      <c r="F2636" t="s">
        <v>116</v>
      </c>
      <c r="G2636" t="s">
        <v>347</v>
      </c>
      <c r="H2636" t="s">
        <v>518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260</v>
      </c>
      <c r="D2637" t="s">
        <v>332</v>
      </c>
      <c r="E2637">
        <v>1</v>
      </c>
      <c r="F2637" t="s">
        <v>342</v>
      </c>
      <c r="G2637" t="s">
        <v>273</v>
      </c>
      <c r="H2637" t="s">
        <v>470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261</v>
      </c>
      <c r="D2638" t="s">
        <v>1348</v>
      </c>
      <c r="E2638">
        <v>1</v>
      </c>
      <c r="F2638" t="s">
        <v>922</v>
      </c>
      <c r="G2638" t="s">
        <v>1377</v>
      </c>
      <c r="H2638" t="s">
        <v>1378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261</v>
      </c>
      <c r="D2639" t="s">
        <v>1348</v>
      </c>
      <c r="E2639">
        <v>1</v>
      </c>
      <c r="F2639" t="s">
        <v>922</v>
      </c>
      <c r="G2639" t="s">
        <v>1377</v>
      </c>
      <c r="H2639" t="s">
        <v>1379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261</v>
      </c>
      <c r="D2640" t="s">
        <v>1348</v>
      </c>
      <c r="E2640">
        <v>1</v>
      </c>
      <c r="F2640" t="s">
        <v>48</v>
      </c>
      <c r="G2640" t="s">
        <v>790</v>
      </c>
      <c r="H2640" t="s">
        <v>1380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261</v>
      </c>
      <c r="D2641" t="s">
        <v>1348</v>
      </c>
      <c r="E2641">
        <v>1</v>
      </c>
      <c r="F2641" t="s">
        <v>48</v>
      </c>
      <c r="G2641" t="s">
        <v>790</v>
      </c>
      <c r="H2641" t="s">
        <v>1381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261</v>
      </c>
      <c r="D2642" t="s">
        <v>1348</v>
      </c>
      <c r="E2642">
        <v>1</v>
      </c>
      <c r="F2642" t="s">
        <v>48</v>
      </c>
      <c r="G2642" t="s">
        <v>790</v>
      </c>
      <c r="H2642" t="s">
        <v>1382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261</v>
      </c>
      <c r="D2643" t="s">
        <v>659</v>
      </c>
      <c r="E2643">
        <v>18</v>
      </c>
      <c r="F2643" t="s">
        <v>891</v>
      </c>
      <c r="G2643" t="s">
        <v>589</v>
      </c>
      <c r="H2643" t="s">
        <v>1173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261</v>
      </c>
      <c r="D2644" t="s">
        <v>659</v>
      </c>
      <c r="E2644">
        <v>1</v>
      </c>
      <c r="F2644" t="s">
        <v>224</v>
      </c>
      <c r="G2644" t="s">
        <v>263</v>
      </c>
      <c r="H2644" t="s">
        <v>391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261</v>
      </c>
      <c r="D2645" t="s">
        <v>659</v>
      </c>
      <c r="E2645">
        <v>1</v>
      </c>
      <c r="F2645" t="s">
        <v>224</v>
      </c>
      <c r="G2645" t="s">
        <v>263</v>
      </c>
      <c r="H2645" t="s">
        <v>1383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261</v>
      </c>
      <c r="D2646" t="s">
        <v>659</v>
      </c>
      <c r="E2646">
        <v>4</v>
      </c>
      <c r="F2646" t="s">
        <v>224</v>
      </c>
      <c r="G2646" t="s">
        <v>262</v>
      </c>
      <c r="H2646" t="s">
        <v>495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261</v>
      </c>
      <c r="D2647" t="s">
        <v>817</v>
      </c>
      <c r="E2647">
        <v>1</v>
      </c>
      <c r="F2647" t="s">
        <v>44</v>
      </c>
      <c r="G2647" t="s">
        <v>266</v>
      </c>
      <c r="H2647" t="s">
        <v>1384</v>
      </c>
      <c r="J2647" t="s">
        <v>651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261</v>
      </c>
      <c r="D2648" t="s">
        <v>817</v>
      </c>
      <c r="E2648">
        <v>1</v>
      </c>
      <c r="F2648" t="s">
        <v>214</v>
      </c>
      <c r="G2648" t="s">
        <v>794</v>
      </c>
      <c r="H2648" t="s">
        <v>1345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261</v>
      </c>
      <c r="D2649" t="s">
        <v>817</v>
      </c>
      <c r="E2649">
        <v>1</v>
      </c>
      <c r="F2649" t="s">
        <v>1138</v>
      </c>
      <c r="G2649" t="s">
        <v>266</v>
      </c>
      <c r="H2649" t="s">
        <v>1140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261</v>
      </c>
      <c r="D2650" t="s">
        <v>817</v>
      </c>
      <c r="E2650">
        <v>1</v>
      </c>
      <c r="F2650" t="s">
        <v>1138</v>
      </c>
      <c r="G2650" t="s">
        <v>266</v>
      </c>
      <c r="H2650" t="s">
        <v>1385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261</v>
      </c>
      <c r="D2651" t="s">
        <v>817</v>
      </c>
      <c r="E2651">
        <v>1</v>
      </c>
      <c r="F2651" t="s">
        <v>532</v>
      </c>
      <c r="G2651" t="s">
        <v>670</v>
      </c>
      <c r="H2651" t="s">
        <v>925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261</v>
      </c>
      <c r="D2652" t="s">
        <v>817</v>
      </c>
      <c r="E2652">
        <v>2</v>
      </c>
      <c r="F2652" t="s">
        <v>21</v>
      </c>
      <c r="G2652" t="s">
        <v>272</v>
      </c>
      <c r="H2652" t="s">
        <v>357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261</v>
      </c>
      <c r="D2653" t="s">
        <v>817</v>
      </c>
      <c r="E2653">
        <v>1</v>
      </c>
      <c r="F2653" t="s">
        <v>1326</v>
      </c>
      <c r="G2653" t="s">
        <v>266</v>
      </c>
      <c r="H2653" t="s">
        <v>1327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260</v>
      </c>
      <c r="D2654" t="s">
        <v>332</v>
      </c>
      <c r="E2654">
        <v>1</v>
      </c>
      <c r="F2654" t="s">
        <v>532</v>
      </c>
      <c r="G2654" t="s">
        <v>263</v>
      </c>
      <c r="H2654" t="s">
        <v>557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261</v>
      </c>
      <c r="D2655" t="s">
        <v>267</v>
      </c>
      <c r="E2655">
        <v>5</v>
      </c>
      <c r="F2655" t="s">
        <v>224</v>
      </c>
      <c r="G2655" t="s">
        <v>589</v>
      </c>
      <c r="H2655" t="s">
        <v>2905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261</v>
      </c>
      <c r="D2656" t="s">
        <v>267</v>
      </c>
      <c r="E2656">
        <v>8</v>
      </c>
      <c r="F2656" t="s">
        <v>224</v>
      </c>
      <c r="G2656" t="s">
        <v>589</v>
      </c>
      <c r="H2656" t="s">
        <v>1386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261</v>
      </c>
      <c r="D2657" t="s">
        <v>267</v>
      </c>
      <c r="E2657">
        <v>3</v>
      </c>
      <c r="F2657" t="s">
        <v>224</v>
      </c>
      <c r="G2657" t="s">
        <v>272</v>
      </c>
      <c r="H2657" t="s">
        <v>1387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261</v>
      </c>
      <c r="D2658" t="s">
        <v>267</v>
      </c>
      <c r="E2658">
        <v>6</v>
      </c>
      <c r="F2658" t="s">
        <v>891</v>
      </c>
      <c r="G2658" t="s">
        <v>589</v>
      </c>
      <c r="H2658" t="s">
        <v>1173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261</v>
      </c>
      <c r="D2659" t="s">
        <v>267</v>
      </c>
      <c r="E2659">
        <v>20</v>
      </c>
      <c r="F2659" t="s">
        <v>342</v>
      </c>
      <c r="G2659" t="s">
        <v>589</v>
      </c>
      <c r="H2659" t="s">
        <v>1173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261</v>
      </c>
      <c r="D2660" t="s">
        <v>339</v>
      </c>
      <c r="E2660">
        <v>32</v>
      </c>
      <c r="F2660" t="s">
        <v>891</v>
      </c>
      <c r="G2660" t="s">
        <v>589</v>
      </c>
      <c r="H2660" t="s">
        <v>1173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261</v>
      </c>
      <c r="D2661" t="s">
        <v>339</v>
      </c>
      <c r="E2661">
        <v>5</v>
      </c>
      <c r="F2661" t="s">
        <v>1174</v>
      </c>
      <c r="G2661" t="s">
        <v>263</v>
      </c>
      <c r="H2661" t="s">
        <v>1225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261</v>
      </c>
      <c r="D2662" t="s">
        <v>339</v>
      </c>
      <c r="E2662">
        <v>1</v>
      </c>
      <c r="F2662" t="s">
        <v>26</v>
      </c>
      <c r="G2662" t="s">
        <v>272</v>
      </c>
      <c r="H2662" t="s">
        <v>1389</v>
      </c>
      <c r="I2662" t="s">
        <v>1388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261</v>
      </c>
      <c r="D2663" t="s">
        <v>659</v>
      </c>
      <c r="E2663">
        <v>5</v>
      </c>
      <c r="F2663" t="s">
        <v>342</v>
      </c>
      <c r="G2663" t="s">
        <v>272</v>
      </c>
      <c r="H2663" t="s">
        <v>252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261</v>
      </c>
      <c r="D2664" t="s">
        <v>659</v>
      </c>
      <c r="E2664">
        <v>1</v>
      </c>
      <c r="F2664" t="s">
        <v>21</v>
      </c>
      <c r="G2664" t="s">
        <v>273</v>
      </c>
      <c r="H2664" t="s">
        <v>1484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261</v>
      </c>
      <c r="D2665" t="s">
        <v>659</v>
      </c>
      <c r="E2665">
        <v>6</v>
      </c>
      <c r="F2665" t="s">
        <v>21</v>
      </c>
      <c r="G2665" t="s">
        <v>272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261</v>
      </c>
      <c r="D2666" t="s">
        <v>659</v>
      </c>
      <c r="E2666">
        <v>2</v>
      </c>
      <c r="F2666" t="s">
        <v>15</v>
      </c>
      <c r="G2666" t="s">
        <v>465</v>
      </c>
      <c r="H2666" t="s">
        <v>1390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261</v>
      </c>
      <c r="D2667" t="s">
        <v>659</v>
      </c>
      <c r="E2667">
        <v>19</v>
      </c>
      <c r="F2667" t="s">
        <v>891</v>
      </c>
      <c r="G2667" t="s">
        <v>589</v>
      </c>
      <c r="H2667" t="s">
        <v>1173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261</v>
      </c>
      <c r="D2668" t="s">
        <v>892</v>
      </c>
      <c r="E2668">
        <v>1</v>
      </c>
      <c r="F2668" t="s">
        <v>1545</v>
      </c>
      <c r="G2668" t="s">
        <v>262</v>
      </c>
      <c r="H2668" t="s">
        <v>1368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261</v>
      </c>
      <c r="D2669" t="s">
        <v>892</v>
      </c>
      <c r="E2669">
        <v>1</v>
      </c>
      <c r="F2669" t="s">
        <v>1545</v>
      </c>
      <c r="G2669" t="s">
        <v>262</v>
      </c>
      <c r="H2669" t="s">
        <v>1369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261</v>
      </c>
      <c r="D2670" t="s">
        <v>892</v>
      </c>
      <c r="E2670">
        <v>1</v>
      </c>
      <c r="F2670" t="s">
        <v>1152</v>
      </c>
      <c r="G2670" t="s">
        <v>272</v>
      </c>
      <c r="H2670" t="s">
        <v>252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261</v>
      </c>
      <c r="D2671" t="s">
        <v>892</v>
      </c>
      <c r="E2671">
        <v>1</v>
      </c>
      <c r="F2671" t="s">
        <v>1152</v>
      </c>
      <c r="G2671" t="s">
        <v>263</v>
      </c>
      <c r="H2671" t="s">
        <v>1018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260</v>
      </c>
      <c r="D2672" t="s">
        <v>332</v>
      </c>
      <c r="E2672">
        <v>1</v>
      </c>
      <c r="F2672" t="s">
        <v>455</v>
      </c>
      <c r="G2672" t="s">
        <v>349</v>
      </c>
      <c r="H2672" t="s">
        <v>457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260</v>
      </c>
      <c r="D2673" t="s">
        <v>332</v>
      </c>
      <c r="E2673">
        <v>1</v>
      </c>
      <c r="F2673" t="s">
        <v>128</v>
      </c>
      <c r="G2673" t="s">
        <v>266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260</v>
      </c>
      <c r="D2674" t="s">
        <v>332</v>
      </c>
      <c r="E2674">
        <v>1</v>
      </c>
      <c r="F2674" t="s">
        <v>526</v>
      </c>
      <c r="G2674" t="s">
        <v>266</v>
      </c>
      <c r="H2674" t="s">
        <v>527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260</v>
      </c>
      <c r="D2675" t="s">
        <v>332</v>
      </c>
      <c r="E2675">
        <v>1</v>
      </c>
      <c r="F2675" t="s">
        <v>116</v>
      </c>
      <c r="G2675" t="s">
        <v>349</v>
      </c>
      <c r="H2675" t="s">
        <v>515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260</v>
      </c>
      <c r="D2676" t="s">
        <v>332</v>
      </c>
      <c r="E2676">
        <v>1</v>
      </c>
      <c r="F2676" t="s">
        <v>458</v>
      </c>
      <c r="G2676" t="s">
        <v>1032</v>
      </c>
      <c r="H2676" t="s">
        <v>1391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260</v>
      </c>
      <c r="D2677" t="s">
        <v>332</v>
      </c>
      <c r="E2677">
        <v>1</v>
      </c>
      <c r="F2677" t="s">
        <v>116</v>
      </c>
      <c r="G2677" t="s">
        <v>347</v>
      </c>
      <c r="H2677" t="s">
        <v>519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260</v>
      </c>
      <c r="D2678" t="s">
        <v>332</v>
      </c>
      <c r="E2678">
        <v>1</v>
      </c>
      <c r="F2678" t="s">
        <v>225</v>
      </c>
      <c r="G2678" t="s">
        <v>284</v>
      </c>
      <c r="H2678" t="s">
        <v>250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260</v>
      </c>
      <c r="D2679" t="s">
        <v>332</v>
      </c>
      <c r="E2679">
        <v>1</v>
      </c>
      <c r="F2679" t="s">
        <v>586</v>
      </c>
      <c r="G2679" t="s">
        <v>284</v>
      </c>
      <c r="H2679" t="s">
        <v>250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260</v>
      </c>
      <c r="D2680" t="s">
        <v>332</v>
      </c>
      <c r="E2680">
        <v>1</v>
      </c>
      <c r="F2680" t="s">
        <v>476</v>
      </c>
      <c r="G2680" t="s">
        <v>266</v>
      </c>
      <c r="H2680" t="s">
        <v>1392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260</v>
      </c>
      <c r="D2681" t="s">
        <v>332</v>
      </c>
      <c r="E2681">
        <v>1</v>
      </c>
      <c r="F2681" t="s">
        <v>116</v>
      </c>
      <c r="G2681" t="s">
        <v>382</v>
      </c>
      <c r="H2681" t="s">
        <v>514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260</v>
      </c>
      <c r="D2682" t="s">
        <v>332</v>
      </c>
      <c r="E2682">
        <v>1</v>
      </c>
      <c r="F2682" t="s">
        <v>455</v>
      </c>
      <c r="G2682" t="s">
        <v>382</v>
      </c>
      <c r="H2682" t="s">
        <v>509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260</v>
      </c>
      <c r="D2683" t="s">
        <v>332</v>
      </c>
      <c r="E2683">
        <v>1</v>
      </c>
      <c r="F2683" t="s">
        <v>224</v>
      </c>
      <c r="G2683" t="s">
        <v>272</v>
      </c>
      <c r="H2683" t="s">
        <v>395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260</v>
      </c>
      <c r="D2684" t="s">
        <v>332</v>
      </c>
      <c r="E2684">
        <v>1</v>
      </c>
      <c r="F2684" t="s">
        <v>342</v>
      </c>
      <c r="G2684" t="s">
        <v>499</v>
      </c>
      <c r="H2684" t="s">
        <v>1393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260</v>
      </c>
      <c r="D2685" t="s">
        <v>332</v>
      </c>
      <c r="E2685">
        <v>1</v>
      </c>
      <c r="F2685" t="s">
        <v>44</v>
      </c>
      <c r="G2685" t="s">
        <v>702</v>
      </c>
      <c r="H2685" t="s">
        <v>210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260</v>
      </c>
      <c r="D2686" t="s">
        <v>332</v>
      </c>
      <c r="E2686">
        <v>1</v>
      </c>
      <c r="F2686" t="s">
        <v>458</v>
      </c>
      <c r="G2686" t="s">
        <v>284</v>
      </c>
      <c r="H2686" t="s">
        <v>1395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260</v>
      </c>
      <c r="D2687" t="s">
        <v>332</v>
      </c>
      <c r="E2687">
        <v>1</v>
      </c>
      <c r="F2687" t="s">
        <v>225</v>
      </c>
      <c r="G2687" t="s">
        <v>284</v>
      </c>
      <c r="H2687" t="s">
        <v>250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260</v>
      </c>
      <c r="D2688" t="s">
        <v>332</v>
      </c>
      <c r="E2688">
        <v>1</v>
      </c>
      <c r="F2688" t="s">
        <v>891</v>
      </c>
      <c r="G2688" t="s">
        <v>284</v>
      </c>
      <c r="H2688" t="s">
        <v>1394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260</v>
      </c>
      <c r="D2689" t="s">
        <v>332</v>
      </c>
      <c r="E2689">
        <v>1</v>
      </c>
      <c r="F2689" t="s">
        <v>21</v>
      </c>
      <c r="G2689" t="s">
        <v>272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260</v>
      </c>
      <c r="D2690" t="s">
        <v>332</v>
      </c>
      <c r="E2690">
        <v>1</v>
      </c>
      <c r="F2690" t="s">
        <v>116</v>
      </c>
      <c r="G2690" t="s">
        <v>349</v>
      </c>
      <c r="H2690" t="s">
        <v>515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260</v>
      </c>
      <c r="D2691" t="s">
        <v>332</v>
      </c>
      <c r="E2691">
        <v>1</v>
      </c>
      <c r="F2691" t="s">
        <v>365</v>
      </c>
      <c r="G2691" t="s">
        <v>943</v>
      </c>
      <c r="H2691" t="s">
        <v>1251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260</v>
      </c>
      <c r="D2692" t="s">
        <v>332</v>
      </c>
      <c r="E2692">
        <v>1</v>
      </c>
      <c r="F2692" t="s">
        <v>116</v>
      </c>
      <c r="G2692" t="s">
        <v>349</v>
      </c>
      <c r="H2692" t="s">
        <v>515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260</v>
      </c>
      <c r="D2693" t="s">
        <v>332</v>
      </c>
      <c r="E2693">
        <v>1</v>
      </c>
      <c r="F2693" t="s">
        <v>116</v>
      </c>
      <c r="G2693" t="s">
        <v>382</v>
      </c>
      <c r="H2693" t="s">
        <v>514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260</v>
      </c>
      <c r="D2694" t="s">
        <v>332</v>
      </c>
      <c r="E2694">
        <v>1</v>
      </c>
      <c r="F2694" t="s">
        <v>26</v>
      </c>
      <c r="G2694" t="s">
        <v>275</v>
      </c>
      <c r="H2694" t="s">
        <v>274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260</v>
      </c>
      <c r="D2695" t="s">
        <v>332</v>
      </c>
      <c r="E2695">
        <v>1</v>
      </c>
      <c r="F2695" t="s">
        <v>342</v>
      </c>
      <c r="G2695" t="s">
        <v>860</v>
      </c>
      <c r="H2695" t="s">
        <v>596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260</v>
      </c>
      <c r="D2696" t="s">
        <v>332</v>
      </c>
      <c r="E2696">
        <v>1</v>
      </c>
      <c r="F2696" t="s">
        <v>116</v>
      </c>
      <c r="G2696" t="s">
        <v>347</v>
      </c>
      <c r="H2696" t="s">
        <v>518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260</v>
      </c>
      <c r="D2697" t="s">
        <v>332</v>
      </c>
      <c r="E2697">
        <v>1</v>
      </c>
      <c r="F2697" t="s">
        <v>21</v>
      </c>
      <c r="G2697" t="s">
        <v>272</v>
      </c>
      <c r="H2697" t="s">
        <v>830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260</v>
      </c>
      <c r="D2698" t="s">
        <v>332</v>
      </c>
      <c r="E2698">
        <v>1</v>
      </c>
      <c r="F2698" t="s">
        <v>21</v>
      </c>
      <c r="G2698" t="s">
        <v>272</v>
      </c>
      <c r="H2698" t="s">
        <v>320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260</v>
      </c>
      <c r="D2699" t="s">
        <v>332</v>
      </c>
      <c r="E2699">
        <v>1</v>
      </c>
      <c r="F2699" t="s">
        <v>458</v>
      </c>
      <c r="G2699" t="s">
        <v>262</v>
      </c>
      <c r="H2699" t="s">
        <v>1396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260</v>
      </c>
      <c r="D2700" t="s">
        <v>332</v>
      </c>
      <c r="E2700">
        <v>1</v>
      </c>
      <c r="F2700" t="s">
        <v>201</v>
      </c>
      <c r="G2700" t="s">
        <v>197</v>
      </c>
      <c r="H2700" t="s">
        <v>203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260</v>
      </c>
      <c r="D2701" t="s">
        <v>332</v>
      </c>
      <c r="E2701">
        <v>1</v>
      </c>
      <c r="F2701" t="s">
        <v>21</v>
      </c>
      <c r="G2701" t="s">
        <v>333</v>
      </c>
      <c r="H2701" t="s">
        <v>240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260</v>
      </c>
      <c r="D2702" t="s">
        <v>332</v>
      </c>
      <c r="E2702">
        <v>1</v>
      </c>
      <c r="F2702" t="s">
        <v>15</v>
      </c>
      <c r="G2702" t="s">
        <v>385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260</v>
      </c>
      <c r="D2703" t="s">
        <v>332</v>
      </c>
      <c r="E2703">
        <v>1</v>
      </c>
      <c r="F2703" t="s">
        <v>849</v>
      </c>
      <c r="G2703" t="s">
        <v>1044</v>
      </c>
      <c r="H2703" t="s">
        <v>1333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260</v>
      </c>
      <c r="D2704" t="s">
        <v>332</v>
      </c>
      <c r="E2704">
        <v>1</v>
      </c>
      <c r="F2704" t="s">
        <v>532</v>
      </c>
      <c r="G2704" t="s">
        <v>273</v>
      </c>
      <c r="H2704" t="s">
        <v>552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260</v>
      </c>
      <c r="D2705" t="s">
        <v>332</v>
      </c>
      <c r="E2705">
        <v>1</v>
      </c>
      <c r="F2705" t="s">
        <v>224</v>
      </c>
      <c r="G2705" t="s">
        <v>272</v>
      </c>
      <c r="H2705" t="s">
        <v>252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260</v>
      </c>
      <c r="D2706" t="s">
        <v>332</v>
      </c>
      <c r="E2706">
        <v>1</v>
      </c>
      <c r="F2706" t="s">
        <v>15</v>
      </c>
      <c r="G2706" t="s">
        <v>385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260</v>
      </c>
      <c r="D2707" t="s">
        <v>332</v>
      </c>
      <c r="E2707">
        <v>1</v>
      </c>
      <c r="F2707" t="s">
        <v>116</v>
      </c>
      <c r="G2707" t="s">
        <v>347</v>
      </c>
      <c r="H2707" t="s">
        <v>518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260</v>
      </c>
      <c r="D2708" t="s">
        <v>332</v>
      </c>
      <c r="E2708">
        <v>1</v>
      </c>
      <c r="F2708" t="s">
        <v>116</v>
      </c>
      <c r="G2708" t="s">
        <v>347</v>
      </c>
      <c r="H2708" t="s">
        <v>518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260</v>
      </c>
      <c r="D2709" t="s">
        <v>332</v>
      </c>
      <c r="E2709">
        <v>1</v>
      </c>
      <c r="F2709" t="s">
        <v>116</v>
      </c>
      <c r="G2709" t="s">
        <v>347</v>
      </c>
      <c r="H2709" t="s">
        <v>518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260</v>
      </c>
      <c r="D2710" t="s">
        <v>332</v>
      </c>
      <c r="E2710">
        <v>1</v>
      </c>
      <c r="F2710" t="s">
        <v>15</v>
      </c>
      <c r="G2710" t="s">
        <v>273</v>
      </c>
      <c r="H2710" t="s">
        <v>236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260</v>
      </c>
      <c r="D2711" t="s">
        <v>332</v>
      </c>
      <c r="E2711">
        <v>1</v>
      </c>
      <c r="F2711" t="s">
        <v>116</v>
      </c>
      <c r="G2711" t="s">
        <v>347</v>
      </c>
      <c r="H2711" t="s">
        <v>518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260</v>
      </c>
      <c r="D2712" t="s">
        <v>332</v>
      </c>
      <c r="E2712">
        <v>1</v>
      </c>
      <c r="F2712" t="s">
        <v>48</v>
      </c>
      <c r="G2712" t="s">
        <v>465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260</v>
      </c>
      <c r="D2713" t="s">
        <v>332</v>
      </c>
      <c r="E2713">
        <v>1</v>
      </c>
      <c r="F2713" t="s">
        <v>224</v>
      </c>
      <c r="G2713" t="s">
        <v>499</v>
      </c>
      <c r="H2713" t="s">
        <v>1397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260</v>
      </c>
      <c r="D2714" t="s">
        <v>332</v>
      </c>
      <c r="E2714">
        <v>1</v>
      </c>
      <c r="F2714" t="s">
        <v>342</v>
      </c>
      <c r="G2714" t="s">
        <v>499</v>
      </c>
      <c r="H2714" t="s">
        <v>1397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260</v>
      </c>
      <c r="D2715" t="s">
        <v>332</v>
      </c>
      <c r="E2715">
        <v>1</v>
      </c>
      <c r="F2715" t="s">
        <v>26</v>
      </c>
      <c r="G2715" t="s">
        <v>262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260</v>
      </c>
      <c r="D2716" t="s">
        <v>332</v>
      </c>
      <c r="E2716">
        <v>1</v>
      </c>
      <c r="F2716" t="s">
        <v>532</v>
      </c>
      <c r="G2716" t="s">
        <v>273</v>
      </c>
      <c r="H2716" t="s">
        <v>552</v>
      </c>
      <c r="J2716" t="s">
        <v>1367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260</v>
      </c>
      <c r="D2717" t="s">
        <v>332</v>
      </c>
      <c r="E2717">
        <v>1</v>
      </c>
      <c r="F2717" t="s">
        <v>224</v>
      </c>
      <c r="G2717" t="s">
        <v>284</v>
      </c>
      <c r="H2717" t="s">
        <v>1195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260</v>
      </c>
      <c r="D2718" t="s">
        <v>332</v>
      </c>
      <c r="E2718">
        <v>1</v>
      </c>
      <c r="F2718" t="s">
        <v>225</v>
      </c>
      <c r="G2718" t="s">
        <v>284</v>
      </c>
      <c r="H2718" t="s">
        <v>1195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260</v>
      </c>
      <c r="D2719" t="s">
        <v>332</v>
      </c>
      <c r="E2719">
        <v>1</v>
      </c>
      <c r="F2719" t="s">
        <v>717</v>
      </c>
      <c r="G2719" t="s">
        <v>266</v>
      </c>
      <c r="H2719" t="s">
        <v>718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260</v>
      </c>
      <c r="D2720" t="s">
        <v>332</v>
      </c>
      <c r="E2720">
        <v>1</v>
      </c>
      <c r="F2720" t="s">
        <v>342</v>
      </c>
      <c r="G2720" t="s">
        <v>263</v>
      </c>
      <c r="H2720" t="s">
        <v>667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260</v>
      </c>
      <c r="D2721" t="s">
        <v>332</v>
      </c>
      <c r="E2721">
        <v>1</v>
      </c>
      <c r="F2721" t="s">
        <v>116</v>
      </c>
      <c r="G2721" t="s">
        <v>347</v>
      </c>
      <c r="H2721" t="s">
        <v>518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260</v>
      </c>
      <c r="D2722" t="s">
        <v>332</v>
      </c>
      <c r="E2722">
        <v>1</v>
      </c>
      <c r="F2722" t="s">
        <v>458</v>
      </c>
      <c r="G2722" t="s">
        <v>266</v>
      </c>
      <c r="H2722" t="s">
        <v>2120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260</v>
      </c>
      <c r="D2723" t="s">
        <v>332</v>
      </c>
      <c r="E2723">
        <v>1</v>
      </c>
      <c r="F2723" t="s">
        <v>48</v>
      </c>
      <c r="G2723" t="s">
        <v>1036</v>
      </c>
      <c r="H2723" t="s">
        <v>1035</v>
      </c>
      <c r="K2723" t="s">
        <v>1399</v>
      </c>
      <c r="L2723" t="s">
        <v>1398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260</v>
      </c>
      <c r="D2724" t="s">
        <v>332</v>
      </c>
      <c r="E2724">
        <v>1</v>
      </c>
      <c r="F2724" t="s">
        <v>116</v>
      </c>
      <c r="G2724" t="s">
        <v>347</v>
      </c>
      <c r="H2724" t="s">
        <v>518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260</v>
      </c>
      <c r="D2725" t="s">
        <v>332</v>
      </c>
      <c r="E2725">
        <v>1</v>
      </c>
      <c r="F2725" t="s">
        <v>116</v>
      </c>
      <c r="G2725" t="s">
        <v>347</v>
      </c>
      <c r="H2725" t="s">
        <v>518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260</v>
      </c>
      <c r="D2726" t="s">
        <v>332</v>
      </c>
      <c r="E2726">
        <v>1</v>
      </c>
      <c r="F2726" t="s">
        <v>455</v>
      </c>
      <c r="G2726" t="s">
        <v>600</v>
      </c>
      <c r="H2726" t="s">
        <v>1402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260</v>
      </c>
      <c r="D2727" t="s">
        <v>332</v>
      </c>
      <c r="E2727">
        <v>1</v>
      </c>
      <c r="F2727" t="s">
        <v>116</v>
      </c>
      <c r="G2727" t="s">
        <v>600</v>
      </c>
      <c r="H2727" t="s">
        <v>1401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260</v>
      </c>
      <c r="D2728" t="s">
        <v>332</v>
      </c>
      <c r="E2728">
        <v>1</v>
      </c>
      <c r="F2728" t="s">
        <v>458</v>
      </c>
      <c r="G2728" t="s">
        <v>263</v>
      </c>
      <c r="H2728" t="s">
        <v>1400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260</v>
      </c>
      <c r="D2729" t="s">
        <v>549</v>
      </c>
      <c r="E2729">
        <v>1</v>
      </c>
      <c r="F2729" t="s">
        <v>458</v>
      </c>
      <c r="G2729" t="s">
        <v>272</v>
      </c>
      <c r="H2729" t="s">
        <v>1403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260</v>
      </c>
      <c r="D2730" t="s">
        <v>549</v>
      </c>
      <c r="E2730">
        <v>1</v>
      </c>
      <c r="F2730" t="s">
        <v>458</v>
      </c>
      <c r="G2730" t="s">
        <v>272</v>
      </c>
      <c r="H2730" t="s">
        <v>1404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260</v>
      </c>
      <c r="D2731" t="s">
        <v>332</v>
      </c>
      <c r="E2731">
        <v>1</v>
      </c>
      <c r="F2731" t="s">
        <v>586</v>
      </c>
      <c r="G2731" t="s">
        <v>284</v>
      </c>
      <c r="H2731" t="s">
        <v>908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260</v>
      </c>
      <c r="D2732" t="s">
        <v>1405</v>
      </c>
      <c r="E2732">
        <v>1</v>
      </c>
      <c r="F2732" t="s">
        <v>1326</v>
      </c>
      <c r="G2732" t="s">
        <v>266</v>
      </c>
      <c r="H2732" t="s">
        <v>1327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260</v>
      </c>
      <c r="D2733" t="s">
        <v>332</v>
      </c>
      <c r="E2733">
        <v>1</v>
      </c>
      <c r="F2733" t="s">
        <v>891</v>
      </c>
      <c r="G2733" t="s">
        <v>272</v>
      </c>
      <c r="H2733" t="s">
        <v>437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260</v>
      </c>
      <c r="D2734" t="s">
        <v>332</v>
      </c>
      <c r="E2734">
        <v>1</v>
      </c>
      <c r="F2734" t="s">
        <v>26</v>
      </c>
      <c r="G2734" t="s">
        <v>263</v>
      </c>
      <c r="H2734" t="s">
        <v>1247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260</v>
      </c>
      <c r="D2735" t="s">
        <v>332</v>
      </c>
      <c r="E2735">
        <v>1</v>
      </c>
      <c r="F2735" t="s">
        <v>225</v>
      </c>
      <c r="G2735" t="s">
        <v>263</v>
      </c>
      <c r="H2735" t="s">
        <v>672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260</v>
      </c>
      <c r="D2736" t="s">
        <v>332</v>
      </c>
      <c r="E2736">
        <v>1</v>
      </c>
      <c r="F2736" t="s">
        <v>224</v>
      </c>
      <c r="G2736" t="s">
        <v>263</v>
      </c>
      <c r="H2736" t="s">
        <v>672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260</v>
      </c>
      <c r="D2737" t="s">
        <v>332</v>
      </c>
      <c r="E2737">
        <v>1</v>
      </c>
      <c r="F2737" t="s">
        <v>233</v>
      </c>
      <c r="G2737" t="s">
        <v>266</v>
      </c>
      <c r="H2737" t="s">
        <v>234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260</v>
      </c>
      <c r="D2738" t="s">
        <v>332</v>
      </c>
      <c r="E2738">
        <v>1</v>
      </c>
      <c r="F2738" t="s">
        <v>458</v>
      </c>
      <c r="G2738" t="s">
        <v>266</v>
      </c>
      <c r="H2738" t="s">
        <v>1406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699</v>
      </c>
      <c r="D2739" t="s">
        <v>1407</v>
      </c>
      <c r="E2739">
        <v>5</v>
      </c>
      <c r="F2739" t="s">
        <v>455</v>
      </c>
      <c r="G2739" t="s">
        <v>347</v>
      </c>
      <c r="H2739" t="s">
        <v>456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260</v>
      </c>
      <c r="D2740" t="s">
        <v>332</v>
      </c>
      <c r="E2740">
        <v>1</v>
      </c>
      <c r="F2740" t="s">
        <v>1409</v>
      </c>
      <c r="G2740" t="s">
        <v>284</v>
      </c>
      <c r="H2740" t="s">
        <v>410</v>
      </c>
      <c r="L2740" t="s">
        <v>1408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260</v>
      </c>
      <c r="D2741" t="s">
        <v>332</v>
      </c>
      <c r="E2741">
        <v>1</v>
      </c>
      <c r="F2741" t="s">
        <v>201</v>
      </c>
      <c r="G2741" t="s">
        <v>197</v>
      </c>
      <c r="H2741" t="s">
        <v>203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260</v>
      </c>
      <c r="D2742" t="s">
        <v>332</v>
      </c>
      <c r="E2742">
        <v>1</v>
      </c>
      <c r="F2742" t="s">
        <v>458</v>
      </c>
      <c r="G2742" t="s">
        <v>847</v>
      </c>
      <c r="H2742" t="s">
        <v>1410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260</v>
      </c>
      <c r="D2743" t="s">
        <v>332</v>
      </c>
      <c r="E2743">
        <v>1</v>
      </c>
      <c r="F2743" t="s">
        <v>365</v>
      </c>
      <c r="G2743" t="s">
        <v>943</v>
      </c>
      <c r="H2743" t="s">
        <v>1411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260</v>
      </c>
      <c r="D2744" t="s">
        <v>332</v>
      </c>
      <c r="E2744">
        <v>1</v>
      </c>
      <c r="F2744" t="s">
        <v>21</v>
      </c>
      <c r="G2744" t="s">
        <v>266</v>
      </c>
      <c r="H2744" t="s">
        <v>231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260</v>
      </c>
      <c r="D2745" t="s">
        <v>332</v>
      </c>
      <c r="E2745">
        <v>1</v>
      </c>
      <c r="F2745" t="s">
        <v>458</v>
      </c>
      <c r="G2745" t="s">
        <v>1412</v>
      </c>
      <c r="H2745" t="s">
        <v>1413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260</v>
      </c>
      <c r="D2746" t="s">
        <v>332</v>
      </c>
      <c r="E2746">
        <v>1</v>
      </c>
      <c r="F2746" t="s">
        <v>386</v>
      </c>
      <c r="G2746" t="s">
        <v>262</v>
      </c>
      <c r="H2746" t="s">
        <v>1415</v>
      </c>
      <c r="L2746" t="s">
        <v>1414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260</v>
      </c>
      <c r="D2747" t="s">
        <v>332</v>
      </c>
      <c r="E2747">
        <v>1</v>
      </c>
      <c r="F2747" t="s">
        <v>225</v>
      </c>
      <c r="G2747" t="s">
        <v>262</v>
      </c>
      <c r="H2747" t="s">
        <v>1415</v>
      </c>
      <c r="L2747" t="s">
        <v>1416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260</v>
      </c>
      <c r="D2748" t="s">
        <v>332</v>
      </c>
      <c r="E2748">
        <v>1</v>
      </c>
      <c r="F2748" t="s">
        <v>386</v>
      </c>
      <c r="G2748" t="s">
        <v>272</v>
      </c>
      <c r="H2748" t="s">
        <v>317</v>
      </c>
      <c r="L2748" t="s">
        <v>1417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260</v>
      </c>
      <c r="D2749" t="s">
        <v>332</v>
      </c>
      <c r="E2749">
        <v>1</v>
      </c>
      <c r="F2749" t="s">
        <v>455</v>
      </c>
      <c r="G2749" t="s">
        <v>349</v>
      </c>
      <c r="H2749" t="s">
        <v>457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260</v>
      </c>
      <c r="D2750" t="s">
        <v>801</v>
      </c>
      <c r="E2750">
        <v>1</v>
      </c>
      <c r="F2750" t="s">
        <v>116</v>
      </c>
      <c r="G2750" t="s">
        <v>382</v>
      </c>
      <c r="H2750" t="s">
        <v>514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260</v>
      </c>
      <c r="D2751" t="s">
        <v>332</v>
      </c>
      <c r="E2751">
        <v>1</v>
      </c>
      <c r="F2751" t="s">
        <v>26</v>
      </c>
      <c r="G2751" t="s">
        <v>999</v>
      </c>
      <c r="H2751" t="s">
        <v>1196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260</v>
      </c>
      <c r="D2752" t="s">
        <v>332</v>
      </c>
      <c r="E2752">
        <v>1</v>
      </c>
      <c r="F2752" t="s">
        <v>734</v>
      </c>
      <c r="G2752" t="s">
        <v>735</v>
      </c>
      <c r="H2752" t="s">
        <v>858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260</v>
      </c>
      <c r="D2753" t="s">
        <v>332</v>
      </c>
      <c r="E2753">
        <v>1</v>
      </c>
      <c r="F2753" t="s">
        <v>15</v>
      </c>
      <c r="G2753" t="s">
        <v>998</v>
      </c>
      <c r="H2753" t="s">
        <v>1292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260</v>
      </c>
      <c r="D2754" t="s">
        <v>332</v>
      </c>
      <c r="E2754">
        <v>1</v>
      </c>
      <c r="F2754" t="s">
        <v>116</v>
      </c>
      <c r="G2754" t="s">
        <v>347</v>
      </c>
      <c r="H2754" t="s">
        <v>518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260</v>
      </c>
      <c r="D2755" t="s">
        <v>332</v>
      </c>
      <c r="E2755">
        <v>1</v>
      </c>
      <c r="F2755" t="s">
        <v>116</v>
      </c>
      <c r="G2755" t="s">
        <v>347</v>
      </c>
      <c r="H2755" t="s">
        <v>518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261</v>
      </c>
      <c r="D2756" t="s">
        <v>892</v>
      </c>
      <c r="E2756">
        <v>1</v>
      </c>
      <c r="F2756" t="s">
        <v>386</v>
      </c>
      <c r="G2756" t="s">
        <v>262</v>
      </c>
      <c r="H2756" t="s">
        <v>2767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261</v>
      </c>
      <c r="D2757" t="s">
        <v>892</v>
      </c>
      <c r="E2757">
        <v>1</v>
      </c>
      <c r="F2757" t="s">
        <v>1418</v>
      </c>
      <c r="G2757" t="s">
        <v>262</v>
      </c>
      <c r="H2757" t="s">
        <v>1415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261</v>
      </c>
      <c r="D2758" t="s">
        <v>892</v>
      </c>
      <c r="E2758">
        <v>1</v>
      </c>
      <c r="F2758" t="s">
        <v>386</v>
      </c>
      <c r="G2758" t="s">
        <v>272</v>
      </c>
      <c r="H2758" t="s">
        <v>355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261</v>
      </c>
      <c r="D2759" t="s">
        <v>892</v>
      </c>
      <c r="E2759">
        <v>1</v>
      </c>
      <c r="F2759" t="s">
        <v>386</v>
      </c>
      <c r="G2759" t="s">
        <v>272</v>
      </c>
      <c r="H2759" t="s">
        <v>317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260</v>
      </c>
      <c r="D2760" t="s">
        <v>332</v>
      </c>
      <c r="E2760">
        <v>1</v>
      </c>
      <c r="F2760" t="s">
        <v>458</v>
      </c>
      <c r="G2760" t="s">
        <v>272</v>
      </c>
      <c r="H2760" t="s">
        <v>1010</v>
      </c>
      <c r="L2760" t="s">
        <v>1419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260</v>
      </c>
      <c r="D2761" t="s">
        <v>332</v>
      </c>
      <c r="E2761">
        <v>1</v>
      </c>
      <c r="F2761" t="s">
        <v>225</v>
      </c>
      <c r="G2761" t="s">
        <v>272</v>
      </c>
      <c r="H2761" t="s">
        <v>355</v>
      </c>
      <c r="L2761" t="s">
        <v>1416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260</v>
      </c>
      <c r="D2762" t="s">
        <v>332</v>
      </c>
      <c r="E2762">
        <v>1</v>
      </c>
      <c r="F2762" t="s">
        <v>526</v>
      </c>
      <c r="G2762" t="s">
        <v>266</v>
      </c>
      <c r="H2762" t="s">
        <v>527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260</v>
      </c>
      <c r="D2763" t="s">
        <v>332</v>
      </c>
      <c r="E2763">
        <v>1</v>
      </c>
      <c r="F2763" t="s">
        <v>532</v>
      </c>
      <c r="G2763" t="s">
        <v>263</v>
      </c>
      <c r="H2763" t="s">
        <v>557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260</v>
      </c>
      <c r="D2764" t="s">
        <v>332</v>
      </c>
      <c r="E2764">
        <v>1</v>
      </c>
      <c r="F2764" t="s">
        <v>532</v>
      </c>
      <c r="G2764" t="s">
        <v>273</v>
      </c>
      <c r="H2764" t="s">
        <v>552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260</v>
      </c>
      <c r="D2765" t="s">
        <v>332</v>
      </c>
      <c r="E2765">
        <v>1</v>
      </c>
      <c r="F2765" t="s">
        <v>526</v>
      </c>
      <c r="G2765" t="s">
        <v>266</v>
      </c>
      <c r="H2765" t="s">
        <v>527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260</v>
      </c>
      <c r="D2766" t="s">
        <v>332</v>
      </c>
      <c r="E2766">
        <v>1</v>
      </c>
      <c r="F2766" t="s">
        <v>233</v>
      </c>
      <c r="G2766" t="s">
        <v>266</v>
      </c>
      <c r="H2766" t="s">
        <v>234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261</v>
      </c>
      <c r="D2767" t="s">
        <v>1420</v>
      </c>
      <c r="E2767">
        <v>48</v>
      </c>
      <c r="F2767" t="s">
        <v>1213</v>
      </c>
      <c r="G2767" t="s">
        <v>266</v>
      </c>
      <c r="H2767" t="s">
        <v>1173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261</v>
      </c>
      <c r="D2768" t="s">
        <v>623</v>
      </c>
      <c r="E2768">
        <v>1</v>
      </c>
      <c r="F2768" t="s">
        <v>1421</v>
      </c>
      <c r="G2768" t="s">
        <v>197</v>
      </c>
      <c r="H2768" t="s">
        <v>1422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261</v>
      </c>
      <c r="D2769" t="s">
        <v>659</v>
      </c>
      <c r="E2769">
        <v>5</v>
      </c>
      <c r="F2769" t="s">
        <v>224</v>
      </c>
      <c r="G2769" t="s">
        <v>284</v>
      </c>
      <c r="H2769" t="s">
        <v>908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261</v>
      </c>
      <c r="D2770" t="s">
        <v>659</v>
      </c>
      <c r="E2770">
        <v>4</v>
      </c>
      <c r="F2770" t="s">
        <v>891</v>
      </c>
      <c r="G2770" t="s">
        <v>284</v>
      </c>
      <c r="H2770" t="s">
        <v>908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261</v>
      </c>
      <c r="D2771" t="s">
        <v>659</v>
      </c>
      <c r="E2771">
        <v>5</v>
      </c>
      <c r="F2771" t="s">
        <v>233</v>
      </c>
      <c r="G2771" t="s">
        <v>266</v>
      </c>
      <c r="H2771" t="s">
        <v>234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261</v>
      </c>
      <c r="D2772" t="s">
        <v>659</v>
      </c>
      <c r="E2772">
        <v>5</v>
      </c>
      <c r="F2772" t="s">
        <v>26</v>
      </c>
      <c r="G2772" t="s">
        <v>264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261</v>
      </c>
      <c r="D2773" t="s">
        <v>659</v>
      </c>
      <c r="E2773">
        <v>5</v>
      </c>
      <c r="F2773" t="s">
        <v>26</v>
      </c>
      <c r="G2773" t="s">
        <v>264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261</v>
      </c>
      <c r="D2774" t="s">
        <v>623</v>
      </c>
      <c r="E2774">
        <v>1</v>
      </c>
      <c r="F2774" t="s">
        <v>44</v>
      </c>
      <c r="G2774" t="s">
        <v>702</v>
      </c>
      <c r="H2774" t="s">
        <v>1423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261</v>
      </c>
      <c r="D2775" t="s">
        <v>623</v>
      </c>
      <c r="E2775">
        <v>1</v>
      </c>
      <c r="F2775" t="s">
        <v>44</v>
      </c>
      <c r="G2775" t="s">
        <v>702</v>
      </c>
      <c r="H2775" t="s">
        <v>1424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261</v>
      </c>
      <c r="D2776" t="s">
        <v>817</v>
      </c>
      <c r="E2776">
        <v>2</v>
      </c>
      <c r="F2776" t="s">
        <v>532</v>
      </c>
      <c r="G2776" t="s">
        <v>263</v>
      </c>
      <c r="H2776" t="s">
        <v>557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261</v>
      </c>
      <c r="D2777" t="s">
        <v>659</v>
      </c>
      <c r="E2777">
        <v>15</v>
      </c>
      <c r="F2777" t="s">
        <v>225</v>
      </c>
      <c r="G2777" t="s">
        <v>273</v>
      </c>
      <c r="H2777" t="s">
        <v>1425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261</v>
      </c>
      <c r="D2778" t="s">
        <v>659</v>
      </c>
      <c r="E2778">
        <v>6</v>
      </c>
      <c r="F2778" t="s">
        <v>21</v>
      </c>
      <c r="G2778" t="s">
        <v>272</v>
      </c>
      <c r="H2778" t="s">
        <v>1426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260</v>
      </c>
      <c r="D2779" t="s">
        <v>332</v>
      </c>
      <c r="E2779">
        <v>1</v>
      </c>
      <c r="F2779" t="s">
        <v>21</v>
      </c>
      <c r="G2779" t="s">
        <v>273</v>
      </c>
      <c r="H2779" t="s">
        <v>912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260</v>
      </c>
      <c r="D2780" t="s">
        <v>332</v>
      </c>
      <c r="E2780">
        <v>1</v>
      </c>
      <c r="F2780" t="s">
        <v>225</v>
      </c>
      <c r="G2780" t="s">
        <v>860</v>
      </c>
      <c r="H2780" t="s">
        <v>361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260</v>
      </c>
      <c r="D2781" t="s">
        <v>332</v>
      </c>
      <c r="E2781">
        <v>1</v>
      </c>
      <c r="F2781" t="s">
        <v>224</v>
      </c>
      <c r="G2781" t="s">
        <v>860</v>
      </c>
      <c r="H2781" t="s">
        <v>361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260</v>
      </c>
      <c r="D2782" t="s">
        <v>332</v>
      </c>
      <c r="E2782">
        <v>1</v>
      </c>
      <c r="F2782" t="s">
        <v>225</v>
      </c>
      <c r="G2782" t="s">
        <v>777</v>
      </c>
      <c r="H2782" t="s">
        <v>1427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260</v>
      </c>
      <c r="D2783" t="s">
        <v>332</v>
      </c>
      <c r="E2783">
        <v>1</v>
      </c>
      <c r="F2783" t="s">
        <v>1166</v>
      </c>
      <c r="G2783" t="s">
        <v>263</v>
      </c>
      <c r="H2783" t="s">
        <v>1167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260</v>
      </c>
      <c r="D2784" t="s">
        <v>332</v>
      </c>
      <c r="E2784">
        <v>1</v>
      </c>
      <c r="F2784" t="s">
        <v>891</v>
      </c>
      <c r="G2784" t="s">
        <v>272</v>
      </c>
      <c r="H2784" t="s">
        <v>309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260</v>
      </c>
      <c r="D2785" t="s">
        <v>332</v>
      </c>
      <c r="E2785">
        <v>1</v>
      </c>
      <c r="F2785" t="s">
        <v>628</v>
      </c>
      <c r="G2785" t="s">
        <v>266</v>
      </c>
      <c r="H2785" t="s">
        <v>834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260</v>
      </c>
      <c r="D2786" t="s">
        <v>332</v>
      </c>
      <c r="E2786">
        <v>1</v>
      </c>
      <c r="F2786" t="s">
        <v>891</v>
      </c>
      <c r="G2786" t="s">
        <v>272</v>
      </c>
      <c r="H2786" t="s">
        <v>355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260</v>
      </c>
      <c r="D2787" t="s">
        <v>332</v>
      </c>
      <c r="E2787">
        <v>1</v>
      </c>
      <c r="F2787" t="s">
        <v>224</v>
      </c>
      <c r="G2787" t="s">
        <v>272</v>
      </c>
      <c r="H2787" t="s">
        <v>255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260</v>
      </c>
      <c r="D2788" t="s">
        <v>332</v>
      </c>
      <c r="E2788">
        <v>1</v>
      </c>
      <c r="F2788" t="s">
        <v>225</v>
      </c>
      <c r="G2788" t="s">
        <v>604</v>
      </c>
      <c r="H2788" t="s">
        <v>1429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260</v>
      </c>
      <c r="D2789" t="s">
        <v>332</v>
      </c>
      <c r="E2789">
        <v>1</v>
      </c>
      <c r="F2789" t="s">
        <v>225</v>
      </c>
      <c r="G2789" t="s">
        <v>284</v>
      </c>
      <c r="H2789" t="s">
        <v>862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260</v>
      </c>
      <c r="D2790" t="s">
        <v>332</v>
      </c>
      <c r="E2790">
        <v>1</v>
      </c>
      <c r="F2790" t="s">
        <v>26</v>
      </c>
      <c r="G2790" t="s">
        <v>263</v>
      </c>
      <c r="H2790" t="s">
        <v>1247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260</v>
      </c>
      <c r="D2791" t="s">
        <v>332</v>
      </c>
      <c r="E2791">
        <v>1</v>
      </c>
      <c r="F2791" t="s">
        <v>116</v>
      </c>
      <c r="G2791" t="s">
        <v>347</v>
      </c>
      <c r="H2791" t="s">
        <v>518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260</v>
      </c>
      <c r="D2792" t="s">
        <v>332</v>
      </c>
      <c r="E2792">
        <v>1</v>
      </c>
      <c r="F2792" t="s">
        <v>116</v>
      </c>
      <c r="G2792" t="s">
        <v>382</v>
      </c>
      <c r="H2792" t="s">
        <v>514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260</v>
      </c>
      <c r="D2793" t="s">
        <v>332</v>
      </c>
      <c r="E2793">
        <v>1</v>
      </c>
      <c r="F2793" t="s">
        <v>455</v>
      </c>
      <c r="G2793" t="s">
        <v>347</v>
      </c>
      <c r="H2793" t="s">
        <v>456</v>
      </c>
      <c r="L2793" t="s">
        <v>1428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260</v>
      </c>
      <c r="D2794" t="s">
        <v>332</v>
      </c>
      <c r="E2794">
        <v>1</v>
      </c>
      <c r="F2794" t="s">
        <v>532</v>
      </c>
      <c r="G2794" t="s">
        <v>263</v>
      </c>
      <c r="H2794" t="s">
        <v>1037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260</v>
      </c>
      <c r="D2795" t="s">
        <v>332</v>
      </c>
      <c r="E2795">
        <v>1</v>
      </c>
      <c r="F2795" t="s">
        <v>455</v>
      </c>
      <c r="G2795" t="s">
        <v>382</v>
      </c>
      <c r="H2795" t="s">
        <v>509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260</v>
      </c>
      <c r="D2796" t="s">
        <v>332</v>
      </c>
      <c r="E2796">
        <v>1</v>
      </c>
      <c r="F2796" t="s">
        <v>455</v>
      </c>
      <c r="G2796" t="s">
        <v>347</v>
      </c>
      <c r="H2796" t="s">
        <v>456</v>
      </c>
      <c r="L2796" t="s">
        <v>1428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260</v>
      </c>
      <c r="D2797" t="s">
        <v>332</v>
      </c>
      <c r="E2797">
        <v>1</v>
      </c>
      <c r="F2797" t="s">
        <v>116</v>
      </c>
      <c r="G2797" t="s">
        <v>349</v>
      </c>
      <c r="H2797" t="s">
        <v>515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260</v>
      </c>
      <c r="D2798" t="s">
        <v>332</v>
      </c>
      <c r="E2798">
        <v>1</v>
      </c>
      <c r="F2798" t="s">
        <v>458</v>
      </c>
      <c r="G2798" t="s">
        <v>266</v>
      </c>
      <c r="H2798" t="s">
        <v>1430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260</v>
      </c>
      <c r="D2799" t="s">
        <v>122</v>
      </c>
      <c r="E2799">
        <v>1</v>
      </c>
      <c r="F2799" t="s">
        <v>116</v>
      </c>
      <c r="G2799" t="s">
        <v>349</v>
      </c>
      <c r="H2799" t="s">
        <v>515</v>
      </c>
      <c r="L2799" t="s">
        <v>992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260</v>
      </c>
      <c r="D2800" t="s">
        <v>332</v>
      </c>
      <c r="E2800">
        <v>1</v>
      </c>
      <c r="F2800" t="s">
        <v>21</v>
      </c>
      <c r="G2800" t="s">
        <v>197</v>
      </c>
      <c r="H2800" t="s">
        <v>231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260</v>
      </c>
      <c r="D2801" t="s">
        <v>332</v>
      </c>
      <c r="E2801">
        <v>1</v>
      </c>
      <c r="F2801" t="s">
        <v>116</v>
      </c>
      <c r="G2801" t="s">
        <v>382</v>
      </c>
      <c r="H2801" t="s">
        <v>514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260</v>
      </c>
      <c r="D2802" t="s">
        <v>332</v>
      </c>
      <c r="E2802">
        <v>1</v>
      </c>
      <c r="F2802" t="s">
        <v>26</v>
      </c>
      <c r="G2802" t="s">
        <v>262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260</v>
      </c>
      <c r="D2803" t="s">
        <v>332</v>
      </c>
      <c r="E2803">
        <v>1</v>
      </c>
      <c r="F2803" t="s">
        <v>532</v>
      </c>
      <c r="G2803" t="s">
        <v>263</v>
      </c>
      <c r="H2803" t="s">
        <v>557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260</v>
      </c>
      <c r="D2804" t="s">
        <v>332</v>
      </c>
      <c r="E2804">
        <v>1</v>
      </c>
      <c r="F2804" t="s">
        <v>532</v>
      </c>
      <c r="G2804" t="s">
        <v>273</v>
      </c>
      <c r="H2804" t="s">
        <v>552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260</v>
      </c>
      <c r="D2805" t="s">
        <v>332</v>
      </c>
      <c r="E2805">
        <v>1</v>
      </c>
      <c r="F2805" t="s">
        <v>532</v>
      </c>
      <c r="G2805" t="s">
        <v>273</v>
      </c>
      <c r="H2805" t="s">
        <v>552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260</v>
      </c>
      <c r="D2806" t="s">
        <v>332</v>
      </c>
      <c r="E2806">
        <v>1</v>
      </c>
      <c r="F2806" t="s">
        <v>15</v>
      </c>
      <c r="G2806" t="s">
        <v>1291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260</v>
      </c>
      <c r="D2807" t="s">
        <v>332</v>
      </c>
      <c r="E2807">
        <v>1</v>
      </c>
      <c r="F2807" t="s">
        <v>458</v>
      </c>
      <c r="G2807" t="s">
        <v>1431</v>
      </c>
      <c r="H2807" t="s">
        <v>1432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260</v>
      </c>
      <c r="D2808" t="s">
        <v>332</v>
      </c>
      <c r="E2808">
        <v>1</v>
      </c>
      <c r="F2808" t="s">
        <v>455</v>
      </c>
      <c r="G2808" t="s">
        <v>349</v>
      </c>
      <c r="H2808" t="s">
        <v>457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260</v>
      </c>
      <c r="D2809" t="s">
        <v>332</v>
      </c>
      <c r="E2809">
        <v>1</v>
      </c>
      <c r="F2809" t="s">
        <v>116</v>
      </c>
      <c r="G2809" t="s">
        <v>347</v>
      </c>
      <c r="H2809" t="s">
        <v>518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260</v>
      </c>
      <c r="D2810" t="s">
        <v>341</v>
      </c>
      <c r="E2810">
        <v>1</v>
      </c>
      <c r="F2810" t="s">
        <v>116</v>
      </c>
      <c r="G2810" t="s">
        <v>382</v>
      </c>
      <c r="H2810" t="s">
        <v>514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260</v>
      </c>
      <c r="D2811" t="s">
        <v>332</v>
      </c>
      <c r="E2811">
        <v>1</v>
      </c>
      <c r="F2811" t="s">
        <v>386</v>
      </c>
      <c r="G2811" t="s">
        <v>262</v>
      </c>
      <c r="H2811" t="s">
        <v>1681</v>
      </c>
      <c r="L2811" t="s">
        <v>1433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260</v>
      </c>
      <c r="D2812" t="s">
        <v>332</v>
      </c>
      <c r="E2812">
        <v>1</v>
      </c>
      <c r="F2812" t="s">
        <v>455</v>
      </c>
      <c r="G2812" t="s">
        <v>382</v>
      </c>
      <c r="H2812" t="s">
        <v>509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261</v>
      </c>
      <c r="D2813" t="s">
        <v>525</v>
      </c>
      <c r="E2813">
        <v>2</v>
      </c>
      <c r="F2813" t="s">
        <v>526</v>
      </c>
      <c r="G2813" t="s">
        <v>266</v>
      </c>
      <c r="H2813" t="s">
        <v>527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261</v>
      </c>
      <c r="D2814" t="s">
        <v>892</v>
      </c>
      <c r="E2814">
        <v>1</v>
      </c>
      <c r="F2814" t="s">
        <v>386</v>
      </c>
      <c r="G2814" t="s">
        <v>262</v>
      </c>
      <c r="H2814" t="s">
        <v>1681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261</v>
      </c>
      <c r="D2815" t="s">
        <v>892</v>
      </c>
      <c r="E2815">
        <v>1</v>
      </c>
      <c r="F2815" t="s">
        <v>386</v>
      </c>
      <c r="G2815" t="s">
        <v>272</v>
      </c>
      <c r="H2815" t="s">
        <v>807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260</v>
      </c>
      <c r="D2816" t="s">
        <v>332</v>
      </c>
      <c r="E2816">
        <v>1</v>
      </c>
      <c r="F2816" t="s">
        <v>225</v>
      </c>
      <c r="G2816" t="s">
        <v>272</v>
      </c>
      <c r="H2816" t="s">
        <v>252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261</v>
      </c>
      <c r="D2817" t="s">
        <v>623</v>
      </c>
      <c r="E2817">
        <v>2</v>
      </c>
      <c r="F2817" t="s">
        <v>532</v>
      </c>
      <c r="G2817" t="s">
        <v>273</v>
      </c>
      <c r="H2817" t="s">
        <v>552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261</v>
      </c>
      <c r="D2818" t="s">
        <v>623</v>
      </c>
      <c r="E2818">
        <v>1</v>
      </c>
      <c r="F2818" t="s">
        <v>44</v>
      </c>
      <c r="G2818" t="s">
        <v>197</v>
      </c>
      <c r="H2818" t="s">
        <v>1289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261</v>
      </c>
      <c r="D2819" t="s">
        <v>817</v>
      </c>
      <c r="E2819">
        <v>1</v>
      </c>
      <c r="F2819" t="s">
        <v>628</v>
      </c>
      <c r="G2819" t="s">
        <v>266</v>
      </c>
      <c r="H2819" t="s">
        <v>834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261</v>
      </c>
      <c r="D2820" t="s">
        <v>817</v>
      </c>
      <c r="E2820">
        <v>2</v>
      </c>
      <c r="F2820" t="s">
        <v>532</v>
      </c>
      <c r="G2820" t="s">
        <v>266</v>
      </c>
      <c r="H2820" t="s">
        <v>621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261</v>
      </c>
      <c r="D2821" t="s">
        <v>817</v>
      </c>
      <c r="E2821">
        <v>1</v>
      </c>
      <c r="F2821" t="s">
        <v>532</v>
      </c>
      <c r="G2821" t="s">
        <v>263</v>
      </c>
      <c r="H2821" t="s">
        <v>557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261</v>
      </c>
      <c r="D2822" t="s">
        <v>339</v>
      </c>
      <c r="E2822">
        <v>1</v>
      </c>
      <c r="F2822" t="s">
        <v>26</v>
      </c>
      <c r="G2822" t="s">
        <v>273</v>
      </c>
      <c r="H2822" t="s">
        <v>1434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261</v>
      </c>
      <c r="D2823" t="s">
        <v>339</v>
      </c>
      <c r="E2823">
        <v>1</v>
      </c>
      <c r="F2823" t="s">
        <v>26</v>
      </c>
      <c r="G2823" t="s">
        <v>1564</v>
      </c>
      <c r="H2823" t="s">
        <v>1435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261</v>
      </c>
      <c r="D2824" t="s">
        <v>339</v>
      </c>
      <c r="E2824">
        <v>1</v>
      </c>
      <c r="F2824" t="s">
        <v>532</v>
      </c>
      <c r="G2824" t="s">
        <v>263</v>
      </c>
      <c r="H2824" t="s">
        <v>557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261</v>
      </c>
      <c r="D2825" t="s">
        <v>339</v>
      </c>
      <c r="E2825">
        <v>1</v>
      </c>
      <c r="F2825" t="s">
        <v>532</v>
      </c>
      <c r="G2825" t="s">
        <v>266</v>
      </c>
      <c r="H2825" t="s">
        <v>1248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261</v>
      </c>
      <c r="D2826" t="s">
        <v>339</v>
      </c>
      <c r="E2826">
        <v>2</v>
      </c>
      <c r="F2826" t="s">
        <v>1174</v>
      </c>
      <c r="G2826" t="s">
        <v>284</v>
      </c>
      <c r="H2826" t="s">
        <v>288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261</v>
      </c>
      <c r="D2827" t="s">
        <v>339</v>
      </c>
      <c r="E2827">
        <v>1</v>
      </c>
      <c r="F2827" t="s">
        <v>1174</v>
      </c>
      <c r="G2827" t="s">
        <v>284</v>
      </c>
      <c r="H2827" t="s">
        <v>288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261</v>
      </c>
      <c r="D2828" t="s">
        <v>339</v>
      </c>
      <c r="E2828">
        <v>6</v>
      </c>
      <c r="F2828" t="s">
        <v>891</v>
      </c>
      <c r="G2828" t="s">
        <v>272</v>
      </c>
      <c r="H2828" t="s">
        <v>344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699</v>
      </c>
      <c r="D2829" t="s">
        <v>382</v>
      </c>
      <c r="E2829">
        <v>2</v>
      </c>
      <c r="F2829" t="s">
        <v>455</v>
      </c>
      <c r="G2829" t="s">
        <v>382</v>
      </c>
      <c r="H2829" t="s">
        <v>509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260</v>
      </c>
      <c r="D2830" t="s">
        <v>332</v>
      </c>
      <c r="E2830">
        <v>1</v>
      </c>
      <c r="F2830" t="s">
        <v>225</v>
      </c>
      <c r="G2830" t="s">
        <v>272</v>
      </c>
      <c r="H2830" t="s">
        <v>311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260</v>
      </c>
      <c r="D2831" t="s">
        <v>332</v>
      </c>
      <c r="E2831">
        <v>1</v>
      </c>
      <c r="F2831" t="s">
        <v>225</v>
      </c>
      <c r="G2831" t="s">
        <v>499</v>
      </c>
      <c r="H2831" t="s">
        <v>1436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260</v>
      </c>
      <c r="D2832" t="s">
        <v>332</v>
      </c>
      <c r="E2832">
        <v>1</v>
      </c>
      <c r="F2832" t="s">
        <v>342</v>
      </c>
      <c r="G2832" t="s">
        <v>263</v>
      </c>
      <c r="H2832" t="s">
        <v>672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260</v>
      </c>
      <c r="D2833" t="s">
        <v>332</v>
      </c>
      <c r="E2833">
        <v>1</v>
      </c>
      <c r="F2833" t="s">
        <v>224</v>
      </c>
      <c r="G2833" t="s">
        <v>263</v>
      </c>
      <c r="H2833" t="s">
        <v>672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260</v>
      </c>
      <c r="D2834" t="s">
        <v>332</v>
      </c>
      <c r="E2834">
        <v>1</v>
      </c>
      <c r="F2834" t="s">
        <v>455</v>
      </c>
      <c r="G2834" t="s">
        <v>382</v>
      </c>
      <c r="H2834" t="s">
        <v>509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260</v>
      </c>
      <c r="D2835" t="s">
        <v>332</v>
      </c>
      <c r="E2835">
        <v>1</v>
      </c>
      <c r="F2835" t="s">
        <v>342</v>
      </c>
      <c r="G2835" t="s">
        <v>263</v>
      </c>
      <c r="H2835" t="s">
        <v>391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260</v>
      </c>
      <c r="D2836" t="s">
        <v>332</v>
      </c>
      <c r="E2836">
        <v>1</v>
      </c>
      <c r="F2836" t="s">
        <v>891</v>
      </c>
      <c r="G2836" t="s">
        <v>263</v>
      </c>
      <c r="H2836" t="s">
        <v>391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260</v>
      </c>
      <c r="D2837" t="s">
        <v>332</v>
      </c>
      <c r="E2837">
        <v>1</v>
      </c>
      <c r="F2837" t="s">
        <v>116</v>
      </c>
      <c r="G2837" t="s">
        <v>382</v>
      </c>
      <c r="H2837" t="s">
        <v>514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260</v>
      </c>
      <c r="D2838" t="s">
        <v>332</v>
      </c>
      <c r="E2838">
        <v>1</v>
      </c>
      <c r="F2838" t="s">
        <v>21</v>
      </c>
      <c r="G2838" t="s">
        <v>272</v>
      </c>
      <c r="H2838" t="s">
        <v>830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260</v>
      </c>
      <c r="D2839" t="s">
        <v>332</v>
      </c>
      <c r="E2839">
        <v>1</v>
      </c>
      <c r="F2839" t="s">
        <v>1174</v>
      </c>
      <c r="G2839" t="s">
        <v>272</v>
      </c>
      <c r="H2839" t="s">
        <v>309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260</v>
      </c>
      <c r="D2840" t="s">
        <v>332</v>
      </c>
      <c r="E2840">
        <v>1</v>
      </c>
      <c r="F2840" t="s">
        <v>891</v>
      </c>
      <c r="G2840" t="s">
        <v>272</v>
      </c>
      <c r="H2840" t="s">
        <v>309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260</v>
      </c>
      <c r="D2841" t="s">
        <v>332</v>
      </c>
      <c r="E2841">
        <v>1</v>
      </c>
      <c r="F2841" t="s">
        <v>891</v>
      </c>
      <c r="G2841" t="s">
        <v>284</v>
      </c>
      <c r="H2841" t="s">
        <v>250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260</v>
      </c>
      <c r="D2842" t="s">
        <v>332</v>
      </c>
      <c r="E2842">
        <v>1</v>
      </c>
      <c r="F2842" t="s">
        <v>21</v>
      </c>
      <c r="G2842" t="s">
        <v>197</v>
      </c>
      <c r="H2842" t="s">
        <v>231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260</v>
      </c>
      <c r="D2843" t="s">
        <v>332</v>
      </c>
      <c r="E2843">
        <v>1</v>
      </c>
      <c r="F2843" t="s">
        <v>21</v>
      </c>
      <c r="G2843" t="s">
        <v>272</v>
      </c>
      <c r="H2843" t="s">
        <v>1437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260</v>
      </c>
      <c r="D2844" t="s">
        <v>332</v>
      </c>
      <c r="E2844">
        <v>1</v>
      </c>
      <c r="F2844" t="s">
        <v>26</v>
      </c>
      <c r="G2844" t="s">
        <v>264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260</v>
      </c>
      <c r="D2845" t="s">
        <v>332</v>
      </c>
      <c r="E2845">
        <v>1</v>
      </c>
      <c r="F2845" t="s">
        <v>116</v>
      </c>
      <c r="G2845" t="s">
        <v>382</v>
      </c>
      <c r="H2845" t="s">
        <v>514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260</v>
      </c>
      <c r="D2846" t="s">
        <v>332</v>
      </c>
      <c r="E2846">
        <v>1</v>
      </c>
      <c r="F2846" t="s">
        <v>21</v>
      </c>
      <c r="G2846" t="s">
        <v>272</v>
      </c>
      <c r="H2846" t="s">
        <v>1437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260</v>
      </c>
      <c r="D2847" t="s">
        <v>332</v>
      </c>
      <c r="E2847">
        <v>1</v>
      </c>
      <c r="F2847" t="s">
        <v>455</v>
      </c>
      <c r="G2847" t="s">
        <v>382</v>
      </c>
      <c r="H2847" t="s">
        <v>509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260</v>
      </c>
      <c r="D2848" t="s">
        <v>332</v>
      </c>
      <c r="E2848">
        <v>1</v>
      </c>
      <c r="F2848" t="s">
        <v>225</v>
      </c>
      <c r="G2848" t="s">
        <v>272</v>
      </c>
      <c r="H2848" t="s">
        <v>1438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260</v>
      </c>
      <c r="D2849" t="s">
        <v>332</v>
      </c>
      <c r="E2849">
        <v>1</v>
      </c>
      <c r="F2849" t="s">
        <v>458</v>
      </c>
      <c r="G2849" t="s">
        <v>272</v>
      </c>
      <c r="H2849" t="s">
        <v>1440</v>
      </c>
      <c r="L2849" t="s">
        <v>1351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260</v>
      </c>
      <c r="D2850" t="s">
        <v>332</v>
      </c>
      <c r="E2850">
        <v>1</v>
      </c>
      <c r="F2850" t="s">
        <v>458</v>
      </c>
      <c r="G2850" t="s">
        <v>272</v>
      </c>
      <c r="H2850" t="s">
        <v>1439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260</v>
      </c>
      <c r="D2851" t="s">
        <v>332</v>
      </c>
      <c r="E2851">
        <v>1</v>
      </c>
      <c r="F2851" t="s">
        <v>44</v>
      </c>
      <c r="G2851" t="s">
        <v>197</v>
      </c>
      <c r="H2851" t="s">
        <v>1289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260</v>
      </c>
      <c r="D2852" t="s">
        <v>332</v>
      </c>
      <c r="E2852">
        <v>1</v>
      </c>
      <c r="F2852" t="s">
        <v>116</v>
      </c>
      <c r="G2852" t="s">
        <v>347</v>
      </c>
      <c r="H2852" t="s">
        <v>518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260</v>
      </c>
      <c r="D2853" t="s">
        <v>332</v>
      </c>
      <c r="E2853">
        <v>1</v>
      </c>
      <c r="F2853" t="s">
        <v>45</v>
      </c>
      <c r="G2853" t="s">
        <v>789</v>
      </c>
      <c r="H2853" t="s">
        <v>176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260</v>
      </c>
      <c r="D2854" t="s">
        <v>122</v>
      </c>
      <c r="E2854">
        <v>1</v>
      </c>
      <c r="F2854" t="s">
        <v>15</v>
      </c>
      <c r="G2854" t="s">
        <v>266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260</v>
      </c>
      <c r="D2855" t="s">
        <v>809</v>
      </c>
      <c r="E2855">
        <v>1</v>
      </c>
      <c r="F2855" t="s">
        <v>224</v>
      </c>
      <c r="G2855" t="s">
        <v>272</v>
      </c>
      <c r="H2855" t="s">
        <v>344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260</v>
      </c>
      <c r="D2856" t="s">
        <v>809</v>
      </c>
      <c r="E2856">
        <v>1</v>
      </c>
      <c r="F2856" t="s">
        <v>342</v>
      </c>
      <c r="G2856" t="s">
        <v>272</v>
      </c>
      <c r="H2856" t="s">
        <v>344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261</v>
      </c>
      <c r="D2857" t="s">
        <v>892</v>
      </c>
      <c r="E2857">
        <v>1</v>
      </c>
      <c r="F2857" t="s">
        <v>386</v>
      </c>
      <c r="G2857" t="s">
        <v>262</v>
      </c>
      <c r="H2857" t="s">
        <v>302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261</v>
      </c>
      <c r="D2858" t="s">
        <v>892</v>
      </c>
      <c r="E2858">
        <v>1</v>
      </c>
      <c r="F2858" t="s">
        <v>1441</v>
      </c>
      <c r="G2858" t="s">
        <v>284</v>
      </c>
      <c r="H2858" t="s">
        <v>1394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261</v>
      </c>
      <c r="D2859" t="s">
        <v>817</v>
      </c>
      <c r="E2859">
        <v>2</v>
      </c>
      <c r="F2859" t="s">
        <v>532</v>
      </c>
      <c r="G2859" t="s">
        <v>266</v>
      </c>
      <c r="H2859" t="s">
        <v>621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261</v>
      </c>
      <c r="D2860" t="s">
        <v>817</v>
      </c>
      <c r="E2860">
        <v>2</v>
      </c>
      <c r="F2860" t="s">
        <v>1326</v>
      </c>
      <c r="G2860" t="s">
        <v>266</v>
      </c>
      <c r="H2860" t="s">
        <v>1327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261</v>
      </c>
      <c r="D2861" t="s">
        <v>817</v>
      </c>
      <c r="E2861">
        <v>1</v>
      </c>
      <c r="F2861" t="s">
        <v>771</v>
      </c>
      <c r="G2861" t="s">
        <v>727</v>
      </c>
      <c r="H2861" t="s">
        <v>1442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261</v>
      </c>
      <c r="D2862" t="s">
        <v>623</v>
      </c>
      <c r="E2862">
        <v>2</v>
      </c>
      <c r="F2862" t="s">
        <v>44</v>
      </c>
      <c r="G2862" t="s">
        <v>197</v>
      </c>
      <c r="H2862" t="s">
        <v>1289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261</v>
      </c>
      <c r="D2863" t="s">
        <v>623</v>
      </c>
      <c r="E2863">
        <v>1</v>
      </c>
      <c r="F2863" t="s">
        <v>734</v>
      </c>
      <c r="G2863" t="s">
        <v>735</v>
      </c>
      <c r="H2863" t="s">
        <v>1443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261</v>
      </c>
      <c r="D2864" t="s">
        <v>623</v>
      </c>
      <c r="E2864">
        <v>1</v>
      </c>
      <c r="F2864" t="s">
        <v>48</v>
      </c>
      <c r="G2864" t="s">
        <v>197</v>
      </c>
      <c r="H2864" t="s">
        <v>1444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261</v>
      </c>
      <c r="D2865" t="s">
        <v>623</v>
      </c>
      <c r="E2865">
        <v>1</v>
      </c>
      <c r="F2865" t="s">
        <v>849</v>
      </c>
      <c r="G2865" t="s">
        <v>985</v>
      </c>
      <c r="H2865" t="s">
        <v>1445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260</v>
      </c>
      <c r="D2866" t="s">
        <v>332</v>
      </c>
      <c r="E2866">
        <v>1</v>
      </c>
      <c r="F2866" t="s">
        <v>455</v>
      </c>
      <c r="G2866" t="s">
        <v>600</v>
      </c>
      <c r="H2866" t="s">
        <v>1402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260</v>
      </c>
      <c r="D2867" t="s">
        <v>332</v>
      </c>
      <c r="E2867">
        <v>1</v>
      </c>
      <c r="F2867" t="s">
        <v>116</v>
      </c>
      <c r="G2867" t="s">
        <v>600</v>
      </c>
      <c r="H2867" t="s">
        <v>1401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260</v>
      </c>
      <c r="D2868" t="s">
        <v>332</v>
      </c>
      <c r="E2868">
        <v>1</v>
      </c>
      <c r="F2868" t="s">
        <v>225</v>
      </c>
      <c r="G2868" t="s">
        <v>272</v>
      </c>
      <c r="H2868" t="s">
        <v>581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260</v>
      </c>
      <c r="D2869" t="s">
        <v>332</v>
      </c>
      <c r="E2869">
        <v>1</v>
      </c>
      <c r="F2869" t="s">
        <v>365</v>
      </c>
      <c r="G2869" t="s">
        <v>943</v>
      </c>
      <c r="H2869" t="s">
        <v>1446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260</v>
      </c>
      <c r="D2870" t="s">
        <v>332</v>
      </c>
      <c r="E2870">
        <v>1</v>
      </c>
      <c r="F2870" t="s">
        <v>458</v>
      </c>
      <c r="G2870" t="s">
        <v>262</v>
      </c>
      <c r="H2870" t="s">
        <v>1448</v>
      </c>
      <c r="L2870" t="s">
        <v>1447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260</v>
      </c>
      <c r="D2871" t="s">
        <v>332</v>
      </c>
      <c r="E2871">
        <v>1</v>
      </c>
      <c r="F2871" t="s">
        <v>458</v>
      </c>
      <c r="G2871" t="s">
        <v>262</v>
      </c>
      <c r="H2871" t="s">
        <v>1449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260</v>
      </c>
      <c r="D2872" t="s">
        <v>332</v>
      </c>
      <c r="E2872">
        <v>1</v>
      </c>
      <c r="F2872" t="s">
        <v>458</v>
      </c>
      <c r="G2872" t="s">
        <v>1450</v>
      </c>
      <c r="H2872" t="s">
        <v>1451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260</v>
      </c>
      <c r="D2873" t="s">
        <v>332</v>
      </c>
      <c r="E2873">
        <v>1</v>
      </c>
      <c r="F2873" t="s">
        <v>1294</v>
      </c>
      <c r="G2873" t="s">
        <v>272</v>
      </c>
      <c r="H2873" t="s">
        <v>306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260</v>
      </c>
      <c r="D2874" t="s">
        <v>332</v>
      </c>
      <c r="E2874">
        <v>1</v>
      </c>
      <c r="F2874" t="s">
        <v>342</v>
      </c>
      <c r="G2874" t="s">
        <v>284</v>
      </c>
      <c r="H2874" t="s">
        <v>1452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260</v>
      </c>
      <c r="D2875" t="s">
        <v>332</v>
      </c>
      <c r="E2875">
        <v>1</v>
      </c>
      <c r="F2875" t="s">
        <v>116</v>
      </c>
      <c r="G2875" t="s">
        <v>347</v>
      </c>
      <c r="H2875" t="s">
        <v>518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260</v>
      </c>
      <c r="D2876" t="s">
        <v>332</v>
      </c>
      <c r="E2876">
        <v>1</v>
      </c>
      <c r="F2876" t="s">
        <v>116</v>
      </c>
      <c r="G2876" t="s">
        <v>600</v>
      </c>
      <c r="H2876" t="s">
        <v>1401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260</v>
      </c>
      <c r="D2877" t="s">
        <v>332</v>
      </c>
      <c r="E2877">
        <v>1</v>
      </c>
      <c r="F2877" t="s">
        <v>15</v>
      </c>
      <c r="G2877" t="s">
        <v>273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260</v>
      </c>
      <c r="D2878" t="s">
        <v>332</v>
      </c>
      <c r="E2878">
        <v>1</v>
      </c>
      <c r="F2878" t="s">
        <v>342</v>
      </c>
      <c r="G2878" t="s">
        <v>263</v>
      </c>
      <c r="H2878" t="s">
        <v>473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260</v>
      </c>
      <c r="D2879" t="s">
        <v>332</v>
      </c>
      <c r="E2879">
        <v>1</v>
      </c>
      <c r="F2879" t="s">
        <v>224</v>
      </c>
      <c r="G2879" t="s">
        <v>263</v>
      </c>
      <c r="H2879" t="s">
        <v>473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260</v>
      </c>
      <c r="D2880" t="s">
        <v>332</v>
      </c>
      <c r="E2880">
        <v>1</v>
      </c>
      <c r="F2880" t="s">
        <v>225</v>
      </c>
      <c r="G2880" t="s">
        <v>272</v>
      </c>
      <c r="H2880" t="s">
        <v>252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260</v>
      </c>
      <c r="D2881" t="s">
        <v>332</v>
      </c>
      <c r="E2881">
        <v>1</v>
      </c>
      <c r="F2881" t="s">
        <v>225</v>
      </c>
      <c r="G2881" t="s">
        <v>284</v>
      </c>
      <c r="H2881" t="s">
        <v>908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260</v>
      </c>
      <c r="D2882" t="s">
        <v>332</v>
      </c>
      <c r="E2882">
        <v>1</v>
      </c>
      <c r="F2882" t="s">
        <v>224</v>
      </c>
      <c r="G2882" t="s">
        <v>284</v>
      </c>
      <c r="H2882" t="s">
        <v>908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260</v>
      </c>
      <c r="D2883" t="s">
        <v>332</v>
      </c>
      <c r="E2883">
        <v>1</v>
      </c>
      <c r="F2883" t="s">
        <v>116</v>
      </c>
      <c r="G2883" t="s">
        <v>349</v>
      </c>
      <c r="H2883" t="s">
        <v>515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260</v>
      </c>
      <c r="D2884" t="s">
        <v>332</v>
      </c>
      <c r="E2884">
        <v>1</v>
      </c>
      <c r="F2884" t="s">
        <v>458</v>
      </c>
      <c r="G2884" t="s">
        <v>284</v>
      </c>
      <c r="H2884" t="s">
        <v>1453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260</v>
      </c>
      <c r="D2885" t="s">
        <v>332</v>
      </c>
      <c r="E2885">
        <v>1</v>
      </c>
      <c r="F2885" t="s">
        <v>15</v>
      </c>
      <c r="G2885" t="s">
        <v>263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260</v>
      </c>
      <c r="D2886" t="s">
        <v>332</v>
      </c>
      <c r="E2886">
        <v>1</v>
      </c>
      <c r="F2886" t="s">
        <v>586</v>
      </c>
      <c r="G2886" t="s">
        <v>263</v>
      </c>
      <c r="H2886" t="s">
        <v>473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260</v>
      </c>
      <c r="D2887" t="s">
        <v>332</v>
      </c>
      <c r="E2887">
        <v>1</v>
      </c>
      <c r="F2887" t="s">
        <v>116</v>
      </c>
      <c r="G2887" t="s">
        <v>347</v>
      </c>
      <c r="H2887" t="s">
        <v>518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260</v>
      </c>
      <c r="D2888" t="s">
        <v>332</v>
      </c>
      <c r="E2888">
        <v>1</v>
      </c>
      <c r="F2888" t="s">
        <v>116</v>
      </c>
      <c r="G2888" t="s">
        <v>347</v>
      </c>
      <c r="H2888" t="s">
        <v>518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260</v>
      </c>
      <c r="D2889" t="s">
        <v>332</v>
      </c>
      <c r="E2889">
        <v>1</v>
      </c>
      <c r="F2889" t="s">
        <v>224</v>
      </c>
      <c r="G2889" t="s">
        <v>284</v>
      </c>
      <c r="H2889" t="s">
        <v>387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260</v>
      </c>
      <c r="D2890" t="s">
        <v>332</v>
      </c>
      <c r="E2890">
        <v>1</v>
      </c>
      <c r="F2890" t="s">
        <v>586</v>
      </c>
      <c r="G2890" t="s">
        <v>272</v>
      </c>
      <c r="H2890" t="s">
        <v>1003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260</v>
      </c>
      <c r="D2891" t="s">
        <v>332</v>
      </c>
      <c r="E2891">
        <v>1</v>
      </c>
      <c r="F2891" t="s">
        <v>342</v>
      </c>
      <c r="G2891" t="s">
        <v>273</v>
      </c>
      <c r="H2891" t="s">
        <v>1265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260</v>
      </c>
      <c r="D2892" t="s">
        <v>332</v>
      </c>
      <c r="E2892">
        <v>1</v>
      </c>
      <c r="F2892" t="s">
        <v>532</v>
      </c>
      <c r="G2892" t="s">
        <v>273</v>
      </c>
      <c r="H2892" t="s">
        <v>552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260</v>
      </c>
      <c r="D2893" t="s">
        <v>332</v>
      </c>
      <c r="E2893">
        <v>1</v>
      </c>
      <c r="F2893" t="s">
        <v>15</v>
      </c>
      <c r="G2893" t="s">
        <v>998</v>
      </c>
      <c r="H2893" t="s">
        <v>1292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260</v>
      </c>
      <c r="D2894" t="s">
        <v>332</v>
      </c>
      <c r="E2894">
        <v>1</v>
      </c>
      <c r="F2894" t="s">
        <v>21</v>
      </c>
      <c r="G2894" t="s">
        <v>272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260</v>
      </c>
      <c r="D2895" t="s">
        <v>332</v>
      </c>
      <c r="E2895">
        <v>1</v>
      </c>
      <c r="F2895" t="s">
        <v>532</v>
      </c>
      <c r="G2895" t="s">
        <v>670</v>
      </c>
      <c r="H2895" t="s">
        <v>925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260</v>
      </c>
      <c r="D2896" t="s">
        <v>332</v>
      </c>
      <c r="E2896">
        <v>1</v>
      </c>
      <c r="F2896" t="s">
        <v>717</v>
      </c>
      <c r="G2896" t="s">
        <v>266</v>
      </c>
      <c r="H2896" t="s">
        <v>1080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260</v>
      </c>
      <c r="D2897" t="s">
        <v>332</v>
      </c>
      <c r="E2897">
        <v>1</v>
      </c>
      <c r="F2897" t="s">
        <v>224</v>
      </c>
      <c r="G2897" t="s">
        <v>262</v>
      </c>
      <c r="H2897" t="s">
        <v>226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260</v>
      </c>
      <c r="D2898" t="s">
        <v>332</v>
      </c>
      <c r="E2898">
        <v>1</v>
      </c>
      <c r="F2898" t="s">
        <v>458</v>
      </c>
      <c r="G2898" t="s">
        <v>262</v>
      </c>
      <c r="H2898" t="s">
        <v>1456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260</v>
      </c>
      <c r="D2899" t="s">
        <v>332</v>
      </c>
      <c r="E2899">
        <v>1</v>
      </c>
      <c r="F2899" t="s">
        <v>455</v>
      </c>
      <c r="G2899" t="s">
        <v>347</v>
      </c>
      <c r="H2899" t="s">
        <v>456</v>
      </c>
      <c r="L2899" t="s">
        <v>1428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260</v>
      </c>
      <c r="D2900" t="s">
        <v>332</v>
      </c>
      <c r="E2900">
        <v>1</v>
      </c>
      <c r="F2900" t="s">
        <v>26</v>
      </c>
      <c r="G2900" t="s">
        <v>284</v>
      </c>
      <c r="H2900" t="s">
        <v>1455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260</v>
      </c>
      <c r="D2901" t="s">
        <v>332</v>
      </c>
      <c r="E2901">
        <v>1</v>
      </c>
      <c r="F2901" t="s">
        <v>342</v>
      </c>
      <c r="G2901" t="s">
        <v>272</v>
      </c>
      <c r="H2901" t="s">
        <v>806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260</v>
      </c>
      <c r="D2902" t="s">
        <v>332</v>
      </c>
      <c r="E2902">
        <v>1</v>
      </c>
      <c r="F2902" t="s">
        <v>116</v>
      </c>
      <c r="G2902" t="s">
        <v>347</v>
      </c>
      <c r="H2902" t="s">
        <v>518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260</v>
      </c>
      <c r="D2903" t="s">
        <v>332</v>
      </c>
      <c r="E2903">
        <v>1</v>
      </c>
      <c r="F2903" t="s">
        <v>15</v>
      </c>
      <c r="G2903" t="s">
        <v>385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260</v>
      </c>
      <c r="D2904" t="s">
        <v>332</v>
      </c>
      <c r="E2904">
        <v>1</v>
      </c>
      <c r="F2904" t="s">
        <v>116</v>
      </c>
      <c r="G2904" t="s">
        <v>347</v>
      </c>
      <c r="H2904" t="s">
        <v>518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260</v>
      </c>
      <c r="D2905" t="s">
        <v>332</v>
      </c>
      <c r="E2905">
        <v>1</v>
      </c>
      <c r="F2905" t="s">
        <v>116</v>
      </c>
      <c r="G2905" t="s">
        <v>347</v>
      </c>
      <c r="H2905" t="s">
        <v>518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260</v>
      </c>
      <c r="D2906" t="s">
        <v>332</v>
      </c>
      <c r="E2906">
        <v>1</v>
      </c>
      <c r="F2906" t="s">
        <v>455</v>
      </c>
      <c r="G2906" t="s">
        <v>382</v>
      </c>
      <c r="H2906" t="s">
        <v>509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260</v>
      </c>
      <c r="D2907" t="s">
        <v>332</v>
      </c>
      <c r="E2907">
        <v>1</v>
      </c>
      <c r="F2907" t="s">
        <v>116</v>
      </c>
      <c r="G2907" t="s">
        <v>382</v>
      </c>
      <c r="H2907" t="s">
        <v>514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260</v>
      </c>
      <c r="D2908" t="s">
        <v>1457</v>
      </c>
      <c r="E2908">
        <v>1</v>
      </c>
      <c r="F2908" t="s">
        <v>1213</v>
      </c>
      <c r="G2908" t="s">
        <v>266</v>
      </c>
      <c r="H2908" t="s">
        <v>1173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260</v>
      </c>
      <c r="D2909" t="s">
        <v>332</v>
      </c>
      <c r="E2909">
        <v>1</v>
      </c>
      <c r="F2909" t="s">
        <v>48</v>
      </c>
      <c r="G2909" t="s">
        <v>1301</v>
      </c>
      <c r="H2909" t="s">
        <v>1302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260</v>
      </c>
      <c r="D2910" t="s">
        <v>332</v>
      </c>
      <c r="E2910">
        <v>1</v>
      </c>
      <c r="F2910" t="s">
        <v>116</v>
      </c>
      <c r="G2910" t="s">
        <v>347</v>
      </c>
      <c r="H2910" t="s">
        <v>518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260</v>
      </c>
      <c r="D2911" t="s">
        <v>332</v>
      </c>
      <c r="E2911">
        <v>1</v>
      </c>
      <c r="F2911" t="s">
        <v>116</v>
      </c>
      <c r="G2911" t="s">
        <v>347</v>
      </c>
      <c r="H2911" t="s">
        <v>518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260</v>
      </c>
      <c r="D2912" t="s">
        <v>332</v>
      </c>
      <c r="E2912">
        <v>1</v>
      </c>
      <c r="F2912" t="s">
        <v>116</v>
      </c>
      <c r="G2912" t="s">
        <v>347</v>
      </c>
      <c r="H2912" t="s">
        <v>518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260</v>
      </c>
      <c r="D2913" t="s">
        <v>332</v>
      </c>
      <c r="E2913">
        <v>1</v>
      </c>
      <c r="F2913" t="s">
        <v>26</v>
      </c>
      <c r="G2913" t="s">
        <v>264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260</v>
      </c>
      <c r="D2914" t="s">
        <v>332</v>
      </c>
      <c r="E2914">
        <v>1</v>
      </c>
      <c r="F2914" t="s">
        <v>116</v>
      </c>
      <c r="G2914" t="s">
        <v>347</v>
      </c>
      <c r="H2914" t="s">
        <v>518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260</v>
      </c>
      <c r="D2915" t="s">
        <v>332</v>
      </c>
      <c r="E2915">
        <v>1</v>
      </c>
      <c r="F2915" t="s">
        <v>1294</v>
      </c>
      <c r="G2915" t="s">
        <v>272</v>
      </c>
      <c r="H2915" t="s">
        <v>1003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260</v>
      </c>
      <c r="D2916" t="s">
        <v>332</v>
      </c>
      <c r="E2916">
        <v>1</v>
      </c>
      <c r="F2916" t="s">
        <v>225</v>
      </c>
      <c r="G2916" t="s">
        <v>604</v>
      </c>
      <c r="H2916" t="s">
        <v>1458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260</v>
      </c>
      <c r="D2917" t="s">
        <v>332</v>
      </c>
      <c r="E2917">
        <v>1</v>
      </c>
      <c r="F2917" t="s">
        <v>225</v>
      </c>
      <c r="G2917" t="s">
        <v>263</v>
      </c>
      <c r="H2917" t="s">
        <v>496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260</v>
      </c>
      <c r="D2918" t="s">
        <v>332</v>
      </c>
      <c r="E2918">
        <v>1</v>
      </c>
      <c r="F2918" t="s">
        <v>224</v>
      </c>
      <c r="G2918" t="s">
        <v>284</v>
      </c>
      <c r="H2918" t="s">
        <v>418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260</v>
      </c>
      <c r="D2919" t="s">
        <v>332</v>
      </c>
      <c r="E2919">
        <v>1</v>
      </c>
      <c r="F2919" t="s">
        <v>225</v>
      </c>
      <c r="G2919" t="s">
        <v>284</v>
      </c>
      <c r="H2919" t="s">
        <v>418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260</v>
      </c>
      <c r="D2920" t="s">
        <v>332</v>
      </c>
      <c r="E2920">
        <v>1</v>
      </c>
      <c r="F2920" t="s">
        <v>224</v>
      </c>
      <c r="G2920" t="s">
        <v>273</v>
      </c>
      <c r="H2920" t="s">
        <v>1264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260</v>
      </c>
      <c r="D2921" t="s">
        <v>332</v>
      </c>
      <c r="E2921">
        <v>1</v>
      </c>
      <c r="F2921" t="s">
        <v>15</v>
      </c>
      <c r="G2921" t="s">
        <v>333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260</v>
      </c>
      <c r="D2922" t="s">
        <v>332</v>
      </c>
      <c r="E2922">
        <v>1</v>
      </c>
      <c r="F2922" t="s">
        <v>26</v>
      </c>
      <c r="G2922" t="s">
        <v>264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260</v>
      </c>
      <c r="D2923" t="s">
        <v>332</v>
      </c>
      <c r="E2923">
        <v>1</v>
      </c>
      <c r="F2923" t="s">
        <v>26</v>
      </c>
      <c r="G2923" t="s">
        <v>264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260</v>
      </c>
      <c r="D2924" t="s">
        <v>332</v>
      </c>
      <c r="E2924">
        <v>1</v>
      </c>
      <c r="F2924" t="s">
        <v>458</v>
      </c>
      <c r="G2924" t="s">
        <v>272</v>
      </c>
      <c r="H2924" t="s">
        <v>1459</v>
      </c>
      <c r="L2924" t="s">
        <v>1460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260</v>
      </c>
      <c r="D2925" t="s">
        <v>332</v>
      </c>
      <c r="E2925">
        <v>1</v>
      </c>
      <c r="F2925" t="s">
        <v>116</v>
      </c>
      <c r="G2925" t="s">
        <v>347</v>
      </c>
      <c r="H2925" t="s">
        <v>518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260</v>
      </c>
      <c r="D2926" t="s">
        <v>332</v>
      </c>
      <c r="E2926">
        <v>1</v>
      </c>
      <c r="F2926" t="s">
        <v>26</v>
      </c>
      <c r="G2926" t="s">
        <v>603</v>
      </c>
      <c r="H2926" t="s">
        <v>531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260</v>
      </c>
      <c r="D2927" t="s">
        <v>332</v>
      </c>
      <c r="E2927">
        <v>1</v>
      </c>
      <c r="F2927" t="s">
        <v>476</v>
      </c>
      <c r="G2927" t="s">
        <v>266</v>
      </c>
      <c r="H2927" t="s">
        <v>1461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260</v>
      </c>
      <c r="D2928" t="s">
        <v>332</v>
      </c>
      <c r="E2928">
        <v>1</v>
      </c>
      <c r="F2928" t="s">
        <v>116</v>
      </c>
      <c r="G2928" t="s">
        <v>347</v>
      </c>
      <c r="H2928" t="s">
        <v>518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260</v>
      </c>
      <c r="D2929" t="s">
        <v>332</v>
      </c>
      <c r="E2929">
        <v>1</v>
      </c>
      <c r="F2929" t="s">
        <v>116</v>
      </c>
      <c r="G2929" t="s">
        <v>347</v>
      </c>
      <c r="H2929" t="s">
        <v>518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260</v>
      </c>
      <c r="D2930" t="s">
        <v>332</v>
      </c>
      <c r="E2930">
        <v>1</v>
      </c>
      <c r="F2930" t="s">
        <v>116</v>
      </c>
      <c r="G2930" t="s">
        <v>382</v>
      </c>
      <c r="H2930" t="s">
        <v>514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260</v>
      </c>
      <c r="D2931" t="s">
        <v>332</v>
      </c>
      <c r="E2931">
        <v>1</v>
      </c>
      <c r="F2931" t="s">
        <v>116</v>
      </c>
      <c r="G2931" t="s">
        <v>382</v>
      </c>
      <c r="H2931" t="s">
        <v>514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260</v>
      </c>
      <c r="D2932" t="s">
        <v>332</v>
      </c>
      <c r="E2932">
        <v>1</v>
      </c>
      <c r="F2932" t="s">
        <v>26</v>
      </c>
      <c r="G2932" t="s">
        <v>264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260</v>
      </c>
      <c r="D2933" t="s">
        <v>332</v>
      </c>
      <c r="E2933">
        <v>1</v>
      </c>
      <c r="F2933" t="s">
        <v>532</v>
      </c>
      <c r="G2933" t="s">
        <v>263</v>
      </c>
      <c r="H2933" t="s">
        <v>557</v>
      </c>
      <c r="J2933" t="s">
        <v>23</v>
      </c>
      <c r="L2933" t="s">
        <v>1237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260</v>
      </c>
      <c r="D2934" t="s">
        <v>332</v>
      </c>
      <c r="E2934">
        <v>1</v>
      </c>
      <c r="F2934" t="s">
        <v>116</v>
      </c>
      <c r="G2934" t="s">
        <v>347</v>
      </c>
      <c r="H2934" t="s">
        <v>518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260</v>
      </c>
      <c r="D2935" t="s">
        <v>332</v>
      </c>
      <c r="E2935">
        <v>1</v>
      </c>
      <c r="F2935" t="s">
        <v>455</v>
      </c>
      <c r="G2935" t="s">
        <v>349</v>
      </c>
      <c r="H2935" t="s">
        <v>457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260</v>
      </c>
      <c r="D2936" t="s">
        <v>332</v>
      </c>
      <c r="E2936">
        <v>1</v>
      </c>
      <c r="F2936" t="s">
        <v>116</v>
      </c>
      <c r="G2936" t="s">
        <v>349</v>
      </c>
      <c r="H2936" t="s">
        <v>515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260</v>
      </c>
      <c r="D2937" t="s">
        <v>332</v>
      </c>
      <c r="E2937">
        <v>1</v>
      </c>
      <c r="F2937" t="s">
        <v>386</v>
      </c>
      <c r="G2937" t="s">
        <v>272</v>
      </c>
      <c r="H2937" t="s">
        <v>807</v>
      </c>
      <c r="L2937" t="s">
        <v>1419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260</v>
      </c>
      <c r="D2938" t="s">
        <v>332</v>
      </c>
      <c r="E2938">
        <v>1</v>
      </c>
      <c r="F2938" t="s">
        <v>225</v>
      </c>
      <c r="G2938" t="s">
        <v>272</v>
      </c>
      <c r="H2938" t="s">
        <v>807</v>
      </c>
      <c r="L2938" t="s">
        <v>1416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260</v>
      </c>
      <c r="D2939" t="s">
        <v>332</v>
      </c>
      <c r="E2939">
        <v>1</v>
      </c>
      <c r="F2939" t="s">
        <v>365</v>
      </c>
      <c r="G2939" t="s">
        <v>943</v>
      </c>
      <c r="H2939" t="s">
        <v>1446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260</v>
      </c>
      <c r="D2940" t="s">
        <v>332</v>
      </c>
      <c r="E2940">
        <v>1</v>
      </c>
      <c r="F2940" t="s">
        <v>455</v>
      </c>
      <c r="G2940" t="s">
        <v>347</v>
      </c>
      <c r="H2940" t="s">
        <v>456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260</v>
      </c>
      <c r="D2941" t="s">
        <v>332</v>
      </c>
      <c r="E2941">
        <v>1</v>
      </c>
      <c r="F2941" t="s">
        <v>116</v>
      </c>
      <c r="G2941" t="s">
        <v>347</v>
      </c>
      <c r="H2941" t="s">
        <v>518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260</v>
      </c>
      <c r="D2942" t="s">
        <v>332</v>
      </c>
      <c r="E2942">
        <v>1</v>
      </c>
      <c r="F2942" t="s">
        <v>48</v>
      </c>
      <c r="G2942" t="s">
        <v>790</v>
      </c>
      <c r="H2942" t="s">
        <v>1381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260</v>
      </c>
      <c r="D2943" t="s">
        <v>332</v>
      </c>
      <c r="E2943">
        <v>1</v>
      </c>
      <c r="F2943" t="s">
        <v>116</v>
      </c>
      <c r="G2943" t="s">
        <v>349</v>
      </c>
      <c r="H2943" t="s">
        <v>515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260</v>
      </c>
      <c r="D2944" t="s">
        <v>332</v>
      </c>
      <c r="E2944">
        <v>1</v>
      </c>
      <c r="F2944" t="s">
        <v>386</v>
      </c>
      <c r="G2944" t="s">
        <v>272</v>
      </c>
      <c r="H2944" t="s">
        <v>2764</v>
      </c>
      <c r="L2944" t="s">
        <v>1351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260</v>
      </c>
      <c r="D2945" t="s">
        <v>332</v>
      </c>
      <c r="E2945">
        <v>1</v>
      </c>
      <c r="F2945" t="s">
        <v>116</v>
      </c>
      <c r="G2945" t="s">
        <v>349</v>
      </c>
      <c r="H2945" t="s">
        <v>515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260</v>
      </c>
      <c r="D2946" t="s">
        <v>332</v>
      </c>
      <c r="E2946">
        <v>1</v>
      </c>
      <c r="F2946" t="s">
        <v>116</v>
      </c>
      <c r="G2946" t="s">
        <v>349</v>
      </c>
      <c r="H2946" t="s">
        <v>515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260</v>
      </c>
      <c r="D2947" t="s">
        <v>332</v>
      </c>
      <c r="E2947">
        <v>1</v>
      </c>
      <c r="F2947" t="s">
        <v>455</v>
      </c>
      <c r="G2947" t="s">
        <v>349</v>
      </c>
      <c r="H2947" t="s">
        <v>457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260</v>
      </c>
      <c r="D2948" t="s">
        <v>332</v>
      </c>
      <c r="E2948">
        <v>1</v>
      </c>
      <c r="F2948" t="s">
        <v>116</v>
      </c>
      <c r="G2948" t="s">
        <v>600</v>
      </c>
      <c r="H2948" t="s">
        <v>1401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260</v>
      </c>
      <c r="D2949" t="s">
        <v>332</v>
      </c>
      <c r="E2949">
        <v>1</v>
      </c>
      <c r="F2949" t="s">
        <v>116</v>
      </c>
      <c r="G2949" t="s">
        <v>382</v>
      </c>
      <c r="H2949" t="s">
        <v>514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260</v>
      </c>
      <c r="D2950" t="s">
        <v>332</v>
      </c>
      <c r="E2950">
        <v>1</v>
      </c>
      <c r="F2950" t="s">
        <v>116</v>
      </c>
      <c r="G2950" t="s">
        <v>347</v>
      </c>
      <c r="H2950" t="s">
        <v>518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260</v>
      </c>
      <c r="D2951" t="s">
        <v>332</v>
      </c>
      <c r="E2951">
        <v>1</v>
      </c>
      <c r="F2951" t="s">
        <v>116</v>
      </c>
      <c r="G2951" t="s">
        <v>347</v>
      </c>
      <c r="H2951" t="s">
        <v>518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260</v>
      </c>
      <c r="D2952" t="s">
        <v>332</v>
      </c>
      <c r="E2952">
        <v>1</v>
      </c>
      <c r="F2952" t="s">
        <v>21</v>
      </c>
      <c r="G2952" t="s">
        <v>1462</v>
      </c>
      <c r="H2952" t="s">
        <v>1454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260</v>
      </c>
      <c r="D2953" t="s">
        <v>332</v>
      </c>
      <c r="E2953">
        <v>1</v>
      </c>
      <c r="F2953" t="s">
        <v>15</v>
      </c>
      <c r="G2953" t="s">
        <v>266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260</v>
      </c>
      <c r="D2954" t="s">
        <v>332</v>
      </c>
      <c r="E2954">
        <v>1</v>
      </c>
      <c r="F2954" t="s">
        <v>116</v>
      </c>
      <c r="G2954" t="s">
        <v>347</v>
      </c>
      <c r="H2954" t="s">
        <v>518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260</v>
      </c>
      <c r="D2955" t="s">
        <v>332</v>
      </c>
      <c r="E2955">
        <v>1</v>
      </c>
      <c r="F2955" t="s">
        <v>224</v>
      </c>
      <c r="G2955" t="s">
        <v>263</v>
      </c>
      <c r="H2955" t="s">
        <v>1502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260</v>
      </c>
      <c r="D2956" t="s">
        <v>399</v>
      </c>
      <c r="E2956">
        <v>1</v>
      </c>
      <c r="F2956" t="s">
        <v>116</v>
      </c>
      <c r="G2956" t="s">
        <v>347</v>
      </c>
      <c r="H2956" t="s">
        <v>518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260</v>
      </c>
      <c r="D2957" t="s">
        <v>1466</v>
      </c>
      <c r="E2957">
        <v>1</v>
      </c>
      <c r="F2957" t="s">
        <v>342</v>
      </c>
      <c r="G2957" t="s">
        <v>263</v>
      </c>
      <c r="H2957" t="s">
        <v>391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260</v>
      </c>
      <c r="D2958" t="s">
        <v>1466</v>
      </c>
      <c r="E2958">
        <v>1</v>
      </c>
      <c r="F2958" t="s">
        <v>891</v>
      </c>
      <c r="G2958" t="s">
        <v>263</v>
      </c>
      <c r="H2958" t="s">
        <v>391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260</v>
      </c>
      <c r="D2959" t="s">
        <v>585</v>
      </c>
      <c r="E2959">
        <v>1</v>
      </c>
      <c r="F2959" t="s">
        <v>891</v>
      </c>
      <c r="G2959" t="s">
        <v>273</v>
      </c>
      <c r="H2959" t="s">
        <v>1467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260</v>
      </c>
      <c r="D2960" t="s">
        <v>332</v>
      </c>
      <c r="E2960">
        <v>1</v>
      </c>
      <c r="F2960" t="s">
        <v>458</v>
      </c>
      <c r="G2960" t="s">
        <v>943</v>
      </c>
      <c r="H2960" t="s">
        <v>1468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260</v>
      </c>
      <c r="D2961" t="s">
        <v>332</v>
      </c>
      <c r="E2961">
        <v>1</v>
      </c>
      <c r="F2961" t="s">
        <v>26</v>
      </c>
      <c r="G2961" t="s">
        <v>264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260</v>
      </c>
      <c r="D2962" t="s">
        <v>332</v>
      </c>
      <c r="E2962">
        <v>1</v>
      </c>
      <c r="F2962" t="s">
        <v>116</v>
      </c>
      <c r="G2962" t="s">
        <v>347</v>
      </c>
      <c r="H2962" t="s">
        <v>519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260</v>
      </c>
      <c r="D2963" t="s">
        <v>332</v>
      </c>
      <c r="E2963">
        <v>1</v>
      </c>
      <c r="F2963" t="s">
        <v>342</v>
      </c>
      <c r="G2963" t="s">
        <v>263</v>
      </c>
      <c r="H2963" t="s">
        <v>824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260</v>
      </c>
      <c r="D2964" t="s">
        <v>332</v>
      </c>
      <c r="E2964">
        <v>1</v>
      </c>
      <c r="F2964" t="s">
        <v>532</v>
      </c>
      <c r="G2964" t="s">
        <v>263</v>
      </c>
      <c r="H2964" t="s">
        <v>557</v>
      </c>
      <c r="J2964" t="s">
        <v>23</v>
      </c>
      <c r="L2964" t="s">
        <v>1236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260</v>
      </c>
      <c r="D2965" t="s">
        <v>332</v>
      </c>
      <c r="E2965">
        <v>1</v>
      </c>
      <c r="F2965" t="s">
        <v>214</v>
      </c>
      <c r="G2965" t="s">
        <v>1462</v>
      </c>
      <c r="H2965" t="s">
        <v>1345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260</v>
      </c>
      <c r="D2966" t="s">
        <v>332</v>
      </c>
      <c r="E2966">
        <v>1</v>
      </c>
      <c r="F2966" t="s">
        <v>15</v>
      </c>
      <c r="G2966" t="s">
        <v>998</v>
      </c>
      <c r="H2966" t="s">
        <v>1292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260</v>
      </c>
      <c r="D2967" t="s">
        <v>332</v>
      </c>
      <c r="E2967">
        <v>1</v>
      </c>
      <c r="F2967" t="s">
        <v>21</v>
      </c>
      <c r="G2967" t="s">
        <v>272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260</v>
      </c>
      <c r="D2968" t="s">
        <v>332</v>
      </c>
      <c r="E2968">
        <v>1</v>
      </c>
      <c r="F2968" t="s">
        <v>386</v>
      </c>
      <c r="G2968" t="s">
        <v>263</v>
      </c>
      <c r="H2968" t="s">
        <v>478</v>
      </c>
      <c r="L2968" t="s">
        <v>1272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260</v>
      </c>
      <c r="D2969" t="s">
        <v>332</v>
      </c>
      <c r="E2969">
        <v>1</v>
      </c>
      <c r="F2969" t="s">
        <v>225</v>
      </c>
      <c r="G2969" t="s">
        <v>263</v>
      </c>
      <c r="H2969" t="s">
        <v>478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260</v>
      </c>
      <c r="D2970" t="s">
        <v>332</v>
      </c>
      <c r="E2970">
        <v>1</v>
      </c>
      <c r="F2970" t="s">
        <v>224</v>
      </c>
      <c r="G2970" t="s">
        <v>284</v>
      </c>
      <c r="H2970" t="s">
        <v>1469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260</v>
      </c>
      <c r="D2971" t="s">
        <v>332</v>
      </c>
      <c r="E2971">
        <v>1</v>
      </c>
      <c r="F2971" t="s">
        <v>532</v>
      </c>
      <c r="G2971" t="s">
        <v>273</v>
      </c>
      <c r="H2971" t="s">
        <v>552</v>
      </c>
      <c r="J2971" t="s">
        <v>1470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260</v>
      </c>
      <c r="D2972" t="s">
        <v>332</v>
      </c>
      <c r="E2972">
        <v>1</v>
      </c>
      <c r="F2972" t="s">
        <v>1409</v>
      </c>
      <c r="G2972" t="s">
        <v>272</v>
      </c>
      <c r="H2972" t="s">
        <v>252</v>
      </c>
      <c r="L2972" t="s">
        <v>1473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260</v>
      </c>
      <c r="D2973" t="s">
        <v>332</v>
      </c>
      <c r="E2973">
        <v>1</v>
      </c>
      <c r="F2973" t="s">
        <v>455</v>
      </c>
      <c r="G2973" t="s">
        <v>347</v>
      </c>
      <c r="H2973" t="s">
        <v>456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260</v>
      </c>
      <c r="D2974" t="s">
        <v>332</v>
      </c>
      <c r="E2974">
        <v>1</v>
      </c>
      <c r="F2974" t="s">
        <v>586</v>
      </c>
      <c r="G2974" t="s">
        <v>273</v>
      </c>
      <c r="H2974" t="s">
        <v>1471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260</v>
      </c>
      <c r="D2975" t="s">
        <v>332</v>
      </c>
      <c r="E2975">
        <v>1</v>
      </c>
      <c r="F2975" t="s">
        <v>342</v>
      </c>
      <c r="G2975" t="s">
        <v>273</v>
      </c>
      <c r="H2975" t="s">
        <v>1471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260</v>
      </c>
      <c r="D2976" t="s">
        <v>384</v>
      </c>
      <c r="E2976">
        <v>1</v>
      </c>
      <c r="F2976" t="s">
        <v>15</v>
      </c>
      <c r="G2976" t="s">
        <v>266</v>
      </c>
      <c r="H2976" t="s">
        <v>1472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261</v>
      </c>
      <c r="D2977" t="s">
        <v>892</v>
      </c>
      <c r="E2977">
        <v>1</v>
      </c>
      <c r="F2977" t="s">
        <v>386</v>
      </c>
      <c r="G2977" t="s">
        <v>272</v>
      </c>
      <c r="H2977" t="s">
        <v>2764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261</v>
      </c>
      <c r="D2978" t="s">
        <v>892</v>
      </c>
      <c r="E2978">
        <v>1</v>
      </c>
      <c r="F2978" t="s">
        <v>386</v>
      </c>
      <c r="G2978" t="s">
        <v>272</v>
      </c>
      <c r="H2978" t="s">
        <v>2764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261</v>
      </c>
      <c r="D2979" t="s">
        <v>892</v>
      </c>
      <c r="E2979">
        <v>1</v>
      </c>
      <c r="F2979" t="s">
        <v>386</v>
      </c>
      <c r="G2979" t="s">
        <v>272</v>
      </c>
      <c r="H2979" t="s">
        <v>806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261</v>
      </c>
      <c r="D2980" t="s">
        <v>892</v>
      </c>
      <c r="E2980">
        <v>1</v>
      </c>
      <c r="F2980" t="s">
        <v>386</v>
      </c>
      <c r="G2980" t="s">
        <v>263</v>
      </c>
      <c r="H2980" t="s">
        <v>478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260</v>
      </c>
      <c r="D2981" t="s">
        <v>332</v>
      </c>
      <c r="E2981">
        <v>1</v>
      </c>
      <c r="F2981" t="s">
        <v>532</v>
      </c>
      <c r="G2981" t="s">
        <v>273</v>
      </c>
      <c r="H2981" t="s">
        <v>552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260</v>
      </c>
      <c r="D2982" t="s">
        <v>332</v>
      </c>
      <c r="E2982">
        <v>1</v>
      </c>
      <c r="F2982" t="s">
        <v>458</v>
      </c>
      <c r="G2982" t="s">
        <v>272</v>
      </c>
      <c r="H2982" t="s">
        <v>1474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260</v>
      </c>
      <c r="D2983" t="s">
        <v>332</v>
      </c>
      <c r="E2983">
        <v>1</v>
      </c>
      <c r="F2983" t="s">
        <v>116</v>
      </c>
      <c r="G2983" t="s">
        <v>347</v>
      </c>
      <c r="H2983" t="s">
        <v>518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260</v>
      </c>
      <c r="D2984" t="s">
        <v>332</v>
      </c>
      <c r="E2984">
        <v>1</v>
      </c>
      <c r="F2984" t="s">
        <v>116</v>
      </c>
      <c r="G2984" t="s">
        <v>347</v>
      </c>
      <c r="H2984" t="s">
        <v>518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260</v>
      </c>
      <c r="D2985" t="s">
        <v>332</v>
      </c>
      <c r="E2985">
        <v>1</v>
      </c>
      <c r="F2985" t="s">
        <v>116</v>
      </c>
      <c r="G2985" t="s">
        <v>347</v>
      </c>
      <c r="H2985" t="s">
        <v>518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260</v>
      </c>
      <c r="D2986" t="s">
        <v>332</v>
      </c>
      <c r="E2986">
        <v>1</v>
      </c>
      <c r="F2986" t="s">
        <v>224</v>
      </c>
      <c r="G2986" t="s">
        <v>263</v>
      </c>
      <c r="H2986" t="s">
        <v>672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260</v>
      </c>
      <c r="D2987" t="s">
        <v>332</v>
      </c>
      <c r="E2987">
        <v>1</v>
      </c>
      <c r="F2987" t="s">
        <v>26</v>
      </c>
      <c r="G2987" t="s">
        <v>264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260</v>
      </c>
      <c r="D2988" t="s">
        <v>332</v>
      </c>
      <c r="E2988">
        <v>1</v>
      </c>
      <c r="F2988" t="s">
        <v>116</v>
      </c>
      <c r="G2988" t="s">
        <v>347</v>
      </c>
      <c r="H2988" t="s">
        <v>518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260</v>
      </c>
      <c r="D2989" t="s">
        <v>332</v>
      </c>
      <c r="E2989">
        <v>1</v>
      </c>
      <c r="F2989" t="s">
        <v>116</v>
      </c>
      <c r="G2989" t="s">
        <v>382</v>
      </c>
      <c r="H2989" t="s">
        <v>514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260</v>
      </c>
      <c r="D2990" t="s">
        <v>809</v>
      </c>
      <c r="E2990">
        <v>1</v>
      </c>
      <c r="F2990" t="s">
        <v>116</v>
      </c>
      <c r="G2990" t="s">
        <v>347</v>
      </c>
      <c r="H2990" t="s">
        <v>518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260</v>
      </c>
      <c r="D2991" t="s">
        <v>332</v>
      </c>
      <c r="E2991">
        <v>1</v>
      </c>
      <c r="F2991" t="s">
        <v>458</v>
      </c>
      <c r="G2991" t="s">
        <v>272</v>
      </c>
      <c r="H2991" t="s">
        <v>1475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260</v>
      </c>
      <c r="D2992" t="s">
        <v>332</v>
      </c>
      <c r="E2992">
        <v>1</v>
      </c>
      <c r="F2992" t="s">
        <v>116</v>
      </c>
      <c r="G2992" t="s">
        <v>382</v>
      </c>
      <c r="H2992" t="s">
        <v>514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260</v>
      </c>
      <c r="D2993" t="s">
        <v>332</v>
      </c>
      <c r="E2993">
        <v>1</v>
      </c>
      <c r="F2993" t="s">
        <v>532</v>
      </c>
      <c r="G2993" t="s">
        <v>263</v>
      </c>
      <c r="H2993" t="s">
        <v>557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260</v>
      </c>
      <c r="D2994" t="s">
        <v>332</v>
      </c>
      <c r="E2994">
        <v>1</v>
      </c>
      <c r="F2994" t="s">
        <v>458</v>
      </c>
      <c r="G2994" t="s">
        <v>272</v>
      </c>
      <c r="H2994" t="s">
        <v>1476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260</v>
      </c>
      <c r="D2995" t="s">
        <v>332</v>
      </c>
      <c r="E2995">
        <v>1</v>
      </c>
      <c r="F2995" t="s">
        <v>224</v>
      </c>
      <c r="G2995" t="s">
        <v>263</v>
      </c>
      <c r="H2995" t="s">
        <v>1018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260</v>
      </c>
      <c r="D2996" t="s">
        <v>332</v>
      </c>
      <c r="E2996">
        <v>1</v>
      </c>
      <c r="F2996" t="s">
        <v>225</v>
      </c>
      <c r="G2996" t="s">
        <v>263</v>
      </c>
      <c r="H2996" t="s">
        <v>1018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260</v>
      </c>
      <c r="D2997" t="s">
        <v>332</v>
      </c>
      <c r="E2997">
        <v>1</v>
      </c>
      <c r="F2997" t="s">
        <v>21</v>
      </c>
      <c r="G2997" t="s">
        <v>272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260</v>
      </c>
      <c r="D2998" t="s">
        <v>332</v>
      </c>
      <c r="E2998">
        <v>1</v>
      </c>
      <c r="F2998" t="s">
        <v>458</v>
      </c>
      <c r="G2998" t="s">
        <v>352</v>
      </c>
      <c r="H2998" t="s">
        <v>1477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260</v>
      </c>
      <c r="D2999" t="s">
        <v>332</v>
      </c>
      <c r="E2999">
        <v>1</v>
      </c>
      <c r="F2999" t="s">
        <v>45</v>
      </c>
      <c r="G2999" t="s">
        <v>1478</v>
      </c>
      <c r="H2999" t="s">
        <v>1479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260</v>
      </c>
      <c r="D3000" t="s">
        <v>332</v>
      </c>
      <c r="E3000">
        <v>1</v>
      </c>
      <c r="F3000" t="s">
        <v>15</v>
      </c>
      <c r="G3000" t="s">
        <v>266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260</v>
      </c>
      <c r="D3001" t="s">
        <v>332</v>
      </c>
      <c r="E3001">
        <v>1</v>
      </c>
      <c r="F3001" t="s">
        <v>42</v>
      </c>
      <c r="G3001" t="s">
        <v>266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260</v>
      </c>
      <c r="D3002" t="s">
        <v>332</v>
      </c>
      <c r="E3002">
        <v>1</v>
      </c>
      <c r="F3002" t="s">
        <v>21</v>
      </c>
      <c r="G3002" t="s">
        <v>272</v>
      </c>
      <c r="H3002" t="s">
        <v>830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260</v>
      </c>
      <c r="D3003" t="s">
        <v>332</v>
      </c>
      <c r="E3003">
        <v>1</v>
      </c>
      <c r="F3003" t="s">
        <v>455</v>
      </c>
      <c r="G3003" t="s">
        <v>349</v>
      </c>
      <c r="H3003" t="s">
        <v>457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260</v>
      </c>
      <c r="D3004" t="s">
        <v>332</v>
      </c>
      <c r="E3004">
        <v>1</v>
      </c>
      <c r="F3004" t="s">
        <v>458</v>
      </c>
      <c r="G3004" t="s">
        <v>273</v>
      </c>
      <c r="H3004" t="s">
        <v>1482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260</v>
      </c>
      <c r="D3005" t="s">
        <v>332</v>
      </c>
      <c r="E3005">
        <v>1</v>
      </c>
      <c r="F3005" t="s">
        <v>26</v>
      </c>
      <c r="G3005" t="s">
        <v>272</v>
      </c>
      <c r="H3005" t="s">
        <v>1483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260</v>
      </c>
      <c r="D3006" t="s">
        <v>332</v>
      </c>
      <c r="E3006">
        <v>1</v>
      </c>
      <c r="F3006" t="s">
        <v>21</v>
      </c>
      <c r="G3006" t="s">
        <v>273</v>
      </c>
      <c r="H3006" t="s">
        <v>1484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260</v>
      </c>
      <c r="D3007" t="s">
        <v>332</v>
      </c>
      <c r="E3007">
        <v>1</v>
      </c>
      <c r="F3007" t="s">
        <v>116</v>
      </c>
      <c r="G3007" t="s">
        <v>382</v>
      </c>
      <c r="H3007" t="s">
        <v>514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260</v>
      </c>
      <c r="D3008" t="s">
        <v>332</v>
      </c>
      <c r="E3008">
        <v>1</v>
      </c>
      <c r="F3008" t="s">
        <v>116</v>
      </c>
      <c r="G3008" t="s">
        <v>347</v>
      </c>
      <c r="H3008" t="s">
        <v>518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260</v>
      </c>
      <c r="D3009" t="s">
        <v>332</v>
      </c>
      <c r="E3009">
        <v>1</v>
      </c>
      <c r="F3009" t="s">
        <v>116</v>
      </c>
      <c r="G3009" t="s">
        <v>349</v>
      </c>
      <c r="H3009" t="s">
        <v>515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261</v>
      </c>
      <c r="D3010" t="s">
        <v>1485</v>
      </c>
      <c r="E3010">
        <v>1</v>
      </c>
      <c r="F3010" t="s">
        <v>1487</v>
      </c>
      <c r="G3010" t="s">
        <v>272</v>
      </c>
      <c r="H3010" t="s">
        <v>1486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260</v>
      </c>
      <c r="D3011" t="s">
        <v>332</v>
      </c>
      <c r="E3011">
        <v>1</v>
      </c>
      <c r="F3011" t="s">
        <v>532</v>
      </c>
      <c r="G3011" t="s">
        <v>273</v>
      </c>
      <c r="H3011" t="s">
        <v>552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260</v>
      </c>
      <c r="D3012" t="s">
        <v>585</v>
      </c>
      <c r="E3012">
        <v>1</v>
      </c>
      <c r="F3012" t="s">
        <v>224</v>
      </c>
      <c r="G3012" t="s">
        <v>273</v>
      </c>
      <c r="H3012" t="s">
        <v>1279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260</v>
      </c>
      <c r="D3013" t="s">
        <v>332</v>
      </c>
      <c r="E3013">
        <v>1</v>
      </c>
      <c r="F3013" t="s">
        <v>225</v>
      </c>
      <c r="G3013" t="s">
        <v>284</v>
      </c>
      <c r="H3013" t="s">
        <v>573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260</v>
      </c>
      <c r="D3014" t="s">
        <v>332</v>
      </c>
      <c r="E3014">
        <v>1</v>
      </c>
      <c r="F3014" t="s">
        <v>224</v>
      </c>
      <c r="G3014" t="s">
        <v>499</v>
      </c>
      <c r="H3014" t="s">
        <v>1488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260</v>
      </c>
      <c r="D3015" t="s">
        <v>332</v>
      </c>
      <c r="E3015">
        <v>1</v>
      </c>
      <c r="F3015" t="s">
        <v>224</v>
      </c>
      <c r="G3015" t="s">
        <v>263</v>
      </c>
      <c r="H3015" t="s">
        <v>642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260</v>
      </c>
      <c r="D3016" t="s">
        <v>332</v>
      </c>
      <c r="E3016">
        <v>1</v>
      </c>
      <c r="F3016" t="s">
        <v>225</v>
      </c>
      <c r="G3016" t="s">
        <v>263</v>
      </c>
      <c r="H3016" t="s">
        <v>642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260</v>
      </c>
      <c r="D3017" t="s">
        <v>332</v>
      </c>
      <c r="E3017">
        <v>1</v>
      </c>
      <c r="F3017" t="s">
        <v>1174</v>
      </c>
      <c r="G3017" t="s">
        <v>263</v>
      </c>
      <c r="H3017" t="s">
        <v>667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260</v>
      </c>
      <c r="D3018" t="s">
        <v>332</v>
      </c>
      <c r="E3018">
        <v>1</v>
      </c>
      <c r="F3018" t="s">
        <v>1028</v>
      </c>
      <c r="G3018" t="s">
        <v>1028</v>
      </c>
      <c r="H3018" t="s">
        <v>1489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260</v>
      </c>
      <c r="D3019" t="s">
        <v>332</v>
      </c>
      <c r="E3019">
        <v>1</v>
      </c>
      <c r="F3019" t="s">
        <v>1028</v>
      </c>
      <c r="G3019" t="s">
        <v>1028</v>
      </c>
      <c r="H3019" t="s">
        <v>1490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260</v>
      </c>
      <c r="D3020" t="s">
        <v>332</v>
      </c>
      <c r="E3020">
        <v>1</v>
      </c>
      <c r="F3020" t="s">
        <v>1028</v>
      </c>
      <c r="G3020" t="s">
        <v>1028</v>
      </c>
      <c r="H3020" t="s">
        <v>1491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260</v>
      </c>
      <c r="D3021" t="s">
        <v>332</v>
      </c>
      <c r="E3021">
        <v>1</v>
      </c>
      <c r="F3021" t="s">
        <v>116</v>
      </c>
      <c r="G3021" t="s">
        <v>347</v>
      </c>
      <c r="H3021" t="s">
        <v>518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261</v>
      </c>
      <c r="D3022" t="s">
        <v>1030</v>
      </c>
      <c r="E3022">
        <v>1</v>
      </c>
      <c r="F3022" t="s">
        <v>214</v>
      </c>
      <c r="G3022" t="s">
        <v>721</v>
      </c>
      <c r="H3022" t="s">
        <v>1492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261</v>
      </c>
      <c r="D3023" t="s">
        <v>1495</v>
      </c>
      <c r="E3023">
        <v>1</v>
      </c>
      <c r="F3023" t="s">
        <v>1493</v>
      </c>
      <c r="G3023" t="s">
        <v>1493</v>
      </c>
      <c r="H3023" t="s">
        <v>1493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261</v>
      </c>
      <c r="D3024" t="s">
        <v>1495</v>
      </c>
      <c r="E3024">
        <v>1</v>
      </c>
      <c r="F3024" t="s">
        <v>1494</v>
      </c>
      <c r="G3024" t="s">
        <v>1494</v>
      </c>
      <c r="H3024" t="s">
        <v>1494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261</v>
      </c>
      <c r="D3025" t="s">
        <v>268</v>
      </c>
      <c r="E3025">
        <v>2</v>
      </c>
      <c r="F3025" t="s">
        <v>15</v>
      </c>
      <c r="G3025" t="s">
        <v>266</v>
      </c>
      <c r="H3025" t="s">
        <v>1472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261</v>
      </c>
      <c r="D3026" t="s">
        <v>817</v>
      </c>
      <c r="E3026">
        <v>1</v>
      </c>
      <c r="F3026" t="s">
        <v>214</v>
      </c>
      <c r="G3026" t="s">
        <v>794</v>
      </c>
      <c r="H3026" t="s">
        <v>1345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261</v>
      </c>
      <c r="D3027" t="s">
        <v>268</v>
      </c>
      <c r="E3027">
        <v>3</v>
      </c>
      <c r="F3027" t="s">
        <v>15</v>
      </c>
      <c r="G3027" t="s">
        <v>266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261</v>
      </c>
      <c r="D3028" t="s">
        <v>268</v>
      </c>
      <c r="E3028">
        <v>2</v>
      </c>
      <c r="F3028" t="s">
        <v>15</v>
      </c>
      <c r="G3028" t="s">
        <v>266</v>
      </c>
      <c r="H3028" t="s">
        <v>1499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261</v>
      </c>
      <c r="D3029" t="s">
        <v>268</v>
      </c>
      <c r="E3029">
        <v>2</v>
      </c>
      <c r="F3029" t="s">
        <v>15</v>
      </c>
      <c r="G3029" t="s">
        <v>266</v>
      </c>
      <c r="H3029" t="s">
        <v>1500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261</v>
      </c>
      <c r="D3030" t="s">
        <v>268</v>
      </c>
      <c r="E3030">
        <v>1</v>
      </c>
      <c r="F3030" t="s">
        <v>1496</v>
      </c>
      <c r="G3030" t="s">
        <v>266</v>
      </c>
      <c r="H3030" t="s">
        <v>1497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261</v>
      </c>
      <c r="D3031" t="s">
        <v>268</v>
      </c>
      <c r="E3031">
        <v>1</v>
      </c>
      <c r="F3031" t="s">
        <v>26</v>
      </c>
      <c r="G3031" t="s">
        <v>266</v>
      </c>
      <c r="H3031" t="s">
        <v>1498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261</v>
      </c>
      <c r="D3032" t="s">
        <v>1465</v>
      </c>
      <c r="E3032">
        <v>1</v>
      </c>
      <c r="F3032" t="s">
        <v>586</v>
      </c>
      <c r="G3032" t="s">
        <v>273</v>
      </c>
      <c r="H3032" t="s">
        <v>1264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261</v>
      </c>
      <c r="D3033" t="s">
        <v>1465</v>
      </c>
      <c r="E3033">
        <v>1</v>
      </c>
      <c r="F3033" t="s">
        <v>1501</v>
      </c>
      <c r="G3033" t="s">
        <v>272</v>
      </c>
      <c r="H3033" t="s">
        <v>1438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261</v>
      </c>
      <c r="D3034" t="s">
        <v>1465</v>
      </c>
      <c r="E3034">
        <v>2</v>
      </c>
      <c r="F3034" t="s">
        <v>224</v>
      </c>
      <c r="G3034" t="s">
        <v>263</v>
      </c>
      <c r="H3034" t="s">
        <v>1502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261</v>
      </c>
      <c r="D3035" t="s">
        <v>1465</v>
      </c>
      <c r="E3035">
        <v>3</v>
      </c>
      <c r="F3035" t="s">
        <v>224</v>
      </c>
      <c r="G3035" t="s">
        <v>272</v>
      </c>
      <c r="H3035" t="s">
        <v>395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261</v>
      </c>
      <c r="D3036" t="s">
        <v>1465</v>
      </c>
      <c r="E3036">
        <v>2</v>
      </c>
      <c r="F3036" t="s">
        <v>224</v>
      </c>
      <c r="G3036" t="s">
        <v>272</v>
      </c>
      <c r="H3036" t="s">
        <v>1003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261</v>
      </c>
      <c r="D3037" t="s">
        <v>1465</v>
      </c>
      <c r="E3037">
        <v>8</v>
      </c>
      <c r="F3037" t="s">
        <v>891</v>
      </c>
      <c r="G3037" t="s">
        <v>273</v>
      </c>
      <c r="H3037" t="s">
        <v>1127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261</v>
      </c>
      <c r="D3038" t="s">
        <v>1465</v>
      </c>
      <c r="E3038">
        <v>3</v>
      </c>
      <c r="F3038" t="s">
        <v>1503</v>
      </c>
      <c r="G3038" t="s">
        <v>266</v>
      </c>
      <c r="H3038" t="s">
        <v>1504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261</v>
      </c>
      <c r="D3039" t="s">
        <v>1465</v>
      </c>
      <c r="E3039">
        <v>5</v>
      </c>
      <c r="F3039" t="s">
        <v>26</v>
      </c>
      <c r="G3039" t="s">
        <v>272</v>
      </c>
      <c r="H3039" t="s">
        <v>1505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261</v>
      </c>
      <c r="D3040" t="s">
        <v>1506</v>
      </c>
      <c r="E3040">
        <v>4</v>
      </c>
      <c r="F3040" t="s">
        <v>717</v>
      </c>
      <c r="G3040" t="s">
        <v>266</v>
      </c>
      <c r="H3040" t="s">
        <v>1508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261</v>
      </c>
      <c r="D3041" t="s">
        <v>1506</v>
      </c>
      <c r="E3041">
        <v>2</v>
      </c>
      <c r="F3041" t="s">
        <v>717</v>
      </c>
      <c r="G3041" t="s">
        <v>266</v>
      </c>
      <c r="H3041" t="s">
        <v>1080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261</v>
      </c>
      <c r="D3042" t="s">
        <v>1506</v>
      </c>
      <c r="E3042">
        <v>1</v>
      </c>
      <c r="F3042" t="s">
        <v>45</v>
      </c>
      <c r="G3042" t="s">
        <v>266</v>
      </c>
      <c r="H3042" t="s">
        <v>1509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261</v>
      </c>
      <c r="D3043" t="s">
        <v>1506</v>
      </c>
      <c r="E3043">
        <v>1</v>
      </c>
      <c r="F3043" t="s">
        <v>45</v>
      </c>
      <c r="G3043" t="s">
        <v>1478</v>
      </c>
      <c r="H3043" t="s">
        <v>1510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261</v>
      </c>
      <c r="D3044" t="s">
        <v>1506</v>
      </c>
      <c r="E3044">
        <v>1</v>
      </c>
      <c r="F3044" t="s">
        <v>15</v>
      </c>
      <c r="G3044" t="s">
        <v>1462</v>
      </c>
      <c r="H3044" t="s">
        <v>1511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261</v>
      </c>
      <c r="D3045" t="s">
        <v>817</v>
      </c>
      <c r="E3045">
        <v>1</v>
      </c>
      <c r="F3045" t="s">
        <v>48</v>
      </c>
      <c r="G3045" t="s">
        <v>1301</v>
      </c>
      <c r="H3045" t="s">
        <v>1512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261</v>
      </c>
      <c r="D3046" t="s">
        <v>817</v>
      </c>
      <c r="E3046">
        <v>1</v>
      </c>
      <c r="F3046" t="s">
        <v>48</v>
      </c>
      <c r="G3046" t="s">
        <v>1301</v>
      </c>
      <c r="H3046" t="s">
        <v>1302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261</v>
      </c>
      <c r="D3047" t="s">
        <v>817</v>
      </c>
      <c r="E3047">
        <v>1</v>
      </c>
      <c r="F3047" t="s">
        <v>532</v>
      </c>
      <c r="G3047" t="s">
        <v>670</v>
      </c>
      <c r="H3047" t="s">
        <v>925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260</v>
      </c>
      <c r="D3048" t="s">
        <v>332</v>
      </c>
      <c r="E3048">
        <v>1</v>
      </c>
      <c r="F3048" t="s">
        <v>116</v>
      </c>
      <c r="G3048" t="s">
        <v>347</v>
      </c>
      <c r="H3048" t="s">
        <v>518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261</v>
      </c>
      <c r="D3049" t="s">
        <v>339</v>
      </c>
      <c r="E3049">
        <v>4</v>
      </c>
      <c r="F3049" t="s">
        <v>26</v>
      </c>
      <c r="G3049" t="s">
        <v>263</v>
      </c>
      <c r="H3049" t="s">
        <v>1513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261</v>
      </c>
      <c r="D3050" t="s">
        <v>339</v>
      </c>
      <c r="E3050">
        <v>4</v>
      </c>
      <c r="F3050" t="s">
        <v>15</v>
      </c>
      <c r="G3050" t="s">
        <v>273</v>
      </c>
      <c r="H3050" t="s">
        <v>3206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261</v>
      </c>
      <c r="D3051" t="s">
        <v>339</v>
      </c>
      <c r="E3051">
        <v>1</v>
      </c>
      <c r="F3051" t="s">
        <v>15</v>
      </c>
      <c r="G3051" t="s">
        <v>273</v>
      </c>
      <c r="H3051" t="s">
        <v>1514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261</v>
      </c>
      <c r="D3052" t="s">
        <v>1168</v>
      </c>
      <c r="E3052">
        <v>7</v>
      </c>
      <c r="F3052" t="s">
        <v>475</v>
      </c>
      <c r="G3052" t="s">
        <v>589</v>
      </c>
      <c r="H3052" t="s">
        <v>1173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261</v>
      </c>
      <c r="D3053" t="s">
        <v>1168</v>
      </c>
      <c r="E3053">
        <v>1</v>
      </c>
      <c r="F3053" t="s">
        <v>1515</v>
      </c>
      <c r="G3053" t="s">
        <v>273</v>
      </c>
      <c r="H3053" t="s">
        <v>1467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261</v>
      </c>
      <c r="D3054" t="s">
        <v>659</v>
      </c>
      <c r="E3054">
        <v>40</v>
      </c>
      <c r="F3054" t="s">
        <v>225</v>
      </c>
      <c r="G3054" t="s">
        <v>589</v>
      </c>
      <c r="H3054" t="s">
        <v>1173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261</v>
      </c>
      <c r="D3055" t="s">
        <v>659</v>
      </c>
      <c r="E3055">
        <v>2</v>
      </c>
      <c r="F3055" t="s">
        <v>224</v>
      </c>
      <c r="G3055" t="s">
        <v>263</v>
      </c>
      <c r="H3055" t="s">
        <v>391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261</v>
      </c>
      <c r="D3056" t="s">
        <v>659</v>
      </c>
      <c r="E3056">
        <v>3</v>
      </c>
      <c r="F3056" t="s">
        <v>224</v>
      </c>
      <c r="G3056" t="s">
        <v>284</v>
      </c>
      <c r="H3056" t="s">
        <v>1076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261</v>
      </c>
      <c r="D3057" t="s">
        <v>659</v>
      </c>
      <c r="E3057">
        <v>1</v>
      </c>
      <c r="F3057" t="s">
        <v>224</v>
      </c>
      <c r="G3057" t="s">
        <v>273</v>
      </c>
      <c r="H3057" t="s">
        <v>1264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261</v>
      </c>
      <c r="D3058" t="s">
        <v>659</v>
      </c>
      <c r="E3058">
        <v>3</v>
      </c>
      <c r="F3058" t="s">
        <v>224</v>
      </c>
      <c r="G3058" t="s">
        <v>263</v>
      </c>
      <c r="H3058" t="s">
        <v>1018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261</v>
      </c>
      <c r="D3059" t="s">
        <v>659</v>
      </c>
      <c r="E3059">
        <v>3</v>
      </c>
      <c r="F3059" t="s">
        <v>224</v>
      </c>
      <c r="G3059" t="s">
        <v>263</v>
      </c>
      <c r="H3059" t="s">
        <v>473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261</v>
      </c>
      <c r="D3060" t="s">
        <v>659</v>
      </c>
      <c r="E3060">
        <v>2</v>
      </c>
      <c r="F3060" t="s">
        <v>717</v>
      </c>
      <c r="G3060" t="s">
        <v>266</v>
      </c>
      <c r="H3060" t="s">
        <v>1173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261</v>
      </c>
      <c r="D3061" t="s">
        <v>1480</v>
      </c>
      <c r="E3061">
        <v>3</v>
      </c>
      <c r="F3061" t="s">
        <v>891</v>
      </c>
      <c r="G3061" t="s">
        <v>263</v>
      </c>
      <c r="H3061" t="s">
        <v>391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261</v>
      </c>
      <c r="D3062" t="s">
        <v>1480</v>
      </c>
      <c r="E3062">
        <v>10</v>
      </c>
      <c r="F3062" t="s">
        <v>342</v>
      </c>
      <c r="G3062" t="s">
        <v>589</v>
      </c>
      <c r="H3062" t="s">
        <v>1173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261</v>
      </c>
      <c r="D3063" t="s">
        <v>1480</v>
      </c>
      <c r="E3063">
        <v>5</v>
      </c>
      <c r="F3063" t="s">
        <v>586</v>
      </c>
      <c r="G3063" t="s">
        <v>589</v>
      </c>
      <c r="H3063" t="s">
        <v>1173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261</v>
      </c>
      <c r="D3064" t="s">
        <v>1480</v>
      </c>
      <c r="E3064">
        <v>5</v>
      </c>
      <c r="F3064" t="s">
        <v>1166</v>
      </c>
      <c r="G3064" t="s">
        <v>266</v>
      </c>
      <c r="H3064" t="s">
        <v>1516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261</v>
      </c>
      <c r="D3065" t="s">
        <v>1480</v>
      </c>
      <c r="E3065">
        <v>10</v>
      </c>
      <c r="F3065" t="s">
        <v>476</v>
      </c>
      <c r="G3065" t="s">
        <v>266</v>
      </c>
      <c r="H3065" t="s">
        <v>1173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261</v>
      </c>
      <c r="D3066" t="s">
        <v>339</v>
      </c>
      <c r="E3066">
        <v>21</v>
      </c>
      <c r="F3066" t="s">
        <v>891</v>
      </c>
      <c r="G3066" t="s">
        <v>589</v>
      </c>
      <c r="H3066" t="s">
        <v>1173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261</v>
      </c>
      <c r="D3067" t="s">
        <v>339</v>
      </c>
      <c r="E3067">
        <v>5</v>
      </c>
      <c r="F3067" t="s">
        <v>224</v>
      </c>
      <c r="G3067" t="s">
        <v>262</v>
      </c>
      <c r="H3067" t="s">
        <v>1517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261</v>
      </c>
      <c r="D3068" t="s">
        <v>339</v>
      </c>
      <c r="E3068">
        <v>2</v>
      </c>
      <c r="F3068" t="s">
        <v>532</v>
      </c>
      <c r="G3068" t="s">
        <v>263</v>
      </c>
      <c r="H3068" t="s">
        <v>557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261</v>
      </c>
      <c r="D3069" t="s">
        <v>339</v>
      </c>
      <c r="E3069">
        <v>1</v>
      </c>
      <c r="F3069" t="s">
        <v>21</v>
      </c>
      <c r="G3069" t="s">
        <v>273</v>
      </c>
      <c r="H3069" t="s">
        <v>1518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260</v>
      </c>
      <c r="D3070" t="s">
        <v>332</v>
      </c>
      <c r="E3070">
        <v>1</v>
      </c>
      <c r="F3070" t="s">
        <v>225</v>
      </c>
      <c r="G3070" t="s">
        <v>860</v>
      </c>
      <c r="H3070" t="s">
        <v>313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260</v>
      </c>
      <c r="D3071" t="s">
        <v>332</v>
      </c>
      <c r="E3071">
        <v>1</v>
      </c>
      <c r="F3071" t="s">
        <v>224</v>
      </c>
      <c r="G3071" t="s">
        <v>262</v>
      </c>
      <c r="H3071" t="s">
        <v>1517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260</v>
      </c>
      <c r="D3072" t="s">
        <v>332</v>
      </c>
      <c r="E3072">
        <v>1</v>
      </c>
      <c r="F3072" t="s">
        <v>458</v>
      </c>
      <c r="G3072" t="s">
        <v>266</v>
      </c>
      <c r="H3072" t="s">
        <v>1410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260</v>
      </c>
      <c r="D3073" t="s">
        <v>332</v>
      </c>
      <c r="E3073">
        <v>1</v>
      </c>
      <c r="F3073" t="s">
        <v>44</v>
      </c>
      <c r="G3073" t="s">
        <v>1146</v>
      </c>
      <c r="H3073" t="s">
        <v>1316</v>
      </c>
      <c r="L3073" t="s">
        <v>1519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260</v>
      </c>
      <c r="D3074" t="s">
        <v>332</v>
      </c>
      <c r="E3074">
        <v>1</v>
      </c>
      <c r="F3074" t="s">
        <v>21</v>
      </c>
      <c r="G3074" t="s">
        <v>272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260</v>
      </c>
      <c r="D3075" t="s">
        <v>332</v>
      </c>
      <c r="E3075">
        <v>1</v>
      </c>
      <c r="F3075" t="s">
        <v>342</v>
      </c>
      <c r="G3075" t="s">
        <v>263</v>
      </c>
      <c r="H3075" t="s">
        <v>767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260</v>
      </c>
      <c r="D3076" t="s">
        <v>332</v>
      </c>
      <c r="E3076">
        <v>1</v>
      </c>
      <c r="F3076" t="s">
        <v>458</v>
      </c>
      <c r="G3076" t="s">
        <v>346</v>
      </c>
      <c r="H3076" t="s">
        <v>1521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260</v>
      </c>
      <c r="D3077" t="s">
        <v>332</v>
      </c>
      <c r="E3077">
        <v>1</v>
      </c>
      <c r="F3077" t="s">
        <v>21</v>
      </c>
      <c r="G3077" t="s">
        <v>272</v>
      </c>
      <c r="H3077" t="s">
        <v>830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260</v>
      </c>
      <c r="D3078" t="s">
        <v>332</v>
      </c>
      <c r="E3078">
        <v>1</v>
      </c>
      <c r="F3078" t="s">
        <v>458</v>
      </c>
      <c r="G3078" t="s">
        <v>1202</v>
      </c>
      <c r="H3078" t="s">
        <v>1520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260</v>
      </c>
      <c r="D3079" t="s">
        <v>332</v>
      </c>
      <c r="E3079">
        <v>1</v>
      </c>
      <c r="F3079" t="s">
        <v>21</v>
      </c>
      <c r="G3079" t="s">
        <v>272</v>
      </c>
      <c r="H3079" t="s">
        <v>1522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260</v>
      </c>
      <c r="D3080" t="s">
        <v>332</v>
      </c>
      <c r="E3080">
        <v>1</v>
      </c>
      <c r="F3080" t="s">
        <v>225</v>
      </c>
      <c r="G3080" t="s">
        <v>272</v>
      </c>
      <c r="H3080" t="s">
        <v>309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260</v>
      </c>
      <c r="D3081" t="s">
        <v>332</v>
      </c>
      <c r="E3081">
        <v>1</v>
      </c>
      <c r="F3081" t="s">
        <v>26</v>
      </c>
      <c r="G3081" t="s">
        <v>264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260</v>
      </c>
      <c r="D3082" t="s">
        <v>122</v>
      </c>
      <c r="E3082">
        <v>1</v>
      </c>
      <c r="F3082" t="s">
        <v>26</v>
      </c>
      <c r="G3082" t="s">
        <v>264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260</v>
      </c>
      <c r="D3083" t="s">
        <v>332</v>
      </c>
      <c r="E3083">
        <v>1</v>
      </c>
      <c r="F3083" t="s">
        <v>224</v>
      </c>
      <c r="G3083" t="s">
        <v>272</v>
      </c>
      <c r="H3083" t="s">
        <v>1523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260</v>
      </c>
      <c r="D3084" t="s">
        <v>332</v>
      </c>
      <c r="E3084">
        <v>1</v>
      </c>
      <c r="F3084" t="s">
        <v>116</v>
      </c>
      <c r="G3084" t="s">
        <v>382</v>
      </c>
      <c r="H3084" t="s">
        <v>514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260</v>
      </c>
      <c r="D3085" t="s">
        <v>108</v>
      </c>
      <c r="E3085">
        <v>1</v>
      </c>
      <c r="F3085" t="s">
        <v>116</v>
      </c>
      <c r="G3085" t="s">
        <v>382</v>
      </c>
      <c r="H3085" t="s">
        <v>514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260</v>
      </c>
      <c r="D3086" t="s">
        <v>332</v>
      </c>
      <c r="E3086">
        <v>1</v>
      </c>
      <c r="F3086" t="s">
        <v>116</v>
      </c>
      <c r="G3086" t="s">
        <v>600</v>
      </c>
      <c r="H3086" t="s">
        <v>1401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260</v>
      </c>
      <c r="D3087" t="s">
        <v>332</v>
      </c>
      <c r="E3087">
        <v>1</v>
      </c>
      <c r="F3087" t="s">
        <v>116</v>
      </c>
      <c r="G3087" t="s">
        <v>347</v>
      </c>
      <c r="H3087" t="s">
        <v>518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260</v>
      </c>
      <c r="D3088" t="s">
        <v>332</v>
      </c>
      <c r="E3088">
        <v>1</v>
      </c>
      <c r="F3088" t="s">
        <v>26</v>
      </c>
      <c r="G3088" t="s">
        <v>264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260</v>
      </c>
      <c r="D3089" t="s">
        <v>332</v>
      </c>
      <c r="E3089">
        <v>1</v>
      </c>
      <c r="F3089" t="s">
        <v>21</v>
      </c>
      <c r="G3089" t="s">
        <v>263</v>
      </c>
      <c r="H3089" t="s">
        <v>839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260</v>
      </c>
      <c r="D3090" t="s">
        <v>332</v>
      </c>
      <c r="E3090">
        <v>1</v>
      </c>
      <c r="F3090" t="s">
        <v>45</v>
      </c>
      <c r="G3090" t="s">
        <v>781</v>
      </c>
      <c r="H3090" t="s">
        <v>1318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260</v>
      </c>
      <c r="D3091" t="s">
        <v>332</v>
      </c>
      <c r="E3091">
        <v>1</v>
      </c>
      <c r="F3091" t="s">
        <v>225</v>
      </c>
      <c r="G3091" t="s">
        <v>284</v>
      </c>
      <c r="H3091" t="s">
        <v>1524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260</v>
      </c>
      <c r="D3092" t="s">
        <v>332</v>
      </c>
      <c r="E3092">
        <v>1</v>
      </c>
      <c r="F3092" t="s">
        <v>455</v>
      </c>
      <c r="G3092" t="s">
        <v>347</v>
      </c>
      <c r="H3092" t="s">
        <v>456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260</v>
      </c>
      <c r="D3093" t="s">
        <v>332</v>
      </c>
      <c r="E3093">
        <v>1</v>
      </c>
      <c r="F3093" t="s">
        <v>532</v>
      </c>
      <c r="G3093" t="s">
        <v>273</v>
      </c>
      <c r="H3093" t="s">
        <v>552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260</v>
      </c>
      <c r="D3094" t="s">
        <v>332</v>
      </c>
      <c r="E3094">
        <v>1</v>
      </c>
      <c r="F3094" t="s">
        <v>586</v>
      </c>
      <c r="G3094" t="s">
        <v>272</v>
      </c>
      <c r="H3094" t="s">
        <v>310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260</v>
      </c>
      <c r="D3095" t="s">
        <v>332</v>
      </c>
      <c r="E3095">
        <v>1</v>
      </c>
      <c r="F3095" t="s">
        <v>458</v>
      </c>
      <c r="G3095" t="s">
        <v>272</v>
      </c>
      <c r="H3095" t="s">
        <v>1525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260</v>
      </c>
      <c r="D3096" t="s">
        <v>248</v>
      </c>
      <c r="E3096">
        <v>1</v>
      </c>
      <c r="F3096" t="s">
        <v>116</v>
      </c>
      <c r="G3096" t="s">
        <v>347</v>
      </c>
      <c r="H3096" t="s">
        <v>518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260</v>
      </c>
      <c r="D3097" t="s">
        <v>332</v>
      </c>
      <c r="E3097">
        <v>1</v>
      </c>
      <c r="F3097" t="s">
        <v>116</v>
      </c>
      <c r="G3097" t="s">
        <v>382</v>
      </c>
      <c r="H3097" t="s">
        <v>514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260</v>
      </c>
      <c r="D3098" t="s">
        <v>332</v>
      </c>
      <c r="E3098">
        <v>1</v>
      </c>
      <c r="F3098" t="s">
        <v>458</v>
      </c>
      <c r="G3098" t="s">
        <v>262</v>
      </c>
      <c r="H3098" t="s">
        <v>1526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260</v>
      </c>
      <c r="D3099" t="s">
        <v>332</v>
      </c>
      <c r="E3099">
        <v>1</v>
      </c>
      <c r="F3099" t="s">
        <v>224</v>
      </c>
      <c r="G3099" t="s">
        <v>272</v>
      </c>
      <c r="H3099" t="s">
        <v>308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260</v>
      </c>
      <c r="D3100" t="s">
        <v>332</v>
      </c>
      <c r="E3100">
        <v>1</v>
      </c>
      <c r="F3100" t="s">
        <v>116</v>
      </c>
      <c r="G3100" t="s">
        <v>382</v>
      </c>
      <c r="H3100" t="s">
        <v>514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260</v>
      </c>
      <c r="D3101" t="s">
        <v>332</v>
      </c>
      <c r="E3101">
        <v>1</v>
      </c>
      <c r="F3101" t="s">
        <v>386</v>
      </c>
      <c r="G3101" t="s">
        <v>272</v>
      </c>
      <c r="H3101" t="s">
        <v>317</v>
      </c>
      <c r="L3101" t="s">
        <v>1528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260</v>
      </c>
      <c r="D3102" t="s">
        <v>332</v>
      </c>
      <c r="E3102">
        <v>1</v>
      </c>
      <c r="F3102" t="s">
        <v>458</v>
      </c>
      <c r="G3102" t="s">
        <v>272</v>
      </c>
      <c r="H3102" t="s">
        <v>1529</v>
      </c>
      <c r="L3102" t="s">
        <v>1527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260</v>
      </c>
      <c r="D3103" t="s">
        <v>332</v>
      </c>
      <c r="E3103">
        <v>1</v>
      </c>
      <c r="F3103" t="s">
        <v>458</v>
      </c>
      <c r="G3103" t="s">
        <v>263</v>
      </c>
      <c r="H3103" t="s">
        <v>1530</v>
      </c>
      <c r="L3103" t="s">
        <v>1531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260</v>
      </c>
      <c r="D3104" t="s">
        <v>332</v>
      </c>
      <c r="E3104">
        <v>1</v>
      </c>
      <c r="F3104" t="s">
        <v>224</v>
      </c>
      <c r="G3104" t="s">
        <v>272</v>
      </c>
      <c r="H3104" t="s">
        <v>255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260</v>
      </c>
      <c r="D3105" t="s">
        <v>332</v>
      </c>
      <c r="E3105">
        <v>1</v>
      </c>
      <c r="F3105" t="s">
        <v>225</v>
      </c>
      <c r="G3105" t="s">
        <v>272</v>
      </c>
      <c r="H3105" t="s">
        <v>255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260</v>
      </c>
      <c r="D3106" t="s">
        <v>332</v>
      </c>
      <c r="E3106">
        <v>1</v>
      </c>
      <c r="F3106" t="s">
        <v>937</v>
      </c>
      <c r="G3106" t="s">
        <v>870</v>
      </c>
      <c r="H3106" t="s">
        <v>1129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260</v>
      </c>
      <c r="D3107" t="s">
        <v>332</v>
      </c>
      <c r="E3107">
        <v>1</v>
      </c>
      <c r="F3107" t="s">
        <v>26</v>
      </c>
      <c r="G3107" t="s">
        <v>264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261</v>
      </c>
      <c r="D3108" t="s">
        <v>892</v>
      </c>
      <c r="E3108">
        <v>1</v>
      </c>
      <c r="F3108" t="s">
        <v>386</v>
      </c>
      <c r="G3108" t="s">
        <v>272</v>
      </c>
      <c r="H3108" t="s">
        <v>317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261</v>
      </c>
      <c r="D3109" t="s">
        <v>892</v>
      </c>
      <c r="E3109">
        <v>1</v>
      </c>
      <c r="F3109" t="s">
        <v>1532</v>
      </c>
      <c r="G3109" t="s">
        <v>272</v>
      </c>
      <c r="H3109" t="s">
        <v>317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261</v>
      </c>
      <c r="D3110" t="s">
        <v>663</v>
      </c>
      <c r="E3110">
        <v>1</v>
      </c>
      <c r="F3110" t="s">
        <v>44</v>
      </c>
      <c r="G3110" t="s">
        <v>1146</v>
      </c>
      <c r="H3110" t="s">
        <v>1316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261</v>
      </c>
      <c r="D3111" t="s">
        <v>663</v>
      </c>
      <c r="E3111">
        <v>1</v>
      </c>
      <c r="F3111" t="s">
        <v>44</v>
      </c>
      <c r="G3111" t="s">
        <v>1146</v>
      </c>
      <c r="H3111" t="s">
        <v>1316</v>
      </c>
      <c r="J3111" t="s">
        <v>927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261</v>
      </c>
      <c r="D3112" t="s">
        <v>663</v>
      </c>
      <c r="E3112">
        <v>1</v>
      </c>
      <c r="F3112" t="s">
        <v>45</v>
      </c>
      <c r="G3112" t="s">
        <v>781</v>
      </c>
      <c r="H3112" t="s">
        <v>1318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261</v>
      </c>
      <c r="D3113" t="s">
        <v>623</v>
      </c>
      <c r="E3113">
        <v>2</v>
      </c>
      <c r="F3113" t="s">
        <v>532</v>
      </c>
      <c r="G3113" t="s">
        <v>273</v>
      </c>
      <c r="H3113" t="s">
        <v>552</v>
      </c>
      <c r="J3113" t="s">
        <v>1535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261</v>
      </c>
      <c r="D3114" t="s">
        <v>623</v>
      </c>
      <c r="E3114">
        <v>1</v>
      </c>
      <c r="F3114" t="s">
        <v>201</v>
      </c>
      <c r="G3114" t="s">
        <v>197</v>
      </c>
      <c r="H3114" t="s">
        <v>1534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261</v>
      </c>
      <c r="D3115" t="s">
        <v>623</v>
      </c>
      <c r="E3115">
        <v>1</v>
      </c>
      <c r="F3115" t="s">
        <v>201</v>
      </c>
      <c r="G3115" t="s">
        <v>197</v>
      </c>
      <c r="H3115" t="s">
        <v>1533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261</v>
      </c>
      <c r="D3116" t="s">
        <v>339</v>
      </c>
      <c r="E3116">
        <v>18</v>
      </c>
      <c r="F3116" t="s">
        <v>891</v>
      </c>
      <c r="G3116" t="s">
        <v>589</v>
      </c>
      <c r="H3116" t="s">
        <v>1173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261</v>
      </c>
      <c r="D3117" t="s">
        <v>339</v>
      </c>
      <c r="E3117">
        <v>3</v>
      </c>
      <c r="F3117" t="s">
        <v>26</v>
      </c>
      <c r="G3117" t="s">
        <v>603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261</v>
      </c>
      <c r="D3118" t="s">
        <v>339</v>
      </c>
      <c r="E3118">
        <v>5</v>
      </c>
      <c r="F3118" t="s">
        <v>15</v>
      </c>
      <c r="G3118" t="s">
        <v>266</v>
      </c>
      <c r="H3118" t="s">
        <v>531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261</v>
      </c>
      <c r="D3119" t="s">
        <v>339</v>
      </c>
      <c r="E3119">
        <v>5</v>
      </c>
      <c r="F3119" t="s">
        <v>225</v>
      </c>
      <c r="G3119" t="s">
        <v>284</v>
      </c>
      <c r="H3119" t="s">
        <v>1536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261</v>
      </c>
      <c r="D3120" t="s">
        <v>339</v>
      </c>
      <c r="E3120">
        <v>4</v>
      </c>
      <c r="F3120" t="s">
        <v>15</v>
      </c>
      <c r="G3120" t="s">
        <v>266</v>
      </c>
      <c r="H3120" t="s">
        <v>1537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261</v>
      </c>
      <c r="D3121" t="s">
        <v>339</v>
      </c>
      <c r="E3121">
        <v>5</v>
      </c>
      <c r="F3121" t="s">
        <v>891</v>
      </c>
      <c r="G3121" t="s">
        <v>272</v>
      </c>
      <c r="H3121" t="s">
        <v>310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261</v>
      </c>
      <c r="D3122" t="s">
        <v>339</v>
      </c>
      <c r="E3122">
        <v>5</v>
      </c>
      <c r="F3122" t="s">
        <v>1174</v>
      </c>
      <c r="G3122" t="s">
        <v>272</v>
      </c>
      <c r="H3122" t="s">
        <v>310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261</v>
      </c>
      <c r="D3123" t="s">
        <v>659</v>
      </c>
      <c r="E3123">
        <v>1</v>
      </c>
      <c r="F3123" t="s">
        <v>224</v>
      </c>
      <c r="G3123" t="s">
        <v>272</v>
      </c>
      <c r="H3123" t="s">
        <v>309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261</v>
      </c>
      <c r="D3124" t="s">
        <v>659</v>
      </c>
      <c r="E3124">
        <v>1</v>
      </c>
      <c r="F3124" t="s">
        <v>224</v>
      </c>
      <c r="G3124" t="s">
        <v>272</v>
      </c>
      <c r="H3124" t="s">
        <v>310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261</v>
      </c>
      <c r="D3125" t="s">
        <v>659</v>
      </c>
      <c r="E3125">
        <v>2</v>
      </c>
      <c r="F3125" t="s">
        <v>224</v>
      </c>
      <c r="G3125" t="s">
        <v>272</v>
      </c>
      <c r="H3125" t="s">
        <v>308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261</v>
      </c>
      <c r="D3126" t="s">
        <v>659</v>
      </c>
      <c r="E3126">
        <v>5</v>
      </c>
      <c r="F3126" t="s">
        <v>224</v>
      </c>
      <c r="G3126" t="s">
        <v>272</v>
      </c>
      <c r="H3126" t="s">
        <v>1387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261</v>
      </c>
      <c r="D3127" t="s">
        <v>659</v>
      </c>
      <c r="E3127">
        <v>1</v>
      </c>
      <c r="F3127" t="s">
        <v>21</v>
      </c>
      <c r="G3127" t="s">
        <v>273</v>
      </c>
      <c r="H3127" t="s">
        <v>1484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261</v>
      </c>
      <c r="D3128" t="s">
        <v>659</v>
      </c>
      <c r="E3128">
        <v>1</v>
      </c>
      <c r="F3128" t="s">
        <v>21</v>
      </c>
      <c r="G3128" t="s">
        <v>741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261</v>
      </c>
      <c r="D3129" t="s">
        <v>659</v>
      </c>
      <c r="E3129">
        <v>1</v>
      </c>
      <c r="F3129" t="s">
        <v>21</v>
      </c>
      <c r="G3129" t="s">
        <v>741</v>
      </c>
      <c r="H3129" t="s">
        <v>1484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261</v>
      </c>
      <c r="D3130" t="s">
        <v>659</v>
      </c>
      <c r="E3130">
        <v>6</v>
      </c>
      <c r="F3130" t="s">
        <v>21</v>
      </c>
      <c r="G3130" t="s">
        <v>272</v>
      </c>
      <c r="H3130" t="s">
        <v>1538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261</v>
      </c>
      <c r="D3131" t="s">
        <v>659</v>
      </c>
      <c r="E3131">
        <v>5</v>
      </c>
      <c r="F3131" t="s">
        <v>21</v>
      </c>
      <c r="G3131" t="s">
        <v>272</v>
      </c>
      <c r="H3131" t="s">
        <v>1454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261</v>
      </c>
      <c r="D3132" t="s">
        <v>659</v>
      </c>
      <c r="E3132">
        <v>1</v>
      </c>
      <c r="F3132" t="s">
        <v>586</v>
      </c>
      <c r="G3132" t="s">
        <v>272</v>
      </c>
      <c r="H3132" t="s">
        <v>309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261</v>
      </c>
      <c r="D3133" t="s">
        <v>659</v>
      </c>
      <c r="E3133">
        <v>1</v>
      </c>
      <c r="F3133" t="s">
        <v>586</v>
      </c>
      <c r="G3133" t="s">
        <v>272</v>
      </c>
      <c r="H3133" t="s">
        <v>908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261</v>
      </c>
      <c r="D3134" t="s">
        <v>659</v>
      </c>
      <c r="E3134">
        <v>10</v>
      </c>
      <c r="F3134" t="s">
        <v>891</v>
      </c>
      <c r="G3134" t="s">
        <v>589</v>
      </c>
      <c r="H3134" t="s">
        <v>1173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261</v>
      </c>
      <c r="D3135" t="s">
        <v>659</v>
      </c>
      <c r="E3135">
        <v>5</v>
      </c>
      <c r="F3135" t="s">
        <v>26</v>
      </c>
      <c r="G3135" t="s">
        <v>264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261</v>
      </c>
      <c r="D3136" t="s">
        <v>659</v>
      </c>
      <c r="E3136">
        <v>5</v>
      </c>
      <c r="F3136" t="s">
        <v>26</v>
      </c>
      <c r="G3136" t="s">
        <v>264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260</v>
      </c>
      <c r="D3137" t="s">
        <v>332</v>
      </c>
      <c r="E3137">
        <v>1</v>
      </c>
      <c r="F3137" t="s">
        <v>225</v>
      </c>
      <c r="G3137" t="s">
        <v>263</v>
      </c>
      <c r="H3137" t="s">
        <v>478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260</v>
      </c>
      <c r="D3138" t="s">
        <v>332</v>
      </c>
      <c r="E3138">
        <v>1</v>
      </c>
      <c r="F3138" t="s">
        <v>891</v>
      </c>
      <c r="G3138" t="s">
        <v>263</v>
      </c>
      <c r="H3138" t="s">
        <v>672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260</v>
      </c>
      <c r="D3139" t="s">
        <v>1539</v>
      </c>
      <c r="E3139">
        <v>1</v>
      </c>
      <c r="F3139" t="s">
        <v>386</v>
      </c>
      <c r="G3139" t="s">
        <v>262</v>
      </c>
      <c r="H3139" t="s">
        <v>302</v>
      </c>
      <c r="L3139" t="s">
        <v>1528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260</v>
      </c>
      <c r="D3140" t="s">
        <v>332</v>
      </c>
      <c r="E3140">
        <v>1</v>
      </c>
      <c r="F3140" t="s">
        <v>128</v>
      </c>
      <c r="G3140" t="s">
        <v>266</v>
      </c>
      <c r="H3140" t="s">
        <v>217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260</v>
      </c>
      <c r="D3141" t="s">
        <v>1539</v>
      </c>
      <c r="E3141">
        <v>1</v>
      </c>
      <c r="F3141" t="s">
        <v>455</v>
      </c>
      <c r="G3141" t="s">
        <v>347</v>
      </c>
      <c r="H3141" t="s">
        <v>456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260</v>
      </c>
      <c r="D3142" t="s">
        <v>332</v>
      </c>
      <c r="E3142">
        <v>1</v>
      </c>
      <c r="F3142" t="s">
        <v>116</v>
      </c>
      <c r="G3142" t="s">
        <v>347</v>
      </c>
      <c r="H3142" t="s">
        <v>518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260</v>
      </c>
      <c r="D3143" t="s">
        <v>332</v>
      </c>
      <c r="E3143">
        <v>1</v>
      </c>
      <c r="F3143" t="s">
        <v>116</v>
      </c>
      <c r="G3143" t="s">
        <v>347</v>
      </c>
      <c r="H3143" t="s">
        <v>518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260</v>
      </c>
      <c r="D3144" t="s">
        <v>332</v>
      </c>
      <c r="E3144">
        <v>1</v>
      </c>
      <c r="F3144" t="s">
        <v>891</v>
      </c>
      <c r="G3144" t="s">
        <v>263</v>
      </c>
      <c r="H3144" t="s">
        <v>391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260</v>
      </c>
      <c r="D3145" t="s">
        <v>332</v>
      </c>
      <c r="E3145">
        <v>1</v>
      </c>
      <c r="F3145" t="s">
        <v>116</v>
      </c>
      <c r="G3145" t="s">
        <v>382</v>
      </c>
      <c r="H3145" t="s">
        <v>514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260</v>
      </c>
      <c r="D3146" t="s">
        <v>332</v>
      </c>
      <c r="E3146">
        <v>1</v>
      </c>
      <c r="F3146" t="s">
        <v>225</v>
      </c>
      <c r="G3146" t="s">
        <v>284</v>
      </c>
      <c r="H3146" t="s">
        <v>1540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260</v>
      </c>
      <c r="D3147" t="s">
        <v>332</v>
      </c>
      <c r="E3147">
        <v>1</v>
      </c>
      <c r="F3147" t="s">
        <v>458</v>
      </c>
      <c r="G3147" t="s">
        <v>272</v>
      </c>
      <c r="H3147" t="s">
        <v>1525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260</v>
      </c>
      <c r="D3148" t="s">
        <v>332</v>
      </c>
      <c r="E3148">
        <v>1</v>
      </c>
      <c r="F3148" t="s">
        <v>458</v>
      </c>
      <c r="G3148" t="s">
        <v>847</v>
      </c>
      <c r="H3148" t="s">
        <v>1410</v>
      </c>
      <c r="L3148" t="s">
        <v>1541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260</v>
      </c>
      <c r="D3149" t="s">
        <v>332</v>
      </c>
      <c r="E3149">
        <v>1</v>
      </c>
      <c r="F3149" t="s">
        <v>455</v>
      </c>
      <c r="G3149" t="s">
        <v>347</v>
      </c>
      <c r="H3149" t="s">
        <v>456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260</v>
      </c>
      <c r="D3150" t="s">
        <v>332</v>
      </c>
      <c r="E3150">
        <v>1</v>
      </c>
      <c r="F3150" t="s">
        <v>21</v>
      </c>
      <c r="G3150" t="s">
        <v>272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260</v>
      </c>
      <c r="D3151" t="s">
        <v>332</v>
      </c>
      <c r="E3151">
        <v>1</v>
      </c>
      <c r="F3151" t="s">
        <v>116</v>
      </c>
      <c r="G3151" t="s">
        <v>347</v>
      </c>
      <c r="H3151" t="s">
        <v>518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260</v>
      </c>
      <c r="D3152" t="s">
        <v>332</v>
      </c>
      <c r="E3152">
        <v>1</v>
      </c>
      <c r="F3152" t="s">
        <v>1496</v>
      </c>
      <c r="G3152" t="s">
        <v>266</v>
      </c>
      <c r="H3152" t="s">
        <v>1497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260</v>
      </c>
      <c r="D3153" t="s">
        <v>332</v>
      </c>
      <c r="E3153">
        <v>1</v>
      </c>
      <c r="F3153" t="s">
        <v>224</v>
      </c>
      <c r="G3153" t="s">
        <v>273</v>
      </c>
      <c r="H3153" t="s">
        <v>1471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260</v>
      </c>
      <c r="D3154" t="s">
        <v>1542</v>
      </c>
      <c r="E3154">
        <v>1</v>
      </c>
      <c r="F3154" t="s">
        <v>15</v>
      </c>
      <c r="G3154" t="s">
        <v>998</v>
      </c>
      <c r="H3154" t="s">
        <v>1292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260</v>
      </c>
      <c r="D3155" t="s">
        <v>332</v>
      </c>
      <c r="E3155">
        <v>1</v>
      </c>
      <c r="F3155" t="s">
        <v>201</v>
      </c>
      <c r="G3155" t="s">
        <v>266</v>
      </c>
      <c r="H3155" t="s">
        <v>1303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260</v>
      </c>
      <c r="D3156" t="s">
        <v>332</v>
      </c>
      <c r="E3156">
        <v>1</v>
      </c>
      <c r="F3156" t="s">
        <v>21</v>
      </c>
      <c r="G3156" t="s">
        <v>272</v>
      </c>
      <c r="H3156" t="s">
        <v>1538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260</v>
      </c>
      <c r="D3157" t="s">
        <v>948</v>
      </c>
      <c r="E3157">
        <v>1</v>
      </c>
      <c r="F3157" t="s">
        <v>116</v>
      </c>
      <c r="G3157" t="s">
        <v>382</v>
      </c>
      <c r="H3157" t="s">
        <v>514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260</v>
      </c>
      <c r="D3158" t="s">
        <v>809</v>
      </c>
      <c r="E3158">
        <v>1</v>
      </c>
      <c r="F3158" t="s">
        <v>116</v>
      </c>
      <c r="G3158" t="s">
        <v>347</v>
      </c>
      <c r="H3158" t="s">
        <v>518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260</v>
      </c>
      <c r="D3159" t="s">
        <v>1457</v>
      </c>
      <c r="E3159">
        <v>1</v>
      </c>
      <c r="F3159" t="s">
        <v>1213</v>
      </c>
      <c r="G3159" t="s">
        <v>272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260</v>
      </c>
      <c r="D3160" t="s">
        <v>1457</v>
      </c>
      <c r="E3160">
        <v>1</v>
      </c>
      <c r="F3160" t="s">
        <v>1213</v>
      </c>
      <c r="G3160" t="s">
        <v>272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260</v>
      </c>
      <c r="D3161" t="s">
        <v>332</v>
      </c>
      <c r="E3161">
        <v>1</v>
      </c>
      <c r="F3161" t="s">
        <v>532</v>
      </c>
      <c r="G3161" t="s">
        <v>670</v>
      </c>
      <c r="H3161" t="s">
        <v>925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260</v>
      </c>
      <c r="D3162" t="s">
        <v>332</v>
      </c>
      <c r="E3162">
        <v>1</v>
      </c>
      <c r="F3162" t="s">
        <v>127</v>
      </c>
      <c r="G3162" t="s">
        <v>266</v>
      </c>
      <c r="H3162" t="s">
        <v>230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260</v>
      </c>
      <c r="D3163" t="s">
        <v>332</v>
      </c>
      <c r="E3163">
        <v>1</v>
      </c>
      <c r="F3163" t="s">
        <v>771</v>
      </c>
      <c r="G3163" t="s">
        <v>727</v>
      </c>
      <c r="H3163" t="s">
        <v>772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260</v>
      </c>
      <c r="D3164" t="s">
        <v>332</v>
      </c>
      <c r="E3164">
        <v>1</v>
      </c>
      <c r="F3164" t="s">
        <v>848</v>
      </c>
      <c r="G3164" t="s">
        <v>727</v>
      </c>
      <c r="H3164" t="s">
        <v>853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260</v>
      </c>
      <c r="D3165" t="s">
        <v>332</v>
      </c>
      <c r="E3165">
        <v>1</v>
      </c>
      <c r="F3165" t="s">
        <v>116</v>
      </c>
      <c r="G3165" t="s">
        <v>347</v>
      </c>
      <c r="H3165" t="s">
        <v>519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260</v>
      </c>
      <c r="D3166" t="s">
        <v>332</v>
      </c>
      <c r="E3166">
        <v>1</v>
      </c>
      <c r="F3166" t="s">
        <v>116</v>
      </c>
      <c r="G3166" t="s">
        <v>347</v>
      </c>
      <c r="H3166" t="s">
        <v>519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260</v>
      </c>
      <c r="D3167" t="s">
        <v>332</v>
      </c>
      <c r="E3167">
        <v>1</v>
      </c>
      <c r="F3167" t="s">
        <v>455</v>
      </c>
      <c r="G3167" t="s">
        <v>349</v>
      </c>
      <c r="H3167" t="s">
        <v>457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260</v>
      </c>
      <c r="D3168" t="s">
        <v>332</v>
      </c>
      <c r="E3168">
        <v>1</v>
      </c>
      <c r="F3168" t="s">
        <v>532</v>
      </c>
      <c r="G3168" t="s">
        <v>634</v>
      </c>
      <c r="H3168" t="s">
        <v>1325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260</v>
      </c>
      <c r="D3169" t="s">
        <v>332</v>
      </c>
      <c r="E3169">
        <v>1</v>
      </c>
      <c r="F3169" t="s">
        <v>532</v>
      </c>
      <c r="G3169" t="s">
        <v>273</v>
      </c>
      <c r="H3169" t="s">
        <v>552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260</v>
      </c>
      <c r="D3170" t="s">
        <v>332</v>
      </c>
      <c r="E3170">
        <v>1</v>
      </c>
      <c r="F3170" t="s">
        <v>365</v>
      </c>
      <c r="G3170" t="s">
        <v>366</v>
      </c>
      <c r="H3170" t="s">
        <v>373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260</v>
      </c>
      <c r="D3171" t="s">
        <v>332</v>
      </c>
      <c r="E3171">
        <v>1</v>
      </c>
      <c r="F3171" t="s">
        <v>48</v>
      </c>
      <c r="G3171" t="s">
        <v>791</v>
      </c>
      <c r="H3171" t="s">
        <v>1048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260</v>
      </c>
      <c r="D3172" t="s">
        <v>332</v>
      </c>
      <c r="E3172">
        <v>1</v>
      </c>
      <c r="F3172" t="s">
        <v>116</v>
      </c>
      <c r="G3172" t="s">
        <v>347</v>
      </c>
      <c r="H3172" t="s">
        <v>518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260</v>
      </c>
      <c r="D3173" t="s">
        <v>332</v>
      </c>
      <c r="E3173">
        <v>1</v>
      </c>
      <c r="F3173" t="s">
        <v>225</v>
      </c>
      <c r="G3173" t="s">
        <v>263</v>
      </c>
      <c r="H3173" t="s">
        <v>672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260</v>
      </c>
      <c r="D3174" t="s">
        <v>332</v>
      </c>
      <c r="E3174">
        <v>1</v>
      </c>
      <c r="F3174" t="s">
        <v>224</v>
      </c>
      <c r="G3174" t="s">
        <v>263</v>
      </c>
      <c r="H3174" t="s">
        <v>672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260</v>
      </c>
      <c r="D3175" t="s">
        <v>332</v>
      </c>
      <c r="E3175">
        <v>1</v>
      </c>
      <c r="F3175" t="s">
        <v>116</v>
      </c>
      <c r="G3175" t="s">
        <v>347</v>
      </c>
      <c r="H3175" t="s">
        <v>518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260</v>
      </c>
      <c r="D3176" t="s">
        <v>332</v>
      </c>
      <c r="E3176">
        <v>1</v>
      </c>
      <c r="F3176" t="s">
        <v>15</v>
      </c>
      <c r="G3176" t="s">
        <v>385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260</v>
      </c>
      <c r="D3177" t="s">
        <v>332</v>
      </c>
      <c r="E3177">
        <v>1</v>
      </c>
      <c r="F3177" t="s">
        <v>458</v>
      </c>
      <c r="G3177" t="s">
        <v>262</v>
      </c>
      <c r="H3177" t="s">
        <v>1543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260</v>
      </c>
      <c r="D3178" t="s">
        <v>332</v>
      </c>
      <c r="E3178">
        <v>1</v>
      </c>
      <c r="F3178" t="s">
        <v>224</v>
      </c>
      <c r="G3178" t="s">
        <v>272</v>
      </c>
      <c r="H3178" t="s">
        <v>253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260</v>
      </c>
      <c r="D3179" t="s">
        <v>332</v>
      </c>
      <c r="E3179">
        <v>1</v>
      </c>
      <c r="F3179" t="s">
        <v>21</v>
      </c>
      <c r="G3179" t="s">
        <v>272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260</v>
      </c>
      <c r="D3180" t="s">
        <v>332</v>
      </c>
      <c r="E3180">
        <v>1</v>
      </c>
      <c r="F3180" t="s">
        <v>116</v>
      </c>
      <c r="G3180" t="s">
        <v>347</v>
      </c>
      <c r="H3180" t="s">
        <v>518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260</v>
      </c>
      <c r="D3181" t="s">
        <v>332</v>
      </c>
      <c r="E3181">
        <v>1</v>
      </c>
      <c r="F3181" t="s">
        <v>532</v>
      </c>
      <c r="G3181" t="s">
        <v>263</v>
      </c>
      <c r="H3181" t="s">
        <v>1037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260</v>
      </c>
      <c r="D3182" t="s">
        <v>332</v>
      </c>
      <c r="E3182">
        <v>1</v>
      </c>
      <c r="F3182" t="s">
        <v>532</v>
      </c>
      <c r="G3182" t="s">
        <v>266</v>
      </c>
      <c r="H3182" t="s">
        <v>1248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260</v>
      </c>
      <c r="D3183" t="s">
        <v>332</v>
      </c>
      <c r="E3183">
        <v>1</v>
      </c>
      <c r="F3183" t="s">
        <v>116</v>
      </c>
      <c r="G3183" t="s">
        <v>347</v>
      </c>
      <c r="H3183" t="s">
        <v>518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260</v>
      </c>
      <c r="D3184" t="s">
        <v>332</v>
      </c>
      <c r="E3184">
        <v>1</v>
      </c>
      <c r="F3184" t="s">
        <v>48</v>
      </c>
      <c r="G3184" t="s">
        <v>791</v>
      </c>
      <c r="H3184" t="s">
        <v>1047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260</v>
      </c>
      <c r="D3185" t="s">
        <v>332</v>
      </c>
      <c r="E3185">
        <v>1</v>
      </c>
      <c r="F3185" t="s">
        <v>831</v>
      </c>
      <c r="G3185" t="s">
        <v>266</v>
      </c>
      <c r="H3185" t="s">
        <v>1038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260</v>
      </c>
      <c r="D3186" t="s">
        <v>332</v>
      </c>
      <c r="E3186">
        <v>1</v>
      </c>
      <c r="F3186" t="s">
        <v>831</v>
      </c>
      <c r="G3186" t="s">
        <v>266</v>
      </c>
      <c r="H3186" t="s">
        <v>1038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260</v>
      </c>
      <c r="D3187" t="s">
        <v>332</v>
      </c>
      <c r="E3187">
        <v>1</v>
      </c>
      <c r="F3187" t="s">
        <v>455</v>
      </c>
      <c r="G3187" t="s">
        <v>347</v>
      </c>
      <c r="H3187" t="s">
        <v>456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260</v>
      </c>
      <c r="D3188" t="s">
        <v>332</v>
      </c>
      <c r="E3188">
        <v>1</v>
      </c>
      <c r="F3188" t="s">
        <v>116</v>
      </c>
      <c r="G3188" t="s">
        <v>347</v>
      </c>
      <c r="H3188" t="s">
        <v>518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260</v>
      </c>
      <c r="D3189" t="s">
        <v>332</v>
      </c>
      <c r="E3189">
        <v>1</v>
      </c>
      <c r="F3189" t="s">
        <v>116</v>
      </c>
      <c r="G3189" t="s">
        <v>347</v>
      </c>
      <c r="H3189" t="s">
        <v>518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260</v>
      </c>
      <c r="D3190" t="s">
        <v>332</v>
      </c>
      <c r="E3190">
        <v>1</v>
      </c>
      <c r="F3190" t="s">
        <v>116</v>
      </c>
      <c r="G3190" t="s">
        <v>600</v>
      </c>
      <c r="H3190" t="s">
        <v>1401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260</v>
      </c>
      <c r="D3191" t="s">
        <v>332</v>
      </c>
      <c r="E3191">
        <v>1</v>
      </c>
      <c r="F3191" t="s">
        <v>26</v>
      </c>
      <c r="G3191" t="s">
        <v>284</v>
      </c>
      <c r="H3191" t="s">
        <v>1149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261</v>
      </c>
      <c r="D3192" t="s">
        <v>892</v>
      </c>
      <c r="E3192">
        <v>1</v>
      </c>
      <c r="F3192" t="s">
        <v>386</v>
      </c>
      <c r="G3192" t="s">
        <v>272</v>
      </c>
      <c r="H3192" t="s">
        <v>311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261</v>
      </c>
      <c r="D3193" t="s">
        <v>892</v>
      </c>
      <c r="E3193">
        <v>1</v>
      </c>
      <c r="F3193" t="s">
        <v>386</v>
      </c>
      <c r="G3193" t="s">
        <v>272</v>
      </c>
      <c r="H3193" t="s">
        <v>1544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261</v>
      </c>
      <c r="D3194" t="s">
        <v>892</v>
      </c>
      <c r="E3194">
        <v>1</v>
      </c>
      <c r="F3194" t="s">
        <v>1545</v>
      </c>
      <c r="G3194" t="s">
        <v>262</v>
      </c>
      <c r="H3194" t="s">
        <v>1547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261</v>
      </c>
      <c r="D3195" t="s">
        <v>892</v>
      </c>
      <c r="E3195">
        <v>1</v>
      </c>
      <c r="F3195" t="s">
        <v>1192</v>
      </c>
      <c r="G3195" t="s">
        <v>263</v>
      </c>
      <c r="H3195" t="s">
        <v>473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261</v>
      </c>
      <c r="D3196" t="s">
        <v>892</v>
      </c>
      <c r="E3196">
        <v>1</v>
      </c>
      <c r="F3196" t="s">
        <v>386</v>
      </c>
      <c r="G3196" t="s">
        <v>262</v>
      </c>
      <c r="H3196" t="s">
        <v>304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261</v>
      </c>
      <c r="D3197" t="s">
        <v>892</v>
      </c>
      <c r="E3197">
        <v>1</v>
      </c>
      <c r="F3197" t="s">
        <v>386</v>
      </c>
      <c r="G3197" t="s">
        <v>272</v>
      </c>
      <c r="H3197" t="s">
        <v>1546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261</v>
      </c>
      <c r="D3198" t="s">
        <v>892</v>
      </c>
      <c r="E3198">
        <v>1</v>
      </c>
      <c r="F3198" t="s">
        <v>386</v>
      </c>
      <c r="G3198" t="s">
        <v>272</v>
      </c>
      <c r="H3198" t="s">
        <v>807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261</v>
      </c>
      <c r="D3199" t="s">
        <v>339</v>
      </c>
      <c r="E3199">
        <v>4</v>
      </c>
      <c r="F3199" t="s">
        <v>1548</v>
      </c>
      <c r="G3199" t="s">
        <v>263</v>
      </c>
      <c r="H3199" t="s">
        <v>672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261</v>
      </c>
      <c r="D3200" t="s">
        <v>339</v>
      </c>
      <c r="E3200">
        <v>4</v>
      </c>
      <c r="F3200" t="s">
        <v>224</v>
      </c>
      <c r="G3200" t="s">
        <v>272</v>
      </c>
      <c r="H3200" t="s">
        <v>1549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261</v>
      </c>
      <c r="D3201" t="s">
        <v>339</v>
      </c>
      <c r="E3201">
        <v>3</v>
      </c>
      <c r="F3201" t="s">
        <v>224</v>
      </c>
      <c r="G3201" t="s">
        <v>262</v>
      </c>
      <c r="H3201" t="s">
        <v>1550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261</v>
      </c>
      <c r="D3202" t="s">
        <v>339</v>
      </c>
      <c r="E3202">
        <v>4</v>
      </c>
      <c r="F3202" t="s">
        <v>891</v>
      </c>
      <c r="G3202" t="s">
        <v>263</v>
      </c>
      <c r="H3202" t="s">
        <v>391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261</v>
      </c>
      <c r="D3203" t="s">
        <v>339</v>
      </c>
      <c r="E3203">
        <v>4</v>
      </c>
      <c r="F3203" t="s">
        <v>891</v>
      </c>
      <c r="G3203" t="s">
        <v>272</v>
      </c>
      <c r="H3203" t="s">
        <v>768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261</v>
      </c>
      <c r="D3204" t="s">
        <v>339</v>
      </c>
      <c r="E3204">
        <v>1</v>
      </c>
      <c r="F3204" t="s">
        <v>1174</v>
      </c>
      <c r="G3204" t="s">
        <v>272</v>
      </c>
      <c r="H3204" t="s">
        <v>768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261</v>
      </c>
      <c r="D3205" t="s">
        <v>339</v>
      </c>
      <c r="E3205">
        <v>2</v>
      </c>
      <c r="F3205" t="s">
        <v>21</v>
      </c>
      <c r="G3205" t="s">
        <v>273</v>
      </c>
      <c r="H3205" t="s">
        <v>1484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261</v>
      </c>
      <c r="D3206" t="s">
        <v>339</v>
      </c>
      <c r="E3206">
        <v>1</v>
      </c>
      <c r="F3206" t="s">
        <v>831</v>
      </c>
      <c r="G3206" t="s">
        <v>266</v>
      </c>
      <c r="H3206" t="s">
        <v>1038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261</v>
      </c>
      <c r="D3207" t="s">
        <v>339</v>
      </c>
      <c r="E3207">
        <v>10</v>
      </c>
      <c r="F3207" t="s">
        <v>15</v>
      </c>
      <c r="G3207" t="s">
        <v>266</v>
      </c>
      <c r="H3207" t="s">
        <v>1292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261</v>
      </c>
      <c r="D3208" t="s">
        <v>339</v>
      </c>
      <c r="E3208">
        <v>5</v>
      </c>
      <c r="F3208" t="s">
        <v>15</v>
      </c>
      <c r="G3208" t="s">
        <v>266</v>
      </c>
      <c r="H3208" t="s">
        <v>1552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261</v>
      </c>
      <c r="D3209" t="s">
        <v>339</v>
      </c>
      <c r="E3209">
        <v>5</v>
      </c>
      <c r="F3209" t="s">
        <v>15</v>
      </c>
      <c r="G3209" t="s">
        <v>266</v>
      </c>
      <c r="H3209" t="s">
        <v>1551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261</v>
      </c>
      <c r="D3210" t="s">
        <v>659</v>
      </c>
      <c r="E3210">
        <v>2</v>
      </c>
      <c r="F3210" t="s">
        <v>532</v>
      </c>
      <c r="G3210" t="s">
        <v>901</v>
      </c>
      <c r="H3210" t="s">
        <v>1553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261</v>
      </c>
      <c r="D3211" t="s">
        <v>659</v>
      </c>
      <c r="E3211">
        <v>1</v>
      </c>
      <c r="F3211" t="s">
        <v>586</v>
      </c>
      <c r="G3211" t="s">
        <v>273</v>
      </c>
      <c r="H3211" t="s">
        <v>1471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261</v>
      </c>
      <c r="D3212" t="s">
        <v>659</v>
      </c>
      <c r="E3212">
        <v>2</v>
      </c>
      <c r="F3212" t="s">
        <v>224</v>
      </c>
      <c r="G3212" t="s">
        <v>272</v>
      </c>
      <c r="H3212" t="s">
        <v>316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261</v>
      </c>
      <c r="D3213" t="s">
        <v>659</v>
      </c>
      <c r="E3213">
        <v>3</v>
      </c>
      <c r="F3213" t="s">
        <v>224</v>
      </c>
      <c r="G3213" t="s">
        <v>263</v>
      </c>
      <c r="H3213" t="s">
        <v>599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261</v>
      </c>
      <c r="D3214" t="s">
        <v>659</v>
      </c>
      <c r="E3214">
        <v>2</v>
      </c>
      <c r="F3214" t="s">
        <v>224</v>
      </c>
      <c r="G3214" t="s">
        <v>272</v>
      </c>
      <c r="H3214" t="s">
        <v>253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261</v>
      </c>
      <c r="D3215" t="s">
        <v>659</v>
      </c>
      <c r="E3215">
        <v>2</v>
      </c>
      <c r="F3215" t="s">
        <v>224</v>
      </c>
      <c r="G3215" t="s">
        <v>273</v>
      </c>
      <c r="H3215" t="s">
        <v>1471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261</v>
      </c>
      <c r="D3216" t="s">
        <v>659</v>
      </c>
      <c r="E3216">
        <v>3</v>
      </c>
      <c r="F3216" t="s">
        <v>224</v>
      </c>
      <c r="G3216" t="s">
        <v>263</v>
      </c>
      <c r="H3216" t="s">
        <v>672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261</v>
      </c>
      <c r="D3217" t="s">
        <v>659</v>
      </c>
      <c r="E3217">
        <v>3</v>
      </c>
      <c r="F3217" t="s">
        <v>224</v>
      </c>
      <c r="G3217" t="s">
        <v>272</v>
      </c>
      <c r="H3217" t="s">
        <v>807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260</v>
      </c>
      <c r="D3218" t="s">
        <v>332</v>
      </c>
      <c r="E3218">
        <v>1</v>
      </c>
      <c r="F3218" t="s">
        <v>225</v>
      </c>
      <c r="G3218" t="s">
        <v>272</v>
      </c>
      <c r="H3218" t="s">
        <v>311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260</v>
      </c>
      <c r="D3219" t="s">
        <v>332</v>
      </c>
      <c r="E3219">
        <v>1</v>
      </c>
      <c r="F3219" t="s">
        <v>458</v>
      </c>
      <c r="G3219" t="s">
        <v>272</v>
      </c>
      <c r="H3219" t="s">
        <v>1218</v>
      </c>
      <c r="L3219" t="s">
        <v>1554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260</v>
      </c>
      <c r="D3220" t="s">
        <v>332</v>
      </c>
      <c r="E3220">
        <v>1</v>
      </c>
      <c r="F3220" t="s">
        <v>225</v>
      </c>
      <c r="G3220" t="s">
        <v>272</v>
      </c>
      <c r="H3220" t="s">
        <v>1219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260</v>
      </c>
      <c r="D3221" t="s">
        <v>332</v>
      </c>
      <c r="E3221">
        <v>1</v>
      </c>
      <c r="F3221" t="s">
        <v>116</v>
      </c>
      <c r="G3221" t="s">
        <v>347</v>
      </c>
      <c r="H3221" t="s">
        <v>518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260</v>
      </c>
      <c r="D3222" t="s">
        <v>332</v>
      </c>
      <c r="E3222">
        <v>1</v>
      </c>
      <c r="F3222" t="s">
        <v>225</v>
      </c>
      <c r="G3222" t="s">
        <v>272</v>
      </c>
      <c r="H3222" t="s">
        <v>806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260</v>
      </c>
      <c r="D3223" t="s">
        <v>332</v>
      </c>
      <c r="E3223">
        <v>1</v>
      </c>
      <c r="F3223" t="s">
        <v>21</v>
      </c>
      <c r="G3223" t="s">
        <v>272</v>
      </c>
      <c r="H3223" t="s">
        <v>1522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260</v>
      </c>
      <c r="D3224" t="s">
        <v>332</v>
      </c>
      <c r="E3224">
        <v>1</v>
      </c>
      <c r="F3224" t="s">
        <v>224</v>
      </c>
      <c r="G3224" t="s">
        <v>272</v>
      </c>
      <c r="H3224" t="s">
        <v>806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260</v>
      </c>
      <c r="D3225" t="s">
        <v>332</v>
      </c>
      <c r="E3225">
        <v>1</v>
      </c>
      <c r="F3225" t="s">
        <v>224</v>
      </c>
      <c r="G3225" t="s">
        <v>272</v>
      </c>
      <c r="H3225" t="s">
        <v>806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260</v>
      </c>
      <c r="D3226" t="s">
        <v>332</v>
      </c>
      <c r="E3226">
        <v>1</v>
      </c>
      <c r="F3226" t="s">
        <v>26</v>
      </c>
      <c r="G3226" t="s">
        <v>264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260</v>
      </c>
      <c r="D3227" t="s">
        <v>332</v>
      </c>
      <c r="E3227">
        <v>1</v>
      </c>
      <c r="F3227" t="s">
        <v>26</v>
      </c>
      <c r="G3227" t="s">
        <v>272</v>
      </c>
      <c r="H3227" t="s">
        <v>1505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260</v>
      </c>
      <c r="D3228" t="s">
        <v>332</v>
      </c>
      <c r="E3228">
        <v>1</v>
      </c>
      <c r="F3228" t="s">
        <v>458</v>
      </c>
      <c r="G3228" t="s">
        <v>284</v>
      </c>
      <c r="H3228" t="s">
        <v>411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260</v>
      </c>
      <c r="D3229" t="s">
        <v>332</v>
      </c>
      <c r="E3229">
        <v>1</v>
      </c>
      <c r="F3229" t="s">
        <v>458</v>
      </c>
      <c r="G3229" t="s">
        <v>1555</v>
      </c>
      <c r="H3229" t="s">
        <v>1213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260</v>
      </c>
      <c r="D3230" t="s">
        <v>332</v>
      </c>
      <c r="E3230">
        <v>1</v>
      </c>
      <c r="F3230" t="s">
        <v>116</v>
      </c>
      <c r="G3230" t="s">
        <v>347</v>
      </c>
      <c r="H3230" t="s">
        <v>518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260</v>
      </c>
      <c r="D3231" t="s">
        <v>332</v>
      </c>
      <c r="E3231">
        <v>1</v>
      </c>
      <c r="F3231" t="s">
        <v>532</v>
      </c>
      <c r="G3231" t="s">
        <v>266</v>
      </c>
      <c r="H3231" t="s">
        <v>621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260</v>
      </c>
      <c r="D3232" t="s">
        <v>332</v>
      </c>
      <c r="E3232">
        <v>1</v>
      </c>
      <c r="F3232" t="s">
        <v>532</v>
      </c>
      <c r="G3232" t="s">
        <v>266</v>
      </c>
      <c r="H3232" t="s">
        <v>621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260</v>
      </c>
      <c r="D3233" t="s">
        <v>332</v>
      </c>
      <c r="E3233">
        <v>1</v>
      </c>
      <c r="F3233" t="s">
        <v>48</v>
      </c>
      <c r="G3233" t="s">
        <v>1086</v>
      </c>
      <c r="H3233" t="s">
        <v>1087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260</v>
      </c>
      <c r="D3234" t="s">
        <v>332</v>
      </c>
      <c r="E3234">
        <v>1</v>
      </c>
      <c r="F3234" t="s">
        <v>3270</v>
      </c>
      <c r="G3234" t="s">
        <v>263</v>
      </c>
      <c r="H3234" t="s">
        <v>282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260</v>
      </c>
      <c r="D3235" t="s">
        <v>332</v>
      </c>
      <c r="E3235">
        <v>1</v>
      </c>
      <c r="F3235" t="s">
        <v>532</v>
      </c>
      <c r="G3235" t="s">
        <v>273</v>
      </c>
      <c r="H3235" t="s">
        <v>552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260</v>
      </c>
      <c r="D3236" t="s">
        <v>332</v>
      </c>
      <c r="E3236">
        <v>1</v>
      </c>
      <c r="F3236" t="s">
        <v>225</v>
      </c>
      <c r="G3236" t="s">
        <v>263</v>
      </c>
      <c r="H3236" t="s">
        <v>477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260</v>
      </c>
      <c r="D3237" t="s">
        <v>332</v>
      </c>
      <c r="E3237">
        <v>1</v>
      </c>
      <c r="F3237" t="s">
        <v>26</v>
      </c>
      <c r="G3237" t="s">
        <v>264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260</v>
      </c>
      <c r="D3238" t="s">
        <v>332</v>
      </c>
      <c r="E3238">
        <v>1</v>
      </c>
      <c r="F3238" t="s">
        <v>21</v>
      </c>
      <c r="G3238" t="s">
        <v>272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260</v>
      </c>
      <c r="D3239" t="s">
        <v>332</v>
      </c>
      <c r="E3239">
        <v>1</v>
      </c>
      <c r="F3239" t="s">
        <v>116</v>
      </c>
      <c r="G3239" t="s">
        <v>347</v>
      </c>
      <c r="H3239" t="s">
        <v>518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260</v>
      </c>
      <c r="D3240" t="s">
        <v>332</v>
      </c>
      <c r="E3240">
        <v>1</v>
      </c>
      <c r="F3240" t="s">
        <v>116</v>
      </c>
      <c r="G3240" t="s">
        <v>347</v>
      </c>
      <c r="H3240" t="s">
        <v>519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260</v>
      </c>
      <c r="D3241" t="s">
        <v>332</v>
      </c>
      <c r="E3241">
        <v>1</v>
      </c>
      <c r="F3241" t="s">
        <v>116</v>
      </c>
      <c r="G3241" t="s">
        <v>347</v>
      </c>
      <c r="H3241" t="s">
        <v>518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260</v>
      </c>
      <c r="D3242" t="s">
        <v>332</v>
      </c>
      <c r="E3242">
        <v>1</v>
      </c>
      <c r="F3242" t="s">
        <v>455</v>
      </c>
      <c r="G3242" t="s">
        <v>349</v>
      </c>
      <c r="H3242" t="s">
        <v>457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260</v>
      </c>
      <c r="D3243" t="s">
        <v>332</v>
      </c>
      <c r="E3243">
        <v>1</v>
      </c>
      <c r="F3243" t="s">
        <v>455</v>
      </c>
      <c r="G3243" t="s">
        <v>600</v>
      </c>
      <c r="H3243" t="s">
        <v>1402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260</v>
      </c>
      <c r="D3244" t="s">
        <v>332</v>
      </c>
      <c r="E3244">
        <v>1</v>
      </c>
      <c r="F3244" t="s">
        <v>560</v>
      </c>
      <c r="G3244" t="s">
        <v>266</v>
      </c>
      <c r="H3244" t="s">
        <v>239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260</v>
      </c>
      <c r="D3245" t="s">
        <v>332</v>
      </c>
      <c r="E3245">
        <v>1</v>
      </c>
      <c r="F3245" t="s">
        <v>891</v>
      </c>
      <c r="G3245" t="s">
        <v>272</v>
      </c>
      <c r="H3245" t="s">
        <v>316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260</v>
      </c>
      <c r="D3246" t="s">
        <v>332</v>
      </c>
      <c r="E3246">
        <v>1</v>
      </c>
      <c r="F3246" t="s">
        <v>342</v>
      </c>
      <c r="G3246" t="s">
        <v>272</v>
      </c>
      <c r="H3246" t="s">
        <v>316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260</v>
      </c>
      <c r="D3247" t="s">
        <v>332</v>
      </c>
      <c r="E3247">
        <v>1</v>
      </c>
      <c r="F3247" t="s">
        <v>225</v>
      </c>
      <c r="G3247" t="s">
        <v>272</v>
      </c>
      <c r="H3247" t="s">
        <v>309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260</v>
      </c>
      <c r="D3248" t="s">
        <v>332</v>
      </c>
      <c r="E3248">
        <v>1</v>
      </c>
      <c r="F3248" t="s">
        <v>225</v>
      </c>
      <c r="G3248" t="s">
        <v>1202</v>
      </c>
      <c r="H3248" t="s">
        <v>1556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260</v>
      </c>
      <c r="D3249" t="s">
        <v>332</v>
      </c>
      <c r="E3249">
        <v>1</v>
      </c>
      <c r="F3249" t="s">
        <v>225</v>
      </c>
      <c r="G3249" t="s">
        <v>1202</v>
      </c>
      <c r="H3249" t="s">
        <v>1557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260</v>
      </c>
      <c r="D3250" t="s">
        <v>332</v>
      </c>
      <c r="E3250">
        <v>1</v>
      </c>
      <c r="F3250" t="s">
        <v>532</v>
      </c>
      <c r="G3250" t="s">
        <v>273</v>
      </c>
      <c r="H3250" t="s">
        <v>552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260</v>
      </c>
      <c r="D3251" t="s">
        <v>332</v>
      </c>
      <c r="E3251">
        <v>1</v>
      </c>
      <c r="F3251" t="s">
        <v>116</v>
      </c>
      <c r="G3251" t="s">
        <v>347</v>
      </c>
      <c r="H3251" t="s">
        <v>518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260</v>
      </c>
      <c r="D3252" t="s">
        <v>332</v>
      </c>
      <c r="E3252">
        <v>1</v>
      </c>
      <c r="F3252" t="s">
        <v>116</v>
      </c>
      <c r="G3252" t="s">
        <v>349</v>
      </c>
      <c r="H3252" t="s">
        <v>515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260</v>
      </c>
      <c r="D3253" t="s">
        <v>332</v>
      </c>
      <c r="E3253">
        <v>1</v>
      </c>
      <c r="F3253" t="s">
        <v>116</v>
      </c>
      <c r="G3253" t="s">
        <v>347</v>
      </c>
      <c r="H3253" t="s">
        <v>518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260</v>
      </c>
      <c r="D3254" t="s">
        <v>332</v>
      </c>
      <c r="E3254">
        <v>1</v>
      </c>
      <c r="F3254" t="s">
        <v>21</v>
      </c>
      <c r="G3254" t="s">
        <v>333</v>
      </c>
      <c r="H3254" t="s">
        <v>240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260</v>
      </c>
      <c r="D3255" t="s">
        <v>332</v>
      </c>
      <c r="E3255">
        <v>1</v>
      </c>
      <c r="F3255" t="s">
        <v>532</v>
      </c>
      <c r="G3255" t="s">
        <v>273</v>
      </c>
      <c r="H3255" t="s">
        <v>552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260</v>
      </c>
      <c r="D3256" t="s">
        <v>332</v>
      </c>
      <c r="E3256">
        <v>1</v>
      </c>
      <c r="F3256" t="s">
        <v>26</v>
      </c>
      <c r="G3256" t="s">
        <v>272</v>
      </c>
      <c r="H3256" t="s">
        <v>1505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260</v>
      </c>
      <c r="D3257" t="s">
        <v>332</v>
      </c>
      <c r="E3257">
        <v>1</v>
      </c>
      <c r="F3257" t="s">
        <v>455</v>
      </c>
      <c r="G3257" t="s">
        <v>347</v>
      </c>
      <c r="H3257" t="s">
        <v>456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260</v>
      </c>
      <c r="D3258" t="s">
        <v>332</v>
      </c>
      <c r="E3258">
        <v>1</v>
      </c>
      <c r="F3258" t="s">
        <v>365</v>
      </c>
      <c r="G3258" t="s">
        <v>943</v>
      </c>
      <c r="H3258" t="s">
        <v>1358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260</v>
      </c>
      <c r="D3259" t="s">
        <v>332</v>
      </c>
      <c r="E3259">
        <v>1</v>
      </c>
      <c r="F3259" t="s">
        <v>26</v>
      </c>
      <c r="G3259" t="s">
        <v>264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260</v>
      </c>
      <c r="D3260" t="s">
        <v>332</v>
      </c>
      <c r="E3260">
        <v>1</v>
      </c>
      <c r="F3260" t="s">
        <v>21</v>
      </c>
      <c r="G3260" t="s">
        <v>333</v>
      </c>
      <c r="H3260" t="s">
        <v>240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260</v>
      </c>
      <c r="D3261" t="s">
        <v>332</v>
      </c>
      <c r="E3261">
        <v>1</v>
      </c>
      <c r="F3261" t="s">
        <v>458</v>
      </c>
      <c r="G3261" t="s">
        <v>262</v>
      </c>
      <c r="H3261" t="s">
        <v>1558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260</v>
      </c>
      <c r="D3262" t="s">
        <v>332</v>
      </c>
      <c r="E3262">
        <v>1</v>
      </c>
      <c r="F3262" t="s">
        <v>233</v>
      </c>
      <c r="G3262" t="s">
        <v>266</v>
      </c>
      <c r="H3262" t="s">
        <v>234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260</v>
      </c>
      <c r="D3263" t="s">
        <v>332</v>
      </c>
      <c r="E3263">
        <v>1</v>
      </c>
      <c r="F3263" t="s">
        <v>214</v>
      </c>
      <c r="G3263" t="s">
        <v>266</v>
      </c>
      <c r="H3263" t="s">
        <v>376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260</v>
      </c>
      <c r="D3264" t="s">
        <v>332</v>
      </c>
      <c r="E3264">
        <v>1</v>
      </c>
      <c r="F3264" t="s">
        <v>45</v>
      </c>
      <c r="G3264" t="s">
        <v>781</v>
      </c>
      <c r="H3264" t="s">
        <v>1318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260</v>
      </c>
      <c r="D3265" t="s">
        <v>332</v>
      </c>
      <c r="E3265">
        <v>1</v>
      </c>
      <c r="F3265" t="s">
        <v>201</v>
      </c>
      <c r="G3265" t="s">
        <v>197</v>
      </c>
      <c r="H3265" t="s">
        <v>1533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260</v>
      </c>
      <c r="D3266" t="s">
        <v>332</v>
      </c>
      <c r="E3266">
        <v>1</v>
      </c>
      <c r="F3266" t="s">
        <v>224</v>
      </c>
      <c r="G3266" t="s">
        <v>273</v>
      </c>
      <c r="H3266" t="s">
        <v>1127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260</v>
      </c>
      <c r="D3267" t="s">
        <v>332</v>
      </c>
      <c r="E3267">
        <v>1</v>
      </c>
      <c r="F3267" t="s">
        <v>224</v>
      </c>
      <c r="G3267" t="s">
        <v>272</v>
      </c>
      <c r="H3267" t="s">
        <v>395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260</v>
      </c>
      <c r="D3268" t="s">
        <v>332</v>
      </c>
      <c r="E3268">
        <v>1</v>
      </c>
      <c r="F3268" t="s">
        <v>116</v>
      </c>
      <c r="G3268" t="s">
        <v>600</v>
      </c>
      <c r="H3268" t="s">
        <v>1401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260</v>
      </c>
      <c r="D3269" t="s">
        <v>332</v>
      </c>
      <c r="E3269">
        <v>1</v>
      </c>
      <c r="F3269" t="s">
        <v>116</v>
      </c>
      <c r="G3269" t="s">
        <v>600</v>
      </c>
      <c r="H3269" t="s">
        <v>1401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260</v>
      </c>
      <c r="D3270" t="s">
        <v>332</v>
      </c>
      <c r="E3270">
        <v>1</v>
      </c>
      <c r="F3270" t="s">
        <v>891</v>
      </c>
      <c r="G3270" t="s">
        <v>272</v>
      </c>
      <c r="H3270" t="s">
        <v>841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260</v>
      </c>
      <c r="D3271" t="s">
        <v>332</v>
      </c>
      <c r="E3271">
        <v>1</v>
      </c>
      <c r="F3271" t="s">
        <v>342</v>
      </c>
      <c r="G3271" t="s">
        <v>499</v>
      </c>
      <c r="H3271" t="s">
        <v>1559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260</v>
      </c>
      <c r="D3272" t="s">
        <v>332</v>
      </c>
      <c r="E3272">
        <v>1</v>
      </c>
      <c r="F3272" t="s">
        <v>224</v>
      </c>
      <c r="G3272" t="s">
        <v>499</v>
      </c>
      <c r="H3272" t="s">
        <v>362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260</v>
      </c>
      <c r="D3273" t="s">
        <v>332</v>
      </c>
      <c r="E3273">
        <v>1</v>
      </c>
      <c r="F3273" t="s">
        <v>116</v>
      </c>
      <c r="G3273" t="s">
        <v>349</v>
      </c>
      <c r="H3273" t="s">
        <v>515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260</v>
      </c>
      <c r="D3274" t="s">
        <v>809</v>
      </c>
      <c r="E3274">
        <v>1</v>
      </c>
      <c r="F3274" t="s">
        <v>617</v>
      </c>
      <c r="G3274" t="s">
        <v>266</v>
      </c>
      <c r="H3274" t="s">
        <v>1296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260</v>
      </c>
      <c r="D3275" t="s">
        <v>332</v>
      </c>
      <c r="E3275">
        <v>1</v>
      </c>
      <c r="F3275" t="s">
        <v>116</v>
      </c>
      <c r="G3275" t="s">
        <v>347</v>
      </c>
      <c r="H3275" t="s">
        <v>518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260</v>
      </c>
      <c r="D3276" t="s">
        <v>332</v>
      </c>
      <c r="E3276">
        <v>1</v>
      </c>
      <c r="F3276" t="s">
        <v>116</v>
      </c>
      <c r="G3276" t="s">
        <v>347</v>
      </c>
      <c r="H3276" t="s">
        <v>518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260</v>
      </c>
      <c r="D3277" t="s">
        <v>332</v>
      </c>
      <c r="E3277">
        <v>1</v>
      </c>
      <c r="F3277" t="s">
        <v>116</v>
      </c>
      <c r="G3277" t="s">
        <v>347</v>
      </c>
      <c r="H3277" t="s">
        <v>518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260</v>
      </c>
      <c r="D3278" t="s">
        <v>332</v>
      </c>
      <c r="E3278">
        <v>1</v>
      </c>
      <c r="F3278" t="s">
        <v>455</v>
      </c>
      <c r="G3278" t="s">
        <v>347</v>
      </c>
      <c r="H3278" t="s">
        <v>456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260</v>
      </c>
      <c r="D3279" t="s">
        <v>332</v>
      </c>
      <c r="E3279">
        <v>1</v>
      </c>
      <c r="F3279" t="s">
        <v>455</v>
      </c>
      <c r="G3279" t="s">
        <v>347</v>
      </c>
      <c r="H3279" t="s">
        <v>456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260</v>
      </c>
      <c r="D3280" t="s">
        <v>332</v>
      </c>
      <c r="E3280">
        <v>1</v>
      </c>
      <c r="F3280" t="s">
        <v>116</v>
      </c>
      <c r="G3280" t="s">
        <v>347</v>
      </c>
      <c r="H3280" t="s">
        <v>518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260</v>
      </c>
      <c r="D3281" t="s">
        <v>332</v>
      </c>
      <c r="E3281">
        <v>1</v>
      </c>
      <c r="F3281" t="s">
        <v>116</v>
      </c>
      <c r="G3281" t="s">
        <v>382</v>
      </c>
      <c r="H3281" t="s">
        <v>514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260</v>
      </c>
      <c r="D3282" t="s">
        <v>332</v>
      </c>
      <c r="E3282">
        <v>1</v>
      </c>
      <c r="F3282" t="s">
        <v>458</v>
      </c>
      <c r="G3282" t="s">
        <v>272</v>
      </c>
      <c r="H3282" t="s">
        <v>1561</v>
      </c>
      <c r="L3282" t="s">
        <v>1562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260</v>
      </c>
      <c r="D3283" t="s">
        <v>332</v>
      </c>
      <c r="E3283">
        <v>1</v>
      </c>
      <c r="F3283" t="s">
        <v>225</v>
      </c>
      <c r="G3283" t="s">
        <v>284</v>
      </c>
      <c r="H3283" t="s">
        <v>1394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260</v>
      </c>
      <c r="D3284" t="s">
        <v>332</v>
      </c>
      <c r="E3284">
        <v>1</v>
      </c>
      <c r="F3284" t="s">
        <v>224</v>
      </c>
      <c r="G3284" t="s">
        <v>284</v>
      </c>
      <c r="H3284" t="s">
        <v>1560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260</v>
      </c>
      <c r="D3285" t="s">
        <v>332</v>
      </c>
      <c r="E3285">
        <v>1</v>
      </c>
      <c r="F3285" t="s">
        <v>455</v>
      </c>
      <c r="G3285" t="s">
        <v>600</v>
      </c>
      <c r="H3285" t="s">
        <v>1402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260</v>
      </c>
      <c r="D3286" t="s">
        <v>332</v>
      </c>
      <c r="E3286">
        <v>1</v>
      </c>
      <c r="F3286" t="s">
        <v>116</v>
      </c>
      <c r="G3286" t="s">
        <v>600</v>
      </c>
      <c r="H3286" t="s">
        <v>1401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260</v>
      </c>
      <c r="D3287" t="s">
        <v>332</v>
      </c>
      <c r="E3287">
        <v>1</v>
      </c>
      <c r="F3287" t="s">
        <v>15</v>
      </c>
      <c r="G3287" t="s">
        <v>721</v>
      </c>
      <c r="H3287" t="s">
        <v>722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260</v>
      </c>
      <c r="D3288" t="s">
        <v>332</v>
      </c>
      <c r="E3288">
        <v>1</v>
      </c>
      <c r="F3288" t="s">
        <v>225</v>
      </c>
      <c r="G3288" t="s">
        <v>860</v>
      </c>
      <c r="H3288" t="s">
        <v>314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260</v>
      </c>
      <c r="D3289" t="s">
        <v>332</v>
      </c>
      <c r="E3289">
        <v>1</v>
      </c>
      <c r="F3289" t="s">
        <v>458</v>
      </c>
      <c r="G3289" t="s">
        <v>263</v>
      </c>
      <c r="H3289" t="s">
        <v>1563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260</v>
      </c>
      <c r="D3290" t="s">
        <v>332</v>
      </c>
      <c r="E3290">
        <v>1</v>
      </c>
      <c r="F3290" t="s">
        <v>224</v>
      </c>
      <c r="G3290" t="s">
        <v>284</v>
      </c>
      <c r="H3290" t="s">
        <v>1394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260</v>
      </c>
      <c r="D3291" t="s">
        <v>332</v>
      </c>
      <c r="E3291">
        <v>1</v>
      </c>
      <c r="F3291" t="s">
        <v>224</v>
      </c>
      <c r="G3291" t="s">
        <v>263</v>
      </c>
      <c r="H3291" t="s">
        <v>672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260</v>
      </c>
      <c r="D3292" t="s">
        <v>332</v>
      </c>
      <c r="E3292">
        <v>1</v>
      </c>
      <c r="F3292" t="s">
        <v>532</v>
      </c>
      <c r="G3292" t="s">
        <v>263</v>
      </c>
      <c r="H3292" t="s">
        <v>557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260</v>
      </c>
      <c r="D3293" t="s">
        <v>332</v>
      </c>
      <c r="E3293">
        <v>1</v>
      </c>
      <c r="F3293" t="s">
        <v>21</v>
      </c>
      <c r="G3293" t="s">
        <v>272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260</v>
      </c>
      <c r="D3294" t="s">
        <v>332</v>
      </c>
      <c r="E3294">
        <v>1</v>
      </c>
      <c r="F3294" t="s">
        <v>224</v>
      </c>
      <c r="G3294" t="s">
        <v>263</v>
      </c>
      <c r="H3294" t="s">
        <v>393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260</v>
      </c>
      <c r="D3295" t="s">
        <v>332</v>
      </c>
      <c r="E3295">
        <v>1</v>
      </c>
      <c r="F3295" t="s">
        <v>26</v>
      </c>
      <c r="G3295" t="s">
        <v>1564</v>
      </c>
      <c r="H3295" t="s">
        <v>1435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260</v>
      </c>
      <c r="D3296" t="s">
        <v>332</v>
      </c>
      <c r="E3296">
        <v>1</v>
      </c>
      <c r="F3296" t="s">
        <v>586</v>
      </c>
      <c r="G3296" t="s">
        <v>273</v>
      </c>
      <c r="H3296" t="s">
        <v>1471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260</v>
      </c>
      <c r="D3297" t="s">
        <v>332</v>
      </c>
      <c r="E3297">
        <v>1</v>
      </c>
      <c r="F3297" t="s">
        <v>628</v>
      </c>
      <c r="G3297" t="s">
        <v>266</v>
      </c>
      <c r="H3297" t="s">
        <v>590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260</v>
      </c>
      <c r="D3298" t="s">
        <v>332</v>
      </c>
      <c r="E3298">
        <v>1</v>
      </c>
      <c r="F3298" t="s">
        <v>44</v>
      </c>
      <c r="G3298" t="s">
        <v>702</v>
      </c>
      <c r="H3298" t="s">
        <v>348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260</v>
      </c>
      <c r="D3299" t="s">
        <v>332</v>
      </c>
      <c r="E3299">
        <v>1</v>
      </c>
      <c r="F3299" t="s">
        <v>526</v>
      </c>
      <c r="G3299" t="s">
        <v>266</v>
      </c>
      <c r="H3299" t="s">
        <v>527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260</v>
      </c>
      <c r="D3300" t="s">
        <v>332</v>
      </c>
      <c r="E3300">
        <v>1</v>
      </c>
      <c r="F3300" t="s">
        <v>458</v>
      </c>
      <c r="G3300" t="s">
        <v>284</v>
      </c>
      <c r="H3300" t="s">
        <v>1565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260</v>
      </c>
      <c r="D3301" t="s">
        <v>332</v>
      </c>
      <c r="E3301">
        <v>1</v>
      </c>
      <c r="F3301" t="s">
        <v>458</v>
      </c>
      <c r="G3301" t="s">
        <v>1566</v>
      </c>
      <c r="H3301" t="s">
        <v>1567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260</v>
      </c>
      <c r="D3302" t="s">
        <v>332</v>
      </c>
      <c r="E3302">
        <v>1</v>
      </c>
      <c r="F3302" t="s">
        <v>116</v>
      </c>
      <c r="G3302" t="s">
        <v>347</v>
      </c>
      <c r="H3302" t="s">
        <v>518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260</v>
      </c>
      <c r="D3303" t="s">
        <v>332</v>
      </c>
      <c r="E3303">
        <v>1</v>
      </c>
      <c r="F3303" t="s">
        <v>1170</v>
      </c>
      <c r="G3303" t="s">
        <v>266</v>
      </c>
      <c r="H3303" t="s">
        <v>1568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261</v>
      </c>
      <c r="D3304" t="s">
        <v>1569</v>
      </c>
      <c r="E3304">
        <v>4</v>
      </c>
      <c r="F3304" t="s">
        <v>224</v>
      </c>
      <c r="G3304" t="s">
        <v>284</v>
      </c>
      <c r="H3304" t="s">
        <v>1540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261</v>
      </c>
      <c r="D3305" t="s">
        <v>1569</v>
      </c>
      <c r="E3305">
        <v>1</v>
      </c>
      <c r="F3305" t="s">
        <v>891</v>
      </c>
      <c r="G3305" t="s">
        <v>263</v>
      </c>
      <c r="H3305" t="s">
        <v>391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261</v>
      </c>
      <c r="D3306" t="s">
        <v>1569</v>
      </c>
      <c r="E3306">
        <v>10</v>
      </c>
      <c r="F3306" t="s">
        <v>891</v>
      </c>
      <c r="G3306" t="s">
        <v>272</v>
      </c>
      <c r="H3306" t="s">
        <v>255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261</v>
      </c>
      <c r="D3307" t="s">
        <v>1569</v>
      </c>
      <c r="E3307">
        <v>6</v>
      </c>
      <c r="F3307" t="s">
        <v>891</v>
      </c>
      <c r="G3307" t="s">
        <v>263</v>
      </c>
      <c r="H3307" t="s">
        <v>477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261</v>
      </c>
      <c r="D3308" t="s">
        <v>1569</v>
      </c>
      <c r="E3308">
        <v>3</v>
      </c>
      <c r="F3308" t="s">
        <v>891</v>
      </c>
      <c r="G3308" t="s">
        <v>272</v>
      </c>
      <c r="H3308" t="s">
        <v>317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261</v>
      </c>
      <c r="D3309" t="s">
        <v>1569</v>
      </c>
      <c r="E3309">
        <v>2</v>
      </c>
      <c r="F3309" t="s">
        <v>48</v>
      </c>
      <c r="G3309" t="s">
        <v>1571</v>
      </c>
      <c r="H3309" t="s">
        <v>1572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261</v>
      </c>
      <c r="D3310" t="s">
        <v>659</v>
      </c>
      <c r="E3310">
        <v>10</v>
      </c>
      <c r="F3310" t="s">
        <v>26</v>
      </c>
      <c r="G3310" t="s">
        <v>264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261</v>
      </c>
      <c r="D3311" t="s">
        <v>659</v>
      </c>
      <c r="E3311">
        <v>3</v>
      </c>
      <c r="F3311" t="s">
        <v>26</v>
      </c>
      <c r="G3311" t="s">
        <v>999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261</v>
      </c>
      <c r="D3312" t="s">
        <v>659</v>
      </c>
      <c r="E3312">
        <v>3</v>
      </c>
      <c r="F3312" t="s">
        <v>532</v>
      </c>
      <c r="G3312" t="s">
        <v>266</v>
      </c>
      <c r="H3312" t="s">
        <v>621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261</v>
      </c>
      <c r="D3313" t="s">
        <v>892</v>
      </c>
      <c r="E3313">
        <v>1</v>
      </c>
      <c r="F3313" t="s">
        <v>1152</v>
      </c>
      <c r="G3313" t="s">
        <v>272</v>
      </c>
      <c r="H3313" t="s">
        <v>807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261</v>
      </c>
      <c r="D3314" t="s">
        <v>892</v>
      </c>
      <c r="E3314">
        <v>1</v>
      </c>
      <c r="F3314" t="s">
        <v>1152</v>
      </c>
      <c r="G3314" t="s">
        <v>272</v>
      </c>
      <c r="H3314" t="s">
        <v>355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261</v>
      </c>
      <c r="D3315" t="s">
        <v>892</v>
      </c>
      <c r="E3315">
        <v>1</v>
      </c>
      <c r="F3315" t="s">
        <v>1152</v>
      </c>
      <c r="G3315" t="s">
        <v>262</v>
      </c>
      <c r="H3315" t="s">
        <v>304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261</v>
      </c>
      <c r="D3316" t="s">
        <v>892</v>
      </c>
      <c r="E3316">
        <v>1</v>
      </c>
      <c r="F3316" t="s">
        <v>1152</v>
      </c>
      <c r="G3316" t="s">
        <v>284</v>
      </c>
      <c r="H3316" t="s">
        <v>1573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261</v>
      </c>
      <c r="D3317" t="s">
        <v>892</v>
      </c>
      <c r="E3317">
        <v>1</v>
      </c>
      <c r="F3317" t="s">
        <v>1152</v>
      </c>
      <c r="G3317" t="s">
        <v>272</v>
      </c>
      <c r="H3317" t="s">
        <v>309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260</v>
      </c>
      <c r="D3318" t="s">
        <v>332</v>
      </c>
      <c r="E3318">
        <v>1</v>
      </c>
      <c r="F3318" t="s">
        <v>891</v>
      </c>
      <c r="G3318" t="s">
        <v>272</v>
      </c>
      <c r="H3318" t="s">
        <v>308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260</v>
      </c>
      <c r="D3319" t="s">
        <v>332</v>
      </c>
      <c r="E3319">
        <v>1</v>
      </c>
      <c r="F3319" t="s">
        <v>458</v>
      </c>
      <c r="G3319" t="s">
        <v>262</v>
      </c>
      <c r="H3319" t="s">
        <v>1574</v>
      </c>
      <c r="L3319" t="s">
        <v>1575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260</v>
      </c>
      <c r="D3320" t="s">
        <v>332</v>
      </c>
      <c r="E3320">
        <v>1</v>
      </c>
      <c r="F3320" t="s">
        <v>225</v>
      </c>
      <c r="G3320" t="s">
        <v>262</v>
      </c>
      <c r="H3320" t="s">
        <v>1547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260</v>
      </c>
      <c r="D3321" t="s">
        <v>332</v>
      </c>
      <c r="E3321">
        <v>1</v>
      </c>
      <c r="F3321" t="s">
        <v>1213</v>
      </c>
      <c r="G3321" t="s">
        <v>266</v>
      </c>
      <c r="H3321" t="s">
        <v>1173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260</v>
      </c>
      <c r="D3322" t="s">
        <v>332</v>
      </c>
      <c r="E3322">
        <v>1</v>
      </c>
      <c r="F3322" t="s">
        <v>586</v>
      </c>
      <c r="G3322" t="s">
        <v>272</v>
      </c>
      <c r="H3322" t="s">
        <v>807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260</v>
      </c>
      <c r="D3323" t="s">
        <v>332</v>
      </c>
      <c r="E3323">
        <v>1</v>
      </c>
      <c r="F3323" t="s">
        <v>1261</v>
      </c>
      <c r="G3323" t="s">
        <v>273</v>
      </c>
      <c r="H3323" t="s">
        <v>1576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260</v>
      </c>
      <c r="D3324" t="s">
        <v>332</v>
      </c>
      <c r="E3324">
        <v>1</v>
      </c>
      <c r="F3324" t="s">
        <v>26</v>
      </c>
      <c r="G3324" t="s">
        <v>264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260</v>
      </c>
      <c r="D3325" t="s">
        <v>332</v>
      </c>
      <c r="E3325">
        <v>1</v>
      </c>
      <c r="F3325" t="s">
        <v>455</v>
      </c>
      <c r="G3325" t="s">
        <v>382</v>
      </c>
      <c r="H3325" t="s">
        <v>509</v>
      </c>
      <c r="L3325" t="s">
        <v>1578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260</v>
      </c>
      <c r="D3326" t="s">
        <v>332</v>
      </c>
      <c r="E3326">
        <v>1</v>
      </c>
      <c r="F3326" t="s">
        <v>1577</v>
      </c>
      <c r="G3326" t="s">
        <v>382</v>
      </c>
      <c r="H3326" t="s">
        <v>1579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260</v>
      </c>
      <c r="D3327" t="s">
        <v>332</v>
      </c>
      <c r="E3327">
        <v>1</v>
      </c>
      <c r="F3327" t="s">
        <v>458</v>
      </c>
      <c r="G3327" t="s">
        <v>346</v>
      </c>
      <c r="H3327" t="s">
        <v>1580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260</v>
      </c>
      <c r="D3328" t="s">
        <v>332</v>
      </c>
      <c r="E3328">
        <v>1</v>
      </c>
      <c r="F3328" t="s">
        <v>15</v>
      </c>
      <c r="G3328" t="s">
        <v>266</v>
      </c>
      <c r="H3328" t="s">
        <v>1093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260</v>
      </c>
      <c r="D3329" t="s">
        <v>332</v>
      </c>
      <c r="E3329">
        <v>1</v>
      </c>
      <c r="F3329" t="s">
        <v>116</v>
      </c>
      <c r="G3329" t="s">
        <v>347</v>
      </c>
      <c r="H3329" t="s">
        <v>518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260</v>
      </c>
      <c r="D3330" t="s">
        <v>332</v>
      </c>
      <c r="E3330">
        <v>1</v>
      </c>
      <c r="F3330" t="s">
        <v>21</v>
      </c>
      <c r="G3330" t="s">
        <v>272</v>
      </c>
      <c r="H3330" t="s">
        <v>1522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260</v>
      </c>
      <c r="D3331" t="s">
        <v>332</v>
      </c>
      <c r="E3331">
        <v>1</v>
      </c>
      <c r="F3331" t="s">
        <v>386</v>
      </c>
      <c r="G3331" t="s">
        <v>284</v>
      </c>
      <c r="H3331" t="s">
        <v>572</v>
      </c>
      <c r="L3331" t="s">
        <v>1305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260</v>
      </c>
      <c r="D3332" t="s">
        <v>332</v>
      </c>
      <c r="E3332">
        <v>1</v>
      </c>
      <c r="F3332" t="s">
        <v>458</v>
      </c>
      <c r="G3332" t="s">
        <v>284</v>
      </c>
      <c r="H3332" t="s">
        <v>1581</v>
      </c>
      <c r="L3332" t="s">
        <v>1582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260</v>
      </c>
      <c r="D3333" t="s">
        <v>332</v>
      </c>
      <c r="E3333">
        <v>1</v>
      </c>
      <c r="F3333" t="s">
        <v>224</v>
      </c>
      <c r="G3333" t="s">
        <v>263</v>
      </c>
      <c r="H3333" t="s">
        <v>496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260</v>
      </c>
      <c r="D3334" t="s">
        <v>332</v>
      </c>
      <c r="E3334">
        <v>1</v>
      </c>
      <c r="F3334" t="s">
        <v>458</v>
      </c>
      <c r="G3334" t="s">
        <v>272</v>
      </c>
      <c r="H3334" t="s">
        <v>1583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260</v>
      </c>
      <c r="D3335" t="s">
        <v>332</v>
      </c>
      <c r="E3335">
        <v>1</v>
      </c>
      <c r="F3335" t="s">
        <v>225</v>
      </c>
      <c r="G3335" t="s">
        <v>272</v>
      </c>
      <c r="H3335" t="s">
        <v>317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260</v>
      </c>
      <c r="D3336" t="s">
        <v>332</v>
      </c>
      <c r="E3336">
        <v>1</v>
      </c>
      <c r="F3336" t="s">
        <v>458</v>
      </c>
      <c r="G3336" t="s">
        <v>847</v>
      </c>
      <c r="H3336" t="s">
        <v>1410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261</v>
      </c>
      <c r="D3337" t="s">
        <v>1030</v>
      </c>
      <c r="E3337">
        <v>2</v>
      </c>
      <c r="F3337" t="s">
        <v>831</v>
      </c>
      <c r="G3337" t="s">
        <v>1032</v>
      </c>
      <c r="H3337" t="s">
        <v>1038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260</v>
      </c>
      <c r="D3338" t="s">
        <v>332</v>
      </c>
      <c r="E3338">
        <v>1</v>
      </c>
      <c r="F3338" t="s">
        <v>116</v>
      </c>
      <c r="G3338" t="s">
        <v>347</v>
      </c>
      <c r="H3338" t="s">
        <v>518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260</v>
      </c>
      <c r="D3339" t="s">
        <v>332</v>
      </c>
      <c r="E3339">
        <v>1</v>
      </c>
      <c r="F3339" t="s">
        <v>15</v>
      </c>
      <c r="G3339" t="s">
        <v>266</v>
      </c>
      <c r="H3339" t="s">
        <v>1297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261</v>
      </c>
      <c r="D3340" t="s">
        <v>1029</v>
      </c>
      <c r="E3340">
        <v>10</v>
      </c>
      <c r="F3340" t="s">
        <v>365</v>
      </c>
      <c r="G3340" t="s">
        <v>943</v>
      </c>
      <c r="H3340" t="s">
        <v>1173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261</v>
      </c>
      <c r="D3341" t="s">
        <v>1029</v>
      </c>
      <c r="E3341">
        <v>11</v>
      </c>
      <c r="F3341" t="s">
        <v>1028</v>
      </c>
      <c r="G3341" t="s">
        <v>1028</v>
      </c>
      <c r="H3341" t="s">
        <v>1173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260</v>
      </c>
      <c r="D3342" t="s">
        <v>332</v>
      </c>
      <c r="E3342">
        <v>1</v>
      </c>
      <c r="F3342" t="s">
        <v>586</v>
      </c>
      <c r="G3342" t="s">
        <v>273</v>
      </c>
      <c r="H3342" t="s">
        <v>1584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260</v>
      </c>
      <c r="D3343" t="s">
        <v>332</v>
      </c>
      <c r="E3343">
        <v>1</v>
      </c>
      <c r="F3343" t="s">
        <v>458</v>
      </c>
      <c r="G3343" t="s">
        <v>346</v>
      </c>
      <c r="H3343" t="s">
        <v>1585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260</v>
      </c>
      <c r="D3344" t="s">
        <v>332</v>
      </c>
      <c r="E3344">
        <v>1</v>
      </c>
      <c r="F3344" t="s">
        <v>1192</v>
      </c>
      <c r="G3344" t="s">
        <v>272</v>
      </c>
      <c r="H3344" t="s">
        <v>1523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260</v>
      </c>
      <c r="D3345" t="s">
        <v>332</v>
      </c>
      <c r="E3345">
        <v>1</v>
      </c>
      <c r="F3345" t="s">
        <v>225</v>
      </c>
      <c r="G3345" t="s">
        <v>272</v>
      </c>
      <c r="H3345" t="s">
        <v>1523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260</v>
      </c>
      <c r="D3346" t="s">
        <v>332</v>
      </c>
      <c r="E3346">
        <v>1</v>
      </c>
      <c r="F3346" t="s">
        <v>116</v>
      </c>
      <c r="G3346" t="s">
        <v>347</v>
      </c>
      <c r="H3346" t="s">
        <v>518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260</v>
      </c>
      <c r="D3347" t="s">
        <v>332</v>
      </c>
      <c r="E3347">
        <v>1</v>
      </c>
      <c r="F3347" t="s">
        <v>116</v>
      </c>
      <c r="G3347" t="s">
        <v>347</v>
      </c>
      <c r="H3347" t="s">
        <v>519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260</v>
      </c>
      <c r="D3348" t="s">
        <v>332</v>
      </c>
      <c r="E3348">
        <v>1</v>
      </c>
      <c r="F3348" t="s">
        <v>116</v>
      </c>
      <c r="G3348" t="s">
        <v>349</v>
      </c>
      <c r="H3348" t="s">
        <v>515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260</v>
      </c>
      <c r="D3349" t="s">
        <v>332</v>
      </c>
      <c r="E3349">
        <v>1</v>
      </c>
      <c r="F3349" t="s">
        <v>386</v>
      </c>
      <c r="G3349" t="s">
        <v>284</v>
      </c>
      <c r="H3349" t="s">
        <v>908</v>
      </c>
      <c r="L3349" t="s">
        <v>1305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260</v>
      </c>
      <c r="D3350" t="s">
        <v>332</v>
      </c>
      <c r="E3350">
        <v>1</v>
      </c>
      <c r="F3350" t="s">
        <v>532</v>
      </c>
      <c r="G3350" t="s">
        <v>273</v>
      </c>
      <c r="H3350" t="s">
        <v>552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260</v>
      </c>
      <c r="D3351" t="s">
        <v>332</v>
      </c>
      <c r="E3351">
        <v>1</v>
      </c>
      <c r="F3351" t="s">
        <v>224</v>
      </c>
      <c r="G3351" t="s">
        <v>346</v>
      </c>
      <c r="H3351" t="s">
        <v>1586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260</v>
      </c>
      <c r="D3352" t="s">
        <v>1587</v>
      </c>
      <c r="E3352">
        <v>1</v>
      </c>
      <c r="F3352" t="s">
        <v>342</v>
      </c>
      <c r="G3352" t="s">
        <v>272</v>
      </c>
      <c r="H3352" t="s">
        <v>1588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260</v>
      </c>
      <c r="D3353" t="s">
        <v>1587</v>
      </c>
      <c r="E3353">
        <v>1</v>
      </c>
      <c r="F3353" t="s">
        <v>891</v>
      </c>
      <c r="G3353" t="s">
        <v>272</v>
      </c>
      <c r="H3353" t="s">
        <v>1588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260</v>
      </c>
      <c r="D3354" t="s">
        <v>332</v>
      </c>
      <c r="E3354">
        <v>1</v>
      </c>
      <c r="F3354" t="s">
        <v>891</v>
      </c>
      <c r="G3354" t="s">
        <v>262</v>
      </c>
      <c r="H3354" t="s">
        <v>304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260</v>
      </c>
      <c r="D3355" t="s">
        <v>332</v>
      </c>
      <c r="E3355">
        <v>1</v>
      </c>
      <c r="F3355" t="s">
        <v>26</v>
      </c>
      <c r="G3355" t="s">
        <v>999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260</v>
      </c>
      <c r="D3356" t="s">
        <v>332</v>
      </c>
      <c r="E3356">
        <v>1</v>
      </c>
      <c r="F3356" t="s">
        <v>849</v>
      </c>
      <c r="G3356" t="s">
        <v>985</v>
      </c>
      <c r="H3356" t="s">
        <v>1445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260</v>
      </c>
      <c r="D3357" t="s">
        <v>332</v>
      </c>
      <c r="E3357">
        <v>1</v>
      </c>
      <c r="F3357" t="s">
        <v>458</v>
      </c>
      <c r="G3357" t="s">
        <v>262</v>
      </c>
      <c r="H3357" t="s">
        <v>1589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260</v>
      </c>
      <c r="D3358" t="s">
        <v>332</v>
      </c>
      <c r="E3358">
        <v>1</v>
      </c>
      <c r="F3358" t="s">
        <v>15</v>
      </c>
      <c r="G3358" t="s">
        <v>266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260</v>
      </c>
      <c r="D3359" t="s">
        <v>332</v>
      </c>
      <c r="E3359">
        <v>1</v>
      </c>
      <c r="F3359" t="s">
        <v>586</v>
      </c>
      <c r="G3359" t="s">
        <v>263</v>
      </c>
      <c r="H3359" t="s">
        <v>496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260</v>
      </c>
      <c r="D3360" t="s">
        <v>332</v>
      </c>
      <c r="E3360">
        <v>1</v>
      </c>
      <c r="F3360" t="s">
        <v>225</v>
      </c>
      <c r="G3360" t="s">
        <v>263</v>
      </c>
      <c r="H3360" t="s">
        <v>496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260</v>
      </c>
      <c r="D3361" t="s">
        <v>332</v>
      </c>
      <c r="E3361">
        <v>1</v>
      </c>
      <c r="F3361" t="s">
        <v>532</v>
      </c>
      <c r="G3361" t="s">
        <v>273</v>
      </c>
      <c r="H3361" t="s">
        <v>552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260</v>
      </c>
      <c r="D3362" t="s">
        <v>332</v>
      </c>
      <c r="E3362">
        <v>1</v>
      </c>
      <c r="F3362" t="s">
        <v>891</v>
      </c>
      <c r="G3362" t="s">
        <v>272</v>
      </c>
      <c r="H3362" t="s">
        <v>355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260</v>
      </c>
      <c r="D3363" t="s">
        <v>332</v>
      </c>
      <c r="E3363">
        <v>1</v>
      </c>
      <c r="F3363" t="s">
        <v>116</v>
      </c>
      <c r="G3363" t="s">
        <v>347</v>
      </c>
      <c r="H3363" t="s">
        <v>518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260</v>
      </c>
      <c r="D3364" t="s">
        <v>332</v>
      </c>
      <c r="E3364">
        <v>1</v>
      </c>
      <c r="F3364" t="s">
        <v>116</v>
      </c>
      <c r="G3364" t="s">
        <v>347</v>
      </c>
      <c r="H3364" t="s">
        <v>518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260</v>
      </c>
      <c r="D3365" t="s">
        <v>332</v>
      </c>
      <c r="E3365">
        <v>1</v>
      </c>
      <c r="F3365" t="s">
        <v>476</v>
      </c>
      <c r="G3365" t="s">
        <v>266</v>
      </c>
      <c r="H3365" t="s">
        <v>1590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260</v>
      </c>
      <c r="D3366" t="s">
        <v>332</v>
      </c>
      <c r="E3366">
        <v>1</v>
      </c>
      <c r="F3366" t="s">
        <v>455</v>
      </c>
      <c r="G3366" t="s">
        <v>382</v>
      </c>
      <c r="H3366" t="s">
        <v>509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260</v>
      </c>
      <c r="D3367" t="s">
        <v>332</v>
      </c>
      <c r="E3367">
        <v>1</v>
      </c>
      <c r="F3367" t="s">
        <v>3270</v>
      </c>
      <c r="G3367" t="s">
        <v>263</v>
      </c>
      <c r="H3367" t="s">
        <v>547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260</v>
      </c>
      <c r="D3368" t="s">
        <v>332</v>
      </c>
      <c r="E3368">
        <v>1</v>
      </c>
      <c r="F3368" t="s">
        <v>225</v>
      </c>
      <c r="G3368" t="s">
        <v>263</v>
      </c>
      <c r="H3368" t="s">
        <v>1018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260</v>
      </c>
      <c r="D3369" t="s">
        <v>332</v>
      </c>
      <c r="E3369">
        <v>1</v>
      </c>
      <c r="F3369" t="s">
        <v>224</v>
      </c>
      <c r="G3369" t="s">
        <v>263</v>
      </c>
      <c r="H3369" t="s">
        <v>1018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260</v>
      </c>
      <c r="D3370" t="s">
        <v>332</v>
      </c>
      <c r="E3370">
        <v>1</v>
      </c>
      <c r="F3370" t="s">
        <v>1193</v>
      </c>
      <c r="G3370" t="s">
        <v>263</v>
      </c>
      <c r="H3370" t="s">
        <v>1018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260</v>
      </c>
      <c r="D3371" t="s">
        <v>332</v>
      </c>
      <c r="E3371">
        <v>1</v>
      </c>
      <c r="F3371" t="s">
        <v>116</v>
      </c>
      <c r="G3371" t="s">
        <v>347</v>
      </c>
      <c r="H3371" t="s">
        <v>518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260</v>
      </c>
      <c r="D3372" t="s">
        <v>332</v>
      </c>
      <c r="E3372">
        <v>1</v>
      </c>
      <c r="F3372" t="s">
        <v>891</v>
      </c>
      <c r="G3372" t="s">
        <v>272</v>
      </c>
      <c r="H3372" t="s">
        <v>807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260</v>
      </c>
      <c r="D3373" t="s">
        <v>332</v>
      </c>
      <c r="E3373">
        <v>1</v>
      </c>
      <c r="F3373" t="s">
        <v>116</v>
      </c>
      <c r="G3373" t="s">
        <v>347</v>
      </c>
      <c r="H3373" t="s">
        <v>518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260</v>
      </c>
      <c r="D3374" t="s">
        <v>332</v>
      </c>
      <c r="E3374">
        <v>1</v>
      </c>
      <c r="F3374" t="s">
        <v>116</v>
      </c>
      <c r="G3374" t="s">
        <v>347</v>
      </c>
      <c r="H3374" t="s">
        <v>518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260</v>
      </c>
      <c r="D3375" t="s">
        <v>332</v>
      </c>
      <c r="E3375">
        <v>1</v>
      </c>
      <c r="F3375" t="s">
        <v>116</v>
      </c>
      <c r="G3375" t="s">
        <v>347</v>
      </c>
      <c r="H3375" t="s">
        <v>518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260</v>
      </c>
      <c r="D3376" t="s">
        <v>332</v>
      </c>
      <c r="E3376">
        <v>1</v>
      </c>
      <c r="F3376" t="s">
        <v>116</v>
      </c>
      <c r="G3376" t="s">
        <v>347</v>
      </c>
      <c r="H3376" t="s">
        <v>518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260</v>
      </c>
      <c r="D3377" t="s">
        <v>332</v>
      </c>
      <c r="E3377">
        <v>1</v>
      </c>
      <c r="F3377" t="s">
        <v>44</v>
      </c>
      <c r="G3377" t="s">
        <v>702</v>
      </c>
      <c r="H3377" t="s">
        <v>1424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260</v>
      </c>
      <c r="D3378" t="s">
        <v>332</v>
      </c>
      <c r="E3378">
        <v>1</v>
      </c>
      <c r="F3378" t="s">
        <v>116</v>
      </c>
      <c r="G3378" t="s">
        <v>347</v>
      </c>
      <c r="H3378" t="s">
        <v>518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260</v>
      </c>
      <c r="D3379" t="s">
        <v>332</v>
      </c>
      <c r="E3379">
        <v>1</v>
      </c>
      <c r="F3379" t="s">
        <v>15</v>
      </c>
      <c r="G3379" t="s">
        <v>1347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260</v>
      </c>
      <c r="D3380" t="s">
        <v>332</v>
      </c>
      <c r="E3380">
        <v>1</v>
      </c>
      <c r="F3380" t="s">
        <v>116</v>
      </c>
      <c r="G3380" t="s">
        <v>382</v>
      </c>
      <c r="H3380" t="s">
        <v>514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260</v>
      </c>
      <c r="D3381" t="s">
        <v>332</v>
      </c>
      <c r="E3381">
        <v>1</v>
      </c>
      <c r="F3381" t="s">
        <v>116</v>
      </c>
      <c r="G3381" t="s">
        <v>347</v>
      </c>
      <c r="H3381" t="s">
        <v>518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260</v>
      </c>
      <c r="D3382" t="s">
        <v>332</v>
      </c>
      <c r="E3382">
        <v>1</v>
      </c>
      <c r="F3382" t="s">
        <v>116</v>
      </c>
      <c r="G3382" t="s">
        <v>347</v>
      </c>
      <c r="H3382" t="s">
        <v>518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261</v>
      </c>
      <c r="D3383" t="s">
        <v>817</v>
      </c>
      <c r="E3383">
        <v>1</v>
      </c>
      <c r="F3383" t="s">
        <v>532</v>
      </c>
      <c r="G3383" t="s">
        <v>266</v>
      </c>
      <c r="H3383" t="s">
        <v>1591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261</v>
      </c>
      <c r="D3384" t="s">
        <v>817</v>
      </c>
      <c r="E3384">
        <v>1</v>
      </c>
      <c r="F3384" t="s">
        <v>532</v>
      </c>
      <c r="G3384" t="s">
        <v>263</v>
      </c>
      <c r="H3384" t="s">
        <v>557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261</v>
      </c>
      <c r="D3385" t="s">
        <v>817</v>
      </c>
      <c r="E3385">
        <v>1</v>
      </c>
      <c r="F3385" t="s">
        <v>532</v>
      </c>
      <c r="G3385" t="s">
        <v>266</v>
      </c>
      <c r="H3385" t="s">
        <v>1325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261</v>
      </c>
      <c r="D3386" t="s">
        <v>817</v>
      </c>
      <c r="E3386">
        <v>1</v>
      </c>
      <c r="F3386" t="s">
        <v>532</v>
      </c>
      <c r="G3386" t="s">
        <v>1592</v>
      </c>
      <c r="H3386" t="s">
        <v>1593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261</v>
      </c>
      <c r="D3387" t="s">
        <v>181</v>
      </c>
      <c r="E3387">
        <v>1</v>
      </c>
      <c r="F3387" t="s">
        <v>48</v>
      </c>
      <c r="G3387" t="s">
        <v>792</v>
      </c>
      <c r="H3387" t="s">
        <v>1594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261</v>
      </c>
      <c r="D3388" t="s">
        <v>181</v>
      </c>
      <c r="E3388">
        <v>2</v>
      </c>
      <c r="F3388" t="s">
        <v>48</v>
      </c>
      <c r="G3388" t="s">
        <v>790</v>
      </c>
      <c r="H3388" t="s">
        <v>1596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261</v>
      </c>
      <c r="D3389" t="s">
        <v>181</v>
      </c>
      <c r="E3389">
        <v>1</v>
      </c>
      <c r="F3389" t="s">
        <v>48</v>
      </c>
      <c r="G3389" t="s">
        <v>791</v>
      </c>
      <c r="H3389" t="s">
        <v>1048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261</v>
      </c>
      <c r="D3390" t="s">
        <v>181</v>
      </c>
      <c r="E3390">
        <v>1</v>
      </c>
      <c r="F3390" t="s">
        <v>48</v>
      </c>
      <c r="G3390" t="s">
        <v>791</v>
      </c>
      <c r="H3390" t="s">
        <v>1595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261</v>
      </c>
      <c r="D3391" t="s">
        <v>659</v>
      </c>
      <c r="E3391">
        <v>40</v>
      </c>
      <c r="F3391" t="s">
        <v>225</v>
      </c>
      <c r="G3391" t="s">
        <v>589</v>
      </c>
      <c r="H3391" t="s">
        <v>1173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261</v>
      </c>
      <c r="D3392" t="s">
        <v>659</v>
      </c>
      <c r="E3392">
        <v>5</v>
      </c>
      <c r="F3392" t="s">
        <v>224</v>
      </c>
      <c r="G3392" t="s">
        <v>263</v>
      </c>
      <c r="H3392" t="s">
        <v>1018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261</v>
      </c>
      <c r="D3393" t="s">
        <v>659</v>
      </c>
      <c r="E3393">
        <v>1</v>
      </c>
      <c r="F3393" t="s">
        <v>586</v>
      </c>
      <c r="G3393" t="s">
        <v>589</v>
      </c>
      <c r="H3393" t="s">
        <v>1173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261</v>
      </c>
      <c r="D3394" t="s">
        <v>892</v>
      </c>
      <c r="E3394">
        <v>1</v>
      </c>
      <c r="F3394" t="s">
        <v>1193</v>
      </c>
      <c r="G3394" t="s">
        <v>284</v>
      </c>
      <c r="H3394" t="s">
        <v>1018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261</v>
      </c>
      <c r="D3395" t="s">
        <v>892</v>
      </c>
      <c r="E3395">
        <v>1</v>
      </c>
      <c r="F3395" t="s">
        <v>1193</v>
      </c>
      <c r="G3395" t="s">
        <v>284</v>
      </c>
      <c r="H3395" t="s">
        <v>1597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261</v>
      </c>
      <c r="D3396" t="s">
        <v>892</v>
      </c>
      <c r="E3396">
        <v>1</v>
      </c>
      <c r="F3396" t="s">
        <v>386</v>
      </c>
      <c r="G3396" t="s">
        <v>284</v>
      </c>
      <c r="H3396" t="s">
        <v>572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261</v>
      </c>
      <c r="D3397" t="s">
        <v>892</v>
      </c>
      <c r="E3397">
        <v>1</v>
      </c>
      <c r="F3397" t="s">
        <v>1192</v>
      </c>
      <c r="G3397" t="s">
        <v>272</v>
      </c>
      <c r="H3397" t="s">
        <v>1523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261</v>
      </c>
      <c r="D3398" t="s">
        <v>892</v>
      </c>
      <c r="E3398">
        <v>1</v>
      </c>
      <c r="F3398" t="s">
        <v>386</v>
      </c>
      <c r="G3398" t="s">
        <v>284</v>
      </c>
      <c r="H3398" t="s">
        <v>908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261</v>
      </c>
      <c r="D3399" t="s">
        <v>892</v>
      </c>
      <c r="E3399">
        <v>1</v>
      </c>
      <c r="F3399" t="s">
        <v>1598</v>
      </c>
      <c r="G3399" t="s">
        <v>272</v>
      </c>
      <c r="H3399" t="s">
        <v>1588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261</v>
      </c>
      <c r="D3400" t="s">
        <v>892</v>
      </c>
      <c r="E3400">
        <v>1</v>
      </c>
      <c r="F3400" t="s">
        <v>386</v>
      </c>
      <c r="G3400" t="s">
        <v>272</v>
      </c>
      <c r="H3400" t="s">
        <v>317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261</v>
      </c>
      <c r="D3401" t="s">
        <v>892</v>
      </c>
      <c r="E3401">
        <v>1</v>
      </c>
      <c r="F3401" t="s">
        <v>386</v>
      </c>
      <c r="G3401" t="s">
        <v>272</v>
      </c>
      <c r="H3401" t="s">
        <v>1207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261</v>
      </c>
      <c r="D3402" t="s">
        <v>1324</v>
      </c>
      <c r="E3402">
        <v>1</v>
      </c>
      <c r="F3402" t="s">
        <v>1599</v>
      </c>
      <c r="G3402" t="s">
        <v>266</v>
      </c>
      <c r="H3402" t="s">
        <v>1600</v>
      </c>
      <c r="L3402" t="s">
        <v>1603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261</v>
      </c>
      <c r="D3403" t="s">
        <v>1324</v>
      </c>
      <c r="E3403">
        <v>1</v>
      </c>
      <c r="F3403" t="s">
        <v>1601</v>
      </c>
      <c r="G3403" t="s">
        <v>266</v>
      </c>
      <c r="H3403" t="s">
        <v>1602</v>
      </c>
      <c r="L3403" t="s">
        <v>1603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261</v>
      </c>
      <c r="D3404" t="s">
        <v>623</v>
      </c>
      <c r="E3404">
        <v>1</v>
      </c>
      <c r="F3404" t="s">
        <v>44</v>
      </c>
      <c r="G3404" t="s">
        <v>702</v>
      </c>
      <c r="H3404" t="s">
        <v>1604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261</v>
      </c>
      <c r="D3405" t="s">
        <v>623</v>
      </c>
      <c r="E3405">
        <v>1</v>
      </c>
      <c r="F3405" t="s">
        <v>849</v>
      </c>
      <c r="G3405" t="s">
        <v>985</v>
      </c>
      <c r="H3405" t="s">
        <v>1445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261</v>
      </c>
      <c r="D3406" t="s">
        <v>623</v>
      </c>
      <c r="E3406">
        <v>1</v>
      </c>
      <c r="F3406" t="s">
        <v>44</v>
      </c>
      <c r="G3406" t="s">
        <v>266</v>
      </c>
      <c r="H3406" t="s">
        <v>1605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261</v>
      </c>
      <c r="D3407" t="s">
        <v>659</v>
      </c>
      <c r="E3407">
        <v>15</v>
      </c>
      <c r="F3407" t="s">
        <v>342</v>
      </c>
      <c r="G3407" t="s">
        <v>589</v>
      </c>
      <c r="H3407" t="s">
        <v>1173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261</v>
      </c>
      <c r="D3408" t="s">
        <v>659</v>
      </c>
      <c r="E3408">
        <v>5</v>
      </c>
      <c r="F3408" t="s">
        <v>21</v>
      </c>
      <c r="G3408" t="s">
        <v>272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261</v>
      </c>
      <c r="D3409" t="s">
        <v>659</v>
      </c>
      <c r="E3409">
        <v>2</v>
      </c>
      <c r="F3409" t="s">
        <v>224</v>
      </c>
      <c r="G3409" t="s">
        <v>273</v>
      </c>
      <c r="H3409" t="s">
        <v>1584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261</v>
      </c>
      <c r="D3410" t="s">
        <v>659</v>
      </c>
      <c r="E3410">
        <v>1</v>
      </c>
      <c r="F3410" t="s">
        <v>586</v>
      </c>
      <c r="G3410" t="s">
        <v>273</v>
      </c>
      <c r="H3410" t="s">
        <v>1584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261</v>
      </c>
      <c r="D3411" t="s">
        <v>659</v>
      </c>
      <c r="E3411">
        <v>3</v>
      </c>
      <c r="F3411" t="s">
        <v>455</v>
      </c>
      <c r="G3411" t="s">
        <v>382</v>
      </c>
      <c r="H3411" t="s">
        <v>509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261</v>
      </c>
      <c r="D3412" t="s">
        <v>659</v>
      </c>
      <c r="E3412">
        <v>21</v>
      </c>
      <c r="F3412" t="s">
        <v>225</v>
      </c>
      <c r="G3412" t="s">
        <v>589</v>
      </c>
      <c r="H3412" t="s">
        <v>1173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260</v>
      </c>
      <c r="D3413" t="s">
        <v>332</v>
      </c>
      <c r="E3413">
        <v>1</v>
      </c>
      <c r="F3413" t="s">
        <v>586</v>
      </c>
      <c r="G3413" t="s">
        <v>263</v>
      </c>
      <c r="H3413" t="s">
        <v>473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260</v>
      </c>
      <c r="D3414" t="s">
        <v>332</v>
      </c>
      <c r="E3414">
        <v>1</v>
      </c>
      <c r="F3414" t="s">
        <v>225</v>
      </c>
      <c r="G3414" t="s">
        <v>263</v>
      </c>
      <c r="H3414" t="s">
        <v>473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260</v>
      </c>
      <c r="D3415" t="s">
        <v>332</v>
      </c>
      <c r="E3415">
        <v>1</v>
      </c>
      <c r="F3415" t="s">
        <v>116</v>
      </c>
      <c r="G3415" t="s">
        <v>382</v>
      </c>
      <c r="H3415" t="s">
        <v>514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260</v>
      </c>
      <c r="D3416" t="s">
        <v>332</v>
      </c>
      <c r="E3416">
        <v>1</v>
      </c>
      <c r="F3416" t="s">
        <v>116</v>
      </c>
      <c r="G3416" t="s">
        <v>347</v>
      </c>
      <c r="H3416" t="s">
        <v>518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260</v>
      </c>
      <c r="D3417" t="s">
        <v>332</v>
      </c>
      <c r="E3417">
        <v>1</v>
      </c>
      <c r="F3417" t="s">
        <v>386</v>
      </c>
      <c r="G3417" t="s">
        <v>272</v>
      </c>
      <c r="H3417" t="s">
        <v>1207</v>
      </c>
      <c r="L3417" t="s">
        <v>1305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260</v>
      </c>
      <c r="D3418" t="s">
        <v>1457</v>
      </c>
      <c r="E3418">
        <v>1</v>
      </c>
      <c r="F3418" t="s">
        <v>1213</v>
      </c>
      <c r="G3418" t="s">
        <v>266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260</v>
      </c>
      <c r="D3419" t="s">
        <v>332</v>
      </c>
      <c r="E3419">
        <v>1</v>
      </c>
      <c r="F3419" t="s">
        <v>849</v>
      </c>
      <c r="G3419" t="s">
        <v>1044</v>
      </c>
      <c r="H3419" t="s">
        <v>1333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260</v>
      </c>
      <c r="D3420" t="s">
        <v>332</v>
      </c>
      <c r="E3420">
        <v>1</v>
      </c>
      <c r="F3420" t="s">
        <v>225</v>
      </c>
      <c r="G3420" t="s">
        <v>284</v>
      </c>
      <c r="H3420" t="s">
        <v>1606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260</v>
      </c>
      <c r="D3421" t="s">
        <v>332</v>
      </c>
      <c r="E3421">
        <v>1</v>
      </c>
      <c r="F3421" t="s">
        <v>116</v>
      </c>
      <c r="G3421" t="s">
        <v>600</v>
      </c>
      <c r="H3421" t="s">
        <v>1401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260</v>
      </c>
      <c r="D3422" t="s">
        <v>332</v>
      </c>
      <c r="E3422">
        <v>1</v>
      </c>
      <c r="F3422" t="s">
        <v>116</v>
      </c>
      <c r="G3422" t="s">
        <v>600</v>
      </c>
      <c r="H3422" t="s">
        <v>1401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260</v>
      </c>
      <c r="D3423" t="s">
        <v>332</v>
      </c>
      <c r="E3423">
        <v>1</v>
      </c>
      <c r="F3423" t="s">
        <v>458</v>
      </c>
      <c r="G3423" t="s">
        <v>266</v>
      </c>
      <c r="H3423" t="s">
        <v>1410</v>
      </c>
      <c r="L3423" t="s">
        <v>1541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260</v>
      </c>
      <c r="D3424" t="s">
        <v>332</v>
      </c>
      <c r="E3424">
        <v>1</v>
      </c>
      <c r="F3424" t="s">
        <v>458</v>
      </c>
      <c r="G3424" t="s">
        <v>284</v>
      </c>
      <c r="H3424" t="s">
        <v>1155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260</v>
      </c>
      <c r="D3425" t="s">
        <v>332</v>
      </c>
      <c r="E3425">
        <v>1</v>
      </c>
      <c r="F3425" t="s">
        <v>21</v>
      </c>
      <c r="G3425" t="s">
        <v>197</v>
      </c>
      <c r="H3425" t="s">
        <v>1522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260</v>
      </c>
      <c r="D3426" t="s">
        <v>332</v>
      </c>
      <c r="E3426">
        <v>1</v>
      </c>
      <c r="F3426" t="s">
        <v>225</v>
      </c>
      <c r="G3426" t="s">
        <v>284</v>
      </c>
      <c r="H3426" t="s">
        <v>1597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260</v>
      </c>
      <c r="D3427" t="s">
        <v>332</v>
      </c>
      <c r="E3427">
        <v>1</v>
      </c>
      <c r="F3427" t="s">
        <v>15</v>
      </c>
      <c r="G3427" t="s">
        <v>385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260</v>
      </c>
      <c r="D3428" t="s">
        <v>332</v>
      </c>
      <c r="E3428">
        <v>1</v>
      </c>
      <c r="F3428" t="s">
        <v>116</v>
      </c>
      <c r="G3428" t="s">
        <v>382</v>
      </c>
      <c r="H3428" t="s">
        <v>514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260</v>
      </c>
      <c r="D3429" t="s">
        <v>332</v>
      </c>
      <c r="E3429">
        <v>1</v>
      </c>
      <c r="F3429" t="s">
        <v>455</v>
      </c>
      <c r="G3429" t="s">
        <v>382</v>
      </c>
      <c r="H3429" t="s">
        <v>509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260</v>
      </c>
      <c r="D3430" t="s">
        <v>332</v>
      </c>
      <c r="E3430">
        <v>1</v>
      </c>
      <c r="F3430" t="s">
        <v>342</v>
      </c>
      <c r="G3430" t="s">
        <v>1202</v>
      </c>
      <c r="H3430" t="s">
        <v>1609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260</v>
      </c>
      <c r="D3431" t="s">
        <v>332</v>
      </c>
      <c r="E3431">
        <v>1</v>
      </c>
      <c r="F3431" t="s">
        <v>116</v>
      </c>
      <c r="G3431" t="s">
        <v>347</v>
      </c>
      <c r="H3431" t="s">
        <v>518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260</v>
      </c>
      <c r="D3432" t="s">
        <v>332</v>
      </c>
      <c r="E3432">
        <v>1</v>
      </c>
      <c r="F3432" t="s">
        <v>116</v>
      </c>
      <c r="G3432" t="s">
        <v>347</v>
      </c>
      <c r="H3432" t="s">
        <v>518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260</v>
      </c>
      <c r="D3433" t="s">
        <v>332</v>
      </c>
      <c r="E3433">
        <v>1</v>
      </c>
      <c r="F3433" t="s">
        <v>15</v>
      </c>
      <c r="G3433" t="s">
        <v>266</v>
      </c>
      <c r="H3433" t="s">
        <v>161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260</v>
      </c>
      <c r="D3434" t="s">
        <v>332</v>
      </c>
      <c r="E3434">
        <v>1</v>
      </c>
      <c r="F3434" t="s">
        <v>1261</v>
      </c>
      <c r="G3434" t="s">
        <v>266</v>
      </c>
      <c r="H3434" t="s">
        <v>1610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260</v>
      </c>
      <c r="D3435" t="s">
        <v>332</v>
      </c>
      <c r="E3435">
        <v>1</v>
      </c>
      <c r="F3435" t="s">
        <v>214</v>
      </c>
      <c r="G3435" t="s">
        <v>721</v>
      </c>
      <c r="H3435" t="s">
        <v>773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260</v>
      </c>
      <c r="D3436" t="s">
        <v>332</v>
      </c>
      <c r="E3436">
        <v>1</v>
      </c>
      <c r="F3436" t="s">
        <v>891</v>
      </c>
      <c r="G3436" t="s">
        <v>263</v>
      </c>
      <c r="H3436" t="s">
        <v>672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699</v>
      </c>
      <c r="D3437" t="s">
        <v>1611</v>
      </c>
      <c r="E3437">
        <v>1</v>
      </c>
      <c r="F3437" t="s">
        <v>1496</v>
      </c>
      <c r="G3437" t="s">
        <v>266</v>
      </c>
      <c r="H3437" t="s">
        <v>1612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699</v>
      </c>
      <c r="D3438" t="s">
        <v>1611</v>
      </c>
      <c r="E3438">
        <v>1</v>
      </c>
      <c r="F3438" t="s">
        <v>15</v>
      </c>
      <c r="G3438" t="s">
        <v>266</v>
      </c>
      <c r="H3438" t="s">
        <v>1613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699</v>
      </c>
      <c r="D3439" t="s">
        <v>1611</v>
      </c>
      <c r="E3439">
        <v>1</v>
      </c>
      <c r="F3439" t="s">
        <v>1615</v>
      </c>
      <c r="G3439" t="s">
        <v>266</v>
      </c>
      <c r="H3439" t="s">
        <v>1616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260</v>
      </c>
      <c r="D3440" t="s">
        <v>332</v>
      </c>
      <c r="E3440">
        <v>1</v>
      </c>
      <c r="F3440" t="s">
        <v>458</v>
      </c>
      <c r="G3440" t="s">
        <v>284</v>
      </c>
      <c r="H3440" t="s">
        <v>1614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260</v>
      </c>
      <c r="D3441" t="s">
        <v>332</v>
      </c>
      <c r="E3441">
        <v>1</v>
      </c>
      <c r="F3441" t="s">
        <v>532</v>
      </c>
      <c r="G3441" t="s">
        <v>273</v>
      </c>
      <c r="H3441" t="s">
        <v>552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260</v>
      </c>
      <c r="D3442" t="s">
        <v>332</v>
      </c>
      <c r="E3442">
        <v>1</v>
      </c>
      <c r="F3442" t="s">
        <v>116</v>
      </c>
      <c r="G3442" t="s">
        <v>347</v>
      </c>
      <c r="H3442" t="s">
        <v>518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260</v>
      </c>
      <c r="D3443" t="s">
        <v>332</v>
      </c>
      <c r="E3443">
        <v>1</v>
      </c>
      <c r="F3443" t="s">
        <v>455</v>
      </c>
      <c r="G3443" t="s">
        <v>347</v>
      </c>
      <c r="H3443" t="s">
        <v>456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260</v>
      </c>
      <c r="D3444" t="s">
        <v>332</v>
      </c>
      <c r="E3444">
        <v>1</v>
      </c>
      <c r="F3444" t="s">
        <v>21</v>
      </c>
      <c r="G3444" t="s">
        <v>272</v>
      </c>
      <c r="H3444" t="s">
        <v>830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260</v>
      </c>
      <c r="D3445" t="s">
        <v>332</v>
      </c>
      <c r="E3445">
        <v>1</v>
      </c>
      <c r="F3445" t="s">
        <v>1174</v>
      </c>
      <c r="G3445" t="s">
        <v>284</v>
      </c>
      <c r="H3445" t="s">
        <v>1394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260</v>
      </c>
      <c r="D3446" t="s">
        <v>332</v>
      </c>
      <c r="E3446">
        <v>1</v>
      </c>
      <c r="F3446" t="s">
        <v>224</v>
      </c>
      <c r="G3446" t="s">
        <v>284</v>
      </c>
      <c r="H3446" t="s">
        <v>418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260</v>
      </c>
      <c r="D3447" t="s">
        <v>332</v>
      </c>
      <c r="E3447">
        <v>1</v>
      </c>
      <c r="F3447" t="s">
        <v>26</v>
      </c>
      <c r="G3447" t="s">
        <v>272</v>
      </c>
      <c r="H3447" t="s">
        <v>1505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260</v>
      </c>
      <c r="D3448" t="s">
        <v>332</v>
      </c>
      <c r="E3448">
        <v>1</v>
      </c>
      <c r="F3448" t="s">
        <v>15</v>
      </c>
      <c r="G3448" t="s">
        <v>266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260</v>
      </c>
      <c r="D3449" t="s">
        <v>332</v>
      </c>
      <c r="E3449">
        <v>1</v>
      </c>
      <c r="F3449" t="s">
        <v>116</v>
      </c>
      <c r="G3449" t="s">
        <v>347</v>
      </c>
      <c r="H3449" t="s">
        <v>518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260</v>
      </c>
      <c r="D3450" t="s">
        <v>332</v>
      </c>
      <c r="E3450">
        <v>1</v>
      </c>
      <c r="F3450" t="s">
        <v>116</v>
      </c>
      <c r="G3450" t="s">
        <v>382</v>
      </c>
      <c r="H3450" t="s">
        <v>514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260</v>
      </c>
      <c r="D3451" t="s">
        <v>332</v>
      </c>
      <c r="E3451">
        <v>1</v>
      </c>
      <c r="F3451" t="s">
        <v>225</v>
      </c>
      <c r="G3451" t="s">
        <v>284</v>
      </c>
      <c r="H3451" t="s">
        <v>1394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260</v>
      </c>
      <c r="D3452" t="s">
        <v>332</v>
      </c>
      <c r="E3452">
        <v>1</v>
      </c>
      <c r="F3452" t="s">
        <v>224</v>
      </c>
      <c r="G3452" t="s">
        <v>263</v>
      </c>
      <c r="H3452" t="s">
        <v>547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260</v>
      </c>
      <c r="D3453" t="s">
        <v>332</v>
      </c>
      <c r="E3453">
        <v>1</v>
      </c>
      <c r="F3453" t="s">
        <v>225</v>
      </c>
      <c r="G3453" t="s">
        <v>263</v>
      </c>
      <c r="H3453" t="s">
        <v>547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260</v>
      </c>
      <c r="D3454" t="s">
        <v>332</v>
      </c>
      <c r="E3454">
        <v>1</v>
      </c>
      <c r="F3454" t="s">
        <v>386</v>
      </c>
      <c r="G3454" t="s">
        <v>499</v>
      </c>
      <c r="H3454" t="s">
        <v>1658</v>
      </c>
      <c r="L3454" t="s">
        <v>1305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260</v>
      </c>
      <c r="D3455" t="s">
        <v>332</v>
      </c>
      <c r="E3455">
        <v>1</v>
      </c>
      <c r="F3455" t="s">
        <v>116</v>
      </c>
      <c r="G3455" t="s">
        <v>600</v>
      </c>
      <c r="H3455" t="s">
        <v>1401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260</v>
      </c>
      <c r="D3456" t="s">
        <v>948</v>
      </c>
      <c r="E3456">
        <v>1</v>
      </c>
      <c r="F3456" t="s">
        <v>365</v>
      </c>
      <c r="G3456" t="s">
        <v>943</v>
      </c>
      <c r="H3456" t="s">
        <v>1617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260</v>
      </c>
      <c r="D3457" t="s">
        <v>948</v>
      </c>
      <c r="E3457">
        <v>1</v>
      </c>
      <c r="F3457" t="s">
        <v>127</v>
      </c>
      <c r="G3457" t="s">
        <v>266</v>
      </c>
      <c r="H3457" t="s">
        <v>1618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260</v>
      </c>
      <c r="D3458" t="s">
        <v>332</v>
      </c>
      <c r="E3458">
        <v>1</v>
      </c>
      <c r="F3458" t="s">
        <v>21</v>
      </c>
      <c r="G3458" t="s">
        <v>333</v>
      </c>
      <c r="H3458" t="s">
        <v>240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260</v>
      </c>
      <c r="D3459" t="s">
        <v>332</v>
      </c>
      <c r="E3459">
        <v>1</v>
      </c>
      <c r="F3459" t="s">
        <v>26</v>
      </c>
      <c r="G3459" t="s">
        <v>264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260</v>
      </c>
      <c r="D3460" t="s">
        <v>332</v>
      </c>
      <c r="E3460">
        <v>1</v>
      </c>
      <c r="F3460" t="s">
        <v>1152</v>
      </c>
      <c r="G3460" t="s">
        <v>284</v>
      </c>
      <c r="H3460" t="s">
        <v>1153</v>
      </c>
      <c r="I3460" t="s">
        <v>20</v>
      </c>
      <c r="L3460" t="s">
        <v>1637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260</v>
      </c>
      <c r="D3461" t="s">
        <v>332</v>
      </c>
      <c r="E3461">
        <v>1</v>
      </c>
      <c r="F3461" t="s">
        <v>458</v>
      </c>
      <c r="G3461" t="s">
        <v>262</v>
      </c>
      <c r="H3461" t="s">
        <v>1619</v>
      </c>
      <c r="L3461" t="s">
        <v>1541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260</v>
      </c>
      <c r="D3462" t="s">
        <v>332</v>
      </c>
      <c r="E3462">
        <v>1</v>
      </c>
      <c r="F3462" t="s">
        <v>532</v>
      </c>
      <c r="G3462" t="s">
        <v>273</v>
      </c>
      <c r="H3462" t="s">
        <v>552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260</v>
      </c>
      <c r="D3463" t="s">
        <v>332</v>
      </c>
      <c r="E3463">
        <v>1</v>
      </c>
      <c r="F3463" t="s">
        <v>15</v>
      </c>
      <c r="G3463" t="s">
        <v>1347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260</v>
      </c>
      <c r="D3464" t="s">
        <v>332</v>
      </c>
      <c r="E3464">
        <v>1</v>
      </c>
      <c r="F3464" t="s">
        <v>116</v>
      </c>
      <c r="G3464" t="s">
        <v>347</v>
      </c>
      <c r="H3464" t="s">
        <v>518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260</v>
      </c>
      <c r="D3465" t="s">
        <v>332</v>
      </c>
      <c r="E3465">
        <v>1</v>
      </c>
      <c r="F3465" t="s">
        <v>21</v>
      </c>
      <c r="G3465" t="s">
        <v>272</v>
      </c>
      <c r="H3465" t="s">
        <v>1522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260</v>
      </c>
      <c r="D3466" t="s">
        <v>332</v>
      </c>
      <c r="E3466">
        <v>1</v>
      </c>
      <c r="F3466" t="s">
        <v>116</v>
      </c>
      <c r="G3466" t="s">
        <v>347</v>
      </c>
      <c r="H3466" t="s">
        <v>518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260</v>
      </c>
      <c r="D3467" t="s">
        <v>332</v>
      </c>
      <c r="E3467">
        <v>1</v>
      </c>
      <c r="F3467" t="s">
        <v>455</v>
      </c>
      <c r="G3467" t="s">
        <v>347</v>
      </c>
      <c r="H3467" t="s">
        <v>456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260</v>
      </c>
      <c r="D3468" t="s">
        <v>332</v>
      </c>
      <c r="E3468">
        <v>1</v>
      </c>
      <c r="F3468" t="s">
        <v>458</v>
      </c>
      <c r="G3468" t="s">
        <v>272</v>
      </c>
      <c r="H3468" t="s">
        <v>1620</v>
      </c>
      <c r="L3468" t="s">
        <v>1621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260</v>
      </c>
      <c r="D3469" t="s">
        <v>332</v>
      </c>
      <c r="E3469">
        <v>1</v>
      </c>
      <c r="F3469" t="s">
        <v>116</v>
      </c>
      <c r="G3469" t="s">
        <v>382</v>
      </c>
      <c r="H3469" t="s">
        <v>514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260</v>
      </c>
      <c r="D3470" t="s">
        <v>332</v>
      </c>
      <c r="E3470">
        <v>1</v>
      </c>
      <c r="F3470" t="s">
        <v>116</v>
      </c>
      <c r="G3470" t="s">
        <v>347</v>
      </c>
      <c r="H3470" t="s">
        <v>518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260</v>
      </c>
      <c r="D3471" t="s">
        <v>332</v>
      </c>
      <c r="E3471">
        <v>1</v>
      </c>
      <c r="F3471" t="s">
        <v>116</v>
      </c>
      <c r="G3471" t="s">
        <v>347</v>
      </c>
      <c r="H3471" t="s">
        <v>518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260</v>
      </c>
      <c r="D3472" t="s">
        <v>332</v>
      </c>
      <c r="E3472">
        <v>1</v>
      </c>
      <c r="F3472" t="s">
        <v>225</v>
      </c>
      <c r="G3472" t="s">
        <v>263</v>
      </c>
      <c r="H3472" t="s">
        <v>1018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260</v>
      </c>
      <c r="D3473" t="s">
        <v>332</v>
      </c>
      <c r="E3473">
        <v>1</v>
      </c>
      <c r="F3473" t="s">
        <v>26</v>
      </c>
      <c r="G3473" t="s">
        <v>264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260</v>
      </c>
      <c r="D3474" t="s">
        <v>332</v>
      </c>
      <c r="E3474">
        <v>1</v>
      </c>
      <c r="F3474" t="s">
        <v>15</v>
      </c>
      <c r="G3474" t="s">
        <v>998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260</v>
      </c>
      <c r="D3475" t="s">
        <v>332</v>
      </c>
      <c r="E3475">
        <v>1</v>
      </c>
      <c r="F3475" t="s">
        <v>116</v>
      </c>
      <c r="G3475" t="s">
        <v>647</v>
      </c>
      <c r="H3475" t="s">
        <v>668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260</v>
      </c>
      <c r="D3476" t="s">
        <v>332</v>
      </c>
      <c r="E3476">
        <v>1</v>
      </c>
      <c r="F3476" t="s">
        <v>455</v>
      </c>
      <c r="G3476" t="s">
        <v>382</v>
      </c>
      <c r="H3476" t="s">
        <v>509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260</v>
      </c>
      <c r="D3477" t="s">
        <v>332</v>
      </c>
      <c r="E3477">
        <v>1</v>
      </c>
      <c r="F3477" t="s">
        <v>116</v>
      </c>
      <c r="G3477" t="s">
        <v>382</v>
      </c>
      <c r="H3477" t="s">
        <v>514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260</v>
      </c>
      <c r="D3478" t="s">
        <v>332</v>
      </c>
      <c r="E3478">
        <v>1</v>
      </c>
      <c r="F3478" t="s">
        <v>21</v>
      </c>
      <c r="G3478" t="s">
        <v>272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260</v>
      </c>
      <c r="D3479" t="s">
        <v>332</v>
      </c>
      <c r="E3479">
        <v>1</v>
      </c>
      <c r="F3479" t="s">
        <v>116</v>
      </c>
      <c r="G3479" t="s">
        <v>347</v>
      </c>
      <c r="H3479" t="s">
        <v>519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260</v>
      </c>
      <c r="D3480" t="s">
        <v>332</v>
      </c>
      <c r="E3480">
        <v>1</v>
      </c>
      <c r="F3480" t="s">
        <v>21</v>
      </c>
      <c r="G3480" t="s">
        <v>272</v>
      </c>
      <c r="H3480" t="s">
        <v>1522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260</v>
      </c>
      <c r="D3481" t="s">
        <v>332</v>
      </c>
      <c r="E3481">
        <v>1</v>
      </c>
      <c r="F3481" t="s">
        <v>1622</v>
      </c>
      <c r="G3481" t="s">
        <v>589</v>
      </c>
      <c r="H3481" t="s">
        <v>589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260</v>
      </c>
      <c r="D3482" t="s">
        <v>332</v>
      </c>
      <c r="E3482">
        <v>1</v>
      </c>
      <c r="F3482" t="s">
        <v>116</v>
      </c>
      <c r="G3482" t="s">
        <v>382</v>
      </c>
      <c r="H3482" t="s">
        <v>566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260</v>
      </c>
      <c r="D3483" t="s">
        <v>332</v>
      </c>
      <c r="E3483">
        <v>1</v>
      </c>
      <c r="F3483" t="s">
        <v>116</v>
      </c>
      <c r="G3483" t="s">
        <v>382</v>
      </c>
      <c r="H3483" t="s">
        <v>514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260</v>
      </c>
      <c r="D3484" t="s">
        <v>332</v>
      </c>
      <c r="E3484">
        <v>1</v>
      </c>
      <c r="F3484" t="s">
        <v>128</v>
      </c>
      <c r="G3484" t="s">
        <v>266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260</v>
      </c>
      <c r="D3485" t="s">
        <v>332</v>
      </c>
      <c r="E3485">
        <v>1</v>
      </c>
      <c r="F3485" t="s">
        <v>116</v>
      </c>
      <c r="G3485" t="s">
        <v>349</v>
      </c>
      <c r="H3485" t="s">
        <v>515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260</v>
      </c>
      <c r="D3486" t="s">
        <v>332</v>
      </c>
      <c r="E3486">
        <v>1</v>
      </c>
      <c r="F3486" t="s">
        <v>225</v>
      </c>
      <c r="G3486" t="s">
        <v>262</v>
      </c>
      <c r="H3486" t="s">
        <v>1517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260</v>
      </c>
      <c r="D3487" t="s">
        <v>332</v>
      </c>
      <c r="E3487">
        <v>1</v>
      </c>
      <c r="F3487" t="s">
        <v>224</v>
      </c>
      <c r="G3487" t="s">
        <v>262</v>
      </c>
      <c r="H3487" t="s">
        <v>1517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260</v>
      </c>
      <c r="D3488" t="s">
        <v>332</v>
      </c>
      <c r="E3488">
        <v>1</v>
      </c>
      <c r="F3488" t="s">
        <v>15</v>
      </c>
      <c r="G3488" t="s">
        <v>273</v>
      </c>
      <c r="H3488" t="s">
        <v>1551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260</v>
      </c>
      <c r="D3489" t="s">
        <v>109</v>
      </c>
      <c r="E3489">
        <v>1</v>
      </c>
      <c r="F3489" t="s">
        <v>532</v>
      </c>
      <c r="G3489" t="s">
        <v>273</v>
      </c>
      <c r="H3489" t="s">
        <v>552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260</v>
      </c>
      <c r="D3490" t="s">
        <v>332</v>
      </c>
      <c r="E3490">
        <v>1</v>
      </c>
      <c r="F3490" t="s">
        <v>458</v>
      </c>
      <c r="G3490" t="s">
        <v>284</v>
      </c>
      <c r="H3490" t="s">
        <v>1623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260</v>
      </c>
      <c r="D3491" t="s">
        <v>332</v>
      </c>
      <c r="E3491">
        <v>1</v>
      </c>
      <c r="F3491" t="s">
        <v>116</v>
      </c>
      <c r="G3491" t="s">
        <v>347</v>
      </c>
      <c r="H3491" t="s">
        <v>519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260</v>
      </c>
      <c r="D3492" t="s">
        <v>948</v>
      </c>
      <c r="E3492">
        <v>1</v>
      </c>
      <c r="F3492" t="s">
        <v>116</v>
      </c>
      <c r="G3492" t="s">
        <v>382</v>
      </c>
      <c r="H3492" t="s">
        <v>514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260</v>
      </c>
      <c r="D3493" t="s">
        <v>332</v>
      </c>
      <c r="E3493">
        <v>1</v>
      </c>
      <c r="F3493" t="s">
        <v>21</v>
      </c>
      <c r="G3493" t="s">
        <v>272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260</v>
      </c>
      <c r="D3494" t="s">
        <v>332</v>
      </c>
      <c r="E3494">
        <v>1</v>
      </c>
      <c r="F3494" t="s">
        <v>116</v>
      </c>
      <c r="G3494" t="s">
        <v>349</v>
      </c>
      <c r="H3494" t="s">
        <v>515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260</v>
      </c>
      <c r="D3495" t="s">
        <v>332</v>
      </c>
      <c r="E3495">
        <v>1</v>
      </c>
      <c r="F3495" t="s">
        <v>116</v>
      </c>
      <c r="G3495" t="s">
        <v>347</v>
      </c>
      <c r="H3495" t="s">
        <v>519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260</v>
      </c>
      <c r="D3496" t="s">
        <v>332</v>
      </c>
      <c r="E3496">
        <v>1</v>
      </c>
      <c r="F3496" t="s">
        <v>116</v>
      </c>
      <c r="G3496" t="s">
        <v>382</v>
      </c>
      <c r="H3496" t="s">
        <v>514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260</v>
      </c>
      <c r="D3497" t="s">
        <v>801</v>
      </c>
      <c r="E3497">
        <v>1</v>
      </c>
      <c r="F3497" t="s">
        <v>116</v>
      </c>
      <c r="G3497" t="s">
        <v>382</v>
      </c>
      <c r="H3497" t="s">
        <v>514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260</v>
      </c>
      <c r="D3498" t="s">
        <v>332</v>
      </c>
      <c r="E3498">
        <v>1</v>
      </c>
      <c r="F3498" t="s">
        <v>15</v>
      </c>
      <c r="G3498" t="s">
        <v>273</v>
      </c>
      <c r="H3498" t="s">
        <v>1551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260</v>
      </c>
      <c r="D3499" t="s">
        <v>332</v>
      </c>
      <c r="E3499">
        <v>1</v>
      </c>
      <c r="F3499" t="s">
        <v>224</v>
      </c>
      <c r="G3499" t="s">
        <v>284</v>
      </c>
      <c r="H3499" t="s">
        <v>1625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260</v>
      </c>
      <c r="D3500" t="s">
        <v>332</v>
      </c>
      <c r="E3500">
        <v>1</v>
      </c>
      <c r="F3500" t="s">
        <v>225</v>
      </c>
      <c r="G3500" t="s">
        <v>284</v>
      </c>
      <c r="H3500" t="s">
        <v>1625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260</v>
      </c>
      <c r="D3501" t="s">
        <v>332</v>
      </c>
      <c r="E3501">
        <v>1</v>
      </c>
      <c r="F3501" t="s">
        <v>458</v>
      </c>
      <c r="G3501" t="s">
        <v>272</v>
      </c>
      <c r="H3501" t="s">
        <v>1624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260</v>
      </c>
      <c r="D3502" t="s">
        <v>332</v>
      </c>
      <c r="E3502">
        <v>1</v>
      </c>
      <c r="F3502" t="s">
        <v>458</v>
      </c>
      <c r="G3502" t="s">
        <v>262</v>
      </c>
      <c r="H3502" t="s">
        <v>1626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260</v>
      </c>
      <c r="D3503" t="s">
        <v>332</v>
      </c>
      <c r="E3503">
        <v>1</v>
      </c>
      <c r="F3503" t="s">
        <v>15</v>
      </c>
      <c r="G3503" t="s">
        <v>333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260</v>
      </c>
      <c r="D3504" t="s">
        <v>332</v>
      </c>
      <c r="E3504">
        <v>1</v>
      </c>
      <c r="F3504" t="s">
        <v>15</v>
      </c>
      <c r="G3504" t="s">
        <v>266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260</v>
      </c>
      <c r="D3505" t="s">
        <v>332</v>
      </c>
      <c r="E3505">
        <v>1</v>
      </c>
      <c r="F3505" t="s">
        <v>116</v>
      </c>
      <c r="G3505" t="s">
        <v>382</v>
      </c>
      <c r="H3505" t="s">
        <v>514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260</v>
      </c>
      <c r="D3506" t="s">
        <v>332</v>
      </c>
      <c r="E3506">
        <v>1</v>
      </c>
      <c r="F3506" t="s">
        <v>526</v>
      </c>
      <c r="G3506" t="s">
        <v>266</v>
      </c>
      <c r="H3506" t="s">
        <v>527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260</v>
      </c>
      <c r="D3507" t="s">
        <v>332</v>
      </c>
      <c r="E3507">
        <v>1</v>
      </c>
      <c r="F3507" t="s">
        <v>48</v>
      </c>
      <c r="G3507" t="s">
        <v>792</v>
      </c>
      <c r="H3507" t="s">
        <v>1594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260</v>
      </c>
      <c r="D3508" t="s">
        <v>332</v>
      </c>
      <c r="E3508">
        <v>1</v>
      </c>
      <c r="F3508" t="s">
        <v>21</v>
      </c>
      <c r="G3508" t="s">
        <v>272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260</v>
      </c>
      <c r="D3509" t="s">
        <v>332</v>
      </c>
      <c r="E3509">
        <v>1</v>
      </c>
      <c r="F3509" t="s">
        <v>26</v>
      </c>
      <c r="G3509" t="s">
        <v>272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260</v>
      </c>
      <c r="D3510" t="s">
        <v>223</v>
      </c>
      <c r="E3510">
        <v>1</v>
      </c>
      <c r="F3510" t="s">
        <v>116</v>
      </c>
      <c r="G3510" t="s">
        <v>382</v>
      </c>
      <c r="H3510" t="s">
        <v>514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260</v>
      </c>
      <c r="D3511" t="s">
        <v>332</v>
      </c>
      <c r="E3511">
        <v>1</v>
      </c>
      <c r="F3511" t="s">
        <v>458</v>
      </c>
      <c r="G3511" t="s">
        <v>272</v>
      </c>
      <c r="H3511" t="s">
        <v>1627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260</v>
      </c>
      <c r="D3512" t="s">
        <v>332</v>
      </c>
      <c r="E3512">
        <v>1</v>
      </c>
      <c r="F3512" t="s">
        <v>532</v>
      </c>
      <c r="G3512" t="s">
        <v>266</v>
      </c>
      <c r="H3512" t="s">
        <v>1325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260</v>
      </c>
      <c r="D3513" t="s">
        <v>332</v>
      </c>
      <c r="E3513">
        <v>1</v>
      </c>
      <c r="F3513" t="s">
        <v>116</v>
      </c>
      <c r="G3513" t="s">
        <v>382</v>
      </c>
      <c r="H3513" t="s">
        <v>514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260</v>
      </c>
      <c r="D3514" t="s">
        <v>332</v>
      </c>
      <c r="E3514">
        <v>1</v>
      </c>
      <c r="F3514" t="s">
        <v>26</v>
      </c>
      <c r="G3514" t="s">
        <v>264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260</v>
      </c>
      <c r="D3515" t="s">
        <v>332</v>
      </c>
      <c r="E3515">
        <v>1</v>
      </c>
      <c r="F3515" t="s">
        <v>342</v>
      </c>
      <c r="G3515" t="s">
        <v>273</v>
      </c>
      <c r="H3515" t="s">
        <v>1628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260</v>
      </c>
      <c r="D3516" t="s">
        <v>332</v>
      </c>
      <c r="E3516">
        <v>1</v>
      </c>
      <c r="F3516" t="s">
        <v>458</v>
      </c>
      <c r="G3516" t="s">
        <v>272</v>
      </c>
      <c r="H3516" t="s">
        <v>1629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260</v>
      </c>
      <c r="D3517" t="s">
        <v>332</v>
      </c>
      <c r="E3517">
        <v>1</v>
      </c>
      <c r="F3517" t="s">
        <v>225</v>
      </c>
      <c r="G3517" t="s">
        <v>263</v>
      </c>
      <c r="H3517" t="s">
        <v>662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260</v>
      </c>
      <c r="D3518" t="s">
        <v>332</v>
      </c>
      <c r="E3518">
        <v>1</v>
      </c>
      <c r="F3518" t="s">
        <v>224</v>
      </c>
      <c r="G3518" t="s">
        <v>263</v>
      </c>
      <c r="H3518" t="s">
        <v>662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260</v>
      </c>
      <c r="D3519" t="s">
        <v>332</v>
      </c>
      <c r="E3519">
        <v>1</v>
      </c>
      <c r="F3519" t="s">
        <v>532</v>
      </c>
      <c r="G3519" t="s">
        <v>273</v>
      </c>
      <c r="H3519" t="s">
        <v>552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260</v>
      </c>
      <c r="D3520" t="s">
        <v>332</v>
      </c>
      <c r="E3520">
        <v>1</v>
      </c>
      <c r="F3520" t="s">
        <v>44</v>
      </c>
      <c r="G3520" t="s">
        <v>909</v>
      </c>
      <c r="H3520" t="s">
        <v>910</v>
      </c>
      <c r="J3520" t="s">
        <v>651</v>
      </c>
      <c r="L3520" t="s">
        <v>1237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260</v>
      </c>
      <c r="D3521" t="s">
        <v>332</v>
      </c>
      <c r="E3521">
        <v>1</v>
      </c>
      <c r="F3521" t="s">
        <v>48</v>
      </c>
      <c r="G3521" t="s">
        <v>273</v>
      </c>
      <c r="H3521" t="s">
        <v>1288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260</v>
      </c>
      <c r="D3522" t="s">
        <v>332</v>
      </c>
      <c r="E3522">
        <v>1</v>
      </c>
      <c r="F3522" t="s">
        <v>116</v>
      </c>
      <c r="G3522" t="s">
        <v>347</v>
      </c>
      <c r="H3522" t="s">
        <v>518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260</v>
      </c>
      <c r="D3523" t="s">
        <v>332</v>
      </c>
      <c r="E3523">
        <v>1</v>
      </c>
      <c r="F3523" t="s">
        <v>116</v>
      </c>
      <c r="G3523" t="s">
        <v>349</v>
      </c>
      <c r="H3523" t="s">
        <v>515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260</v>
      </c>
      <c r="D3524" t="s">
        <v>332</v>
      </c>
      <c r="E3524">
        <v>1</v>
      </c>
      <c r="F3524" t="s">
        <v>116</v>
      </c>
      <c r="G3524" t="s">
        <v>382</v>
      </c>
      <c r="H3524" t="s">
        <v>514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260</v>
      </c>
      <c r="D3525" t="s">
        <v>332</v>
      </c>
      <c r="E3525">
        <v>1</v>
      </c>
      <c r="F3525" t="s">
        <v>342</v>
      </c>
      <c r="G3525" t="s">
        <v>263</v>
      </c>
      <c r="H3525" t="s">
        <v>667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260</v>
      </c>
      <c r="D3526" t="s">
        <v>332</v>
      </c>
      <c r="E3526">
        <v>1</v>
      </c>
      <c r="F3526" t="s">
        <v>103</v>
      </c>
      <c r="G3526" t="s">
        <v>272</v>
      </c>
      <c r="H3526" t="s">
        <v>1631</v>
      </c>
      <c r="K3526" t="s">
        <v>1634</v>
      </c>
      <c r="L3526" t="s">
        <v>1305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260</v>
      </c>
      <c r="D3527" t="s">
        <v>332</v>
      </c>
      <c r="E3527">
        <v>1</v>
      </c>
      <c r="F3527" t="s">
        <v>26</v>
      </c>
      <c r="G3527" t="s">
        <v>264</v>
      </c>
      <c r="H3527" t="s">
        <v>16</v>
      </c>
      <c r="L3527" t="s">
        <v>1630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260</v>
      </c>
      <c r="D3528" t="s">
        <v>332</v>
      </c>
      <c r="E3528">
        <v>1</v>
      </c>
      <c r="F3528" t="s">
        <v>891</v>
      </c>
      <c r="G3528" t="s">
        <v>284</v>
      </c>
      <c r="H3528" t="s">
        <v>513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260</v>
      </c>
      <c r="D3529" t="s">
        <v>332</v>
      </c>
      <c r="E3529">
        <v>1</v>
      </c>
      <c r="F3529" t="s">
        <v>116</v>
      </c>
      <c r="G3529" t="s">
        <v>347</v>
      </c>
      <c r="H3529" t="s">
        <v>518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260</v>
      </c>
      <c r="D3530" t="s">
        <v>332</v>
      </c>
      <c r="E3530">
        <v>1</v>
      </c>
      <c r="F3530" t="s">
        <v>233</v>
      </c>
      <c r="G3530" t="s">
        <v>266</v>
      </c>
      <c r="H3530" t="s">
        <v>234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260</v>
      </c>
      <c r="D3531" t="s">
        <v>332</v>
      </c>
      <c r="E3531">
        <v>1</v>
      </c>
      <c r="F3531" t="s">
        <v>365</v>
      </c>
      <c r="G3531" t="s">
        <v>943</v>
      </c>
      <c r="H3531" t="s">
        <v>1632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260</v>
      </c>
      <c r="D3532" t="s">
        <v>332</v>
      </c>
      <c r="E3532">
        <v>1</v>
      </c>
      <c r="F3532" t="s">
        <v>365</v>
      </c>
      <c r="G3532" t="s">
        <v>943</v>
      </c>
      <c r="H3532" t="s">
        <v>1633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260</v>
      </c>
      <c r="D3533" t="s">
        <v>332</v>
      </c>
      <c r="E3533">
        <v>1</v>
      </c>
      <c r="F3533" t="s">
        <v>116</v>
      </c>
      <c r="G3533" t="s">
        <v>347</v>
      </c>
      <c r="H3533" t="s">
        <v>518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260</v>
      </c>
      <c r="D3534" t="s">
        <v>332</v>
      </c>
      <c r="E3534">
        <v>1</v>
      </c>
      <c r="F3534" t="s">
        <v>116</v>
      </c>
      <c r="G3534" t="s">
        <v>382</v>
      </c>
      <c r="H3534" t="s">
        <v>514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260</v>
      </c>
      <c r="D3535" t="s">
        <v>332</v>
      </c>
      <c r="E3535">
        <v>1</v>
      </c>
      <c r="F3535" t="s">
        <v>116</v>
      </c>
      <c r="G3535" t="s">
        <v>347</v>
      </c>
      <c r="H3535" t="s">
        <v>518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260</v>
      </c>
      <c r="D3536" t="s">
        <v>332</v>
      </c>
      <c r="E3536">
        <v>1</v>
      </c>
      <c r="F3536" t="s">
        <v>458</v>
      </c>
      <c r="G3536" t="s">
        <v>284</v>
      </c>
      <c r="H3536" t="s">
        <v>1635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260</v>
      </c>
      <c r="D3537" t="s">
        <v>332</v>
      </c>
      <c r="E3537">
        <v>1</v>
      </c>
      <c r="F3537" t="s">
        <v>532</v>
      </c>
      <c r="G3537" t="s">
        <v>266</v>
      </c>
      <c r="H3537" t="s">
        <v>621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260</v>
      </c>
      <c r="D3538" t="s">
        <v>332</v>
      </c>
      <c r="E3538">
        <v>1</v>
      </c>
      <c r="F3538" t="s">
        <v>116</v>
      </c>
      <c r="G3538" t="s">
        <v>382</v>
      </c>
      <c r="H3538" t="s">
        <v>514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260</v>
      </c>
      <c r="D3539" t="s">
        <v>332</v>
      </c>
      <c r="E3539">
        <v>1</v>
      </c>
      <c r="F3539" t="s">
        <v>116</v>
      </c>
      <c r="G3539" t="s">
        <v>347</v>
      </c>
      <c r="H3539" t="s">
        <v>518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260</v>
      </c>
      <c r="D3540" t="s">
        <v>332</v>
      </c>
      <c r="E3540">
        <v>1</v>
      </c>
      <c r="F3540" t="s">
        <v>15</v>
      </c>
      <c r="G3540" t="s">
        <v>266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260</v>
      </c>
      <c r="D3541" t="s">
        <v>332</v>
      </c>
      <c r="E3541">
        <v>1</v>
      </c>
      <c r="F3541" t="s">
        <v>116</v>
      </c>
      <c r="G3541" t="s">
        <v>382</v>
      </c>
      <c r="H3541" t="s">
        <v>514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260</v>
      </c>
      <c r="D3542" t="s">
        <v>332</v>
      </c>
      <c r="E3542">
        <v>1</v>
      </c>
      <c r="F3542" t="s">
        <v>116</v>
      </c>
      <c r="G3542" t="s">
        <v>347</v>
      </c>
      <c r="H3542" t="s">
        <v>518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260</v>
      </c>
      <c r="D3543" t="s">
        <v>384</v>
      </c>
      <c r="E3543">
        <v>1</v>
      </c>
      <c r="F3543" t="s">
        <v>224</v>
      </c>
      <c r="G3543" t="s">
        <v>272</v>
      </c>
      <c r="H3543" t="s">
        <v>1005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260</v>
      </c>
      <c r="D3544" t="s">
        <v>341</v>
      </c>
      <c r="E3544">
        <v>1</v>
      </c>
      <c r="F3544" t="s">
        <v>116</v>
      </c>
      <c r="G3544" t="s">
        <v>382</v>
      </c>
      <c r="H3544" t="s">
        <v>514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260</v>
      </c>
      <c r="D3545" t="s">
        <v>122</v>
      </c>
      <c r="E3545">
        <v>1</v>
      </c>
      <c r="F3545" t="s">
        <v>116</v>
      </c>
      <c r="G3545" t="s">
        <v>349</v>
      </c>
      <c r="H3545" t="s">
        <v>515</v>
      </c>
      <c r="L3545" t="s">
        <v>992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260</v>
      </c>
      <c r="D3546" t="s">
        <v>332</v>
      </c>
      <c r="E3546">
        <v>1</v>
      </c>
      <c r="F3546" t="s">
        <v>26</v>
      </c>
      <c r="G3546" t="s">
        <v>264</v>
      </c>
      <c r="H3546" t="s">
        <v>1339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260</v>
      </c>
      <c r="D3547" t="s">
        <v>332</v>
      </c>
      <c r="E3547">
        <v>1</v>
      </c>
      <c r="F3547" t="s">
        <v>15</v>
      </c>
      <c r="G3547" t="s">
        <v>465</v>
      </c>
      <c r="H3547" t="s">
        <v>1390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260</v>
      </c>
      <c r="D3548" t="s">
        <v>332</v>
      </c>
      <c r="E3548">
        <v>1</v>
      </c>
      <c r="F3548" t="s">
        <v>1152</v>
      </c>
      <c r="G3548" t="s">
        <v>272</v>
      </c>
      <c r="H3548" t="s">
        <v>309</v>
      </c>
      <c r="I3548" t="s">
        <v>20</v>
      </c>
      <c r="L3548" t="s">
        <v>1637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260</v>
      </c>
      <c r="D3549" t="s">
        <v>332</v>
      </c>
      <c r="E3549">
        <v>1</v>
      </c>
      <c r="F3549" t="s">
        <v>21</v>
      </c>
      <c r="G3549" t="s">
        <v>272</v>
      </c>
      <c r="H3549" t="s">
        <v>1522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260</v>
      </c>
      <c r="D3550" t="s">
        <v>332</v>
      </c>
      <c r="E3550">
        <v>1</v>
      </c>
      <c r="F3550" t="s">
        <v>365</v>
      </c>
      <c r="G3550" t="s">
        <v>366</v>
      </c>
      <c r="H3550" t="s">
        <v>373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261</v>
      </c>
      <c r="D3551" t="s">
        <v>892</v>
      </c>
      <c r="E3551">
        <v>1</v>
      </c>
      <c r="F3551" t="s">
        <v>386</v>
      </c>
      <c r="G3551" t="s">
        <v>499</v>
      </c>
      <c r="H3551" t="s">
        <v>1658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261</v>
      </c>
      <c r="D3552" t="s">
        <v>892</v>
      </c>
      <c r="E3552">
        <v>1</v>
      </c>
      <c r="F3552" t="s">
        <v>1152</v>
      </c>
      <c r="G3552" t="s">
        <v>272</v>
      </c>
      <c r="H3552" t="s">
        <v>344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261</v>
      </c>
      <c r="D3553" t="s">
        <v>623</v>
      </c>
      <c r="E3553">
        <v>1</v>
      </c>
      <c r="F3553" t="s">
        <v>44</v>
      </c>
      <c r="G3553" t="s">
        <v>794</v>
      </c>
      <c r="H3553" t="s">
        <v>1639</v>
      </c>
      <c r="J3553" t="s">
        <v>1640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261</v>
      </c>
      <c r="D3554" t="s">
        <v>623</v>
      </c>
      <c r="E3554">
        <v>1</v>
      </c>
      <c r="F3554" t="s">
        <v>44</v>
      </c>
      <c r="G3554" t="s">
        <v>794</v>
      </c>
      <c r="H3554" t="s">
        <v>1639</v>
      </c>
      <c r="J3554" t="s">
        <v>1641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261</v>
      </c>
      <c r="D3555" t="s">
        <v>623</v>
      </c>
      <c r="E3555">
        <v>2</v>
      </c>
      <c r="F3555" t="s">
        <v>532</v>
      </c>
      <c r="G3555" t="s">
        <v>272</v>
      </c>
      <c r="H3555" t="s">
        <v>1876</v>
      </c>
      <c r="J3555" t="s">
        <v>651</v>
      </c>
      <c r="L3555" t="s">
        <v>1877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261</v>
      </c>
      <c r="D3556" t="s">
        <v>1644</v>
      </c>
      <c r="E3556">
        <v>2</v>
      </c>
      <c r="F3556" t="s">
        <v>849</v>
      </c>
      <c r="G3556" t="s">
        <v>1044</v>
      </c>
      <c r="H3556" t="s">
        <v>1333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261</v>
      </c>
      <c r="D3557" t="s">
        <v>1569</v>
      </c>
      <c r="E3557">
        <v>1</v>
      </c>
      <c r="F3557" t="s">
        <v>214</v>
      </c>
      <c r="G3557" t="s">
        <v>794</v>
      </c>
      <c r="H3557" t="s">
        <v>1260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261</v>
      </c>
      <c r="D3558" t="s">
        <v>1569</v>
      </c>
      <c r="E3558">
        <v>2</v>
      </c>
      <c r="F3558" t="s">
        <v>15</v>
      </c>
      <c r="G3558" t="s">
        <v>266</v>
      </c>
      <c r="H3558" t="s">
        <v>1645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261</v>
      </c>
      <c r="D3559" t="s">
        <v>1569</v>
      </c>
      <c r="E3559">
        <v>10</v>
      </c>
      <c r="F3559" t="s">
        <v>891</v>
      </c>
      <c r="G3559" t="s">
        <v>589</v>
      </c>
      <c r="H3559" t="s">
        <v>1173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261</v>
      </c>
      <c r="D3560" t="s">
        <v>1569</v>
      </c>
      <c r="E3560">
        <v>3</v>
      </c>
      <c r="F3560" t="s">
        <v>586</v>
      </c>
      <c r="G3560" t="s">
        <v>589</v>
      </c>
      <c r="H3560" t="s">
        <v>1173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261</v>
      </c>
      <c r="D3561" t="s">
        <v>1569</v>
      </c>
      <c r="E3561">
        <v>2</v>
      </c>
      <c r="F3561" t="s">
        <v>586</v>
      </c>
      <c r="G3561" t="s">
        <v>273</v>
      </c>
      <c r="H3561" t="s">
        <v>1425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261</v>
      </c>
      <c r="D3562" t="s">
        <v>1569</v>
      </c>
      <c r="E3562">
        <v>10</v>
      </c>
      <c r="F3562" t="s">
        <v>342</v>
      </c>
      <c r="G3562" t="s">
        <v>589</v>
      </c>
      <c r="H3562" t="s">
        <v>1173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261</v>
      </c>
      <c r="D3563" t="s">
        <v>1569</v>
      </c>
      <c r="E3563">
        <v>1</v>
      </c>
      <c r="F3563" t="s">
        <v>1646</v>
      </c>
      <c r="G3563" t="s">
        <v>273</v>
      </c>
      <c r="H3563" t="s">
        <v>471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261</v>
      </c>
      <c r="D3564" t="s">
        <v>525</v>
      </c>
      <c r="E3564">
        <v>3</v>
      </c>
      <c r="F3564" t="s">
        <v>526</v>
      </c>
      <c r="G3564" t="s">
        <v>266</v>
      </c>
      <c r="H3564" t="s">
        <v>527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261</v>
      </c>
      <c r="D3565" t="s">
        <v>892</v>
      </c>
      <c r="E3565">
        <v>1</v>
      </c>
      <c r="F3565" t="s">
        <v>386</v>
      </c>
      <c r="G3565" t="s">
        <v>272</v>
      </c>
      <c r="H3565" t="s">
        <v>1651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261</v>
      </c>
      <c r="D3566" t="s">
        <v>892</v>
      </c>
      <c r="E3566">
        <v>1</v>
      </c>
      <c r="F3566" t="s">
        <v>1647</v>
      </c>
      <c r="G3566" t="s">
        <v>272</v>
      </c>
      <c r="H3566" t="s">
        <v>1648</v>
      </c>
      <c r="L3566" t="s">
        <v>1637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261</v>
      </c>
      <c r="D3567" t="s">
        <v>892</v>
      </c>
      <c r="E3567">
        <v>1</v>
      </c>
      <c r="F3567" t="s">
        <v>1192</v>
      </c>
      <c r="G3567" t="s">
        <v>272</v>
      </c>
      <c r="H3567" t="s">
        <v>344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261</v>
      </c>
      <c r="D3568" t="s">
        <v>181</v>
      </c>
      <c r="E3568">
        <v>2</v>
      </c>
      <c r="F3568" t="s">
        <v>48</v>
      </c>
      <c r="G3568" t="s">
        <v>792</v>
      </c>
      <c r="H3568" t="s">
        <v>1594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261</v>
      </c>
      <c r="D3569" t="s">
        <v>1636</v>
      </c>
      <c r="E3569">
        <v>3</v>
      </c>
      <c r="F3569" t="s">
        <v>224</v>
      </c>
      <c r="G3569" t="s">
        <v>272</v>
      </c>
      <c r="H3569" t="s">
        <v>1649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261</v>
      </c>
      <c r="D3570" t="s">
        <v>1636</v>
      </c>
      <c r="E3570">
        <v>2</v>
      </c>
      <c r="F3570" t="s">
        <v>224</v>
      </c>
      <c r="G3570" t="s">
        <v>272</v>
      </c>
      <c r="H3570" t="s">
        <v>1005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261</v>
      </c>
      <c r="D3571" t="s">
        <v>659</v>
      </c>
      <c r="E3571">
        <v>10</v>
      </c>
      <c r="F3571" t="s">
        <v>26</v>
      </c>
      <c r="G3571" t="s">
        <v>264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261</v>
      </c>
      <c r="D3572" t="s">
        <v>659</v>
      </c>
      <c r="E3572">
        <v>8</v>
      </c>
      <c r="F3572" t="s">
        <v>21</v>
      </c>
      <c r="G3572" t="s">
        <v>272</v>
      </c>
      <c r="H3572" t="s">
        <v>1522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261</v>
      </c>
      <c r="D3573" t="s">
        <v>1569</v>
      </c>
      <c r="E3573">
        <v>1</v>
      </c>
      <c r="F3573" t="s">
        <v>128</v>
      </c>
      <c r="G3573" t="s">
        <v>266</v>
      </c>
      <c r="H3573" t="s">
        <v>217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261</v>
      </c>
      <c r="D3574" t="s">
        <v>1569</v>
      </c>
      <c r="E3574">
        <v>1</v>
      </c>
      <c r="F3574" t="s">
        <v>532</v>
      </c>
      <c r="G3574" t="s">
        <v>272</v>
      </c>
      <c r="H3574" t="s">
        <v>1650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261</v>
      </c>
      <c r="D3575" t="s">
        <v>1569</v>
      </c>
      <c r="E3575">
        <v>4</v>
      </c>
      <c r="F3575" t="s">
        <v>532</v>
      </c>
      <c r="G3575" t="s">
        <v>273</v>
      </c>
      <c r="H3575" t="s">
        <v>552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261</v>
      </c>
      <c r="D3576" t="s">
        <v>525</v>
      </c>
      <c r="E3576">
        <v>3</v>
      </c>
      <c r="F3576" t="s">
        <v>526</v>
      </c>
      <c r="G3576" t="s">
        <v>266</v>
      </c>
      <c r="H3576" t="s">
        <v>527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261</v>
      </c>
      <c r="D3577" t="s">
        <v>892</v>
      </c>
      <c r="E3577">
        <v>1</v>
      </c>
      <c r="F3577" t="s">
        <v>386</v>
      </c>
      <c r="G3577" t="s">
        <v>272</v>
      </c>
      <c r="H3577" t="s">
        <v>1651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261</v>
      </c>
      <c r="D3578" t="s">
        <v>892</v>
      </c>
      <c r="E3578">
        <v>1</v>
      </c>
      <c r="F3578" t="s">
        <v>386</v>
      </c>
      <c r="G3578" t="s">
        <v>262</v>
      </c>
      <c r="H3578" t="s">
        <v>1681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261</v>
      </c>
      <c r="D3579" t="s">
        <v>892</v>
      </c>
      <c r="E3579">
        <v>1</v>
      </c>
      <c r="F3579" t="s">
        <v>386</v>
      </c>
      <c r="G3579" t="s">
        <v>272</v>
      </c>
      <c r="H3579" t="s">
        <v>311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261</v>
      </c>
      <c r="D3580" t="s">
        <v>1485</v>
      </c>
      <c r="E3580">
        <v>1</v>
      </c>
      <c r="F3580" t="s">
        <v>1152</v>
      </c>
      <c r="G3580" t="s">
        <v>272</v>
      </c>
      <c r="H3580" t="s">
        <v>309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261</v>
      </c>
      <c r="D3581" t="s">
        <v>1485</v>
      </c>
      <c r="E3581">
        <v>1</v>
      </c>
      <c r="F3581" t="s">
        <v>1152</v>
      </c>
      <c r="G3581" t="s">
        <v>263</v>
      </c>
      <c r="H3581" t="s">
        <v>282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261</v>
      </c>
      <c r="D3582" t="s">
        <v>1485</v>
      </c>
      <c r="E3582">
        <v>1</v>
      </c>
      <c r="F3582" t="s">
        <v>1152</v>
      </c>
      <c r="G3582" t="s">
        <v>262</v>
      </c>
      <c r="H3582" t="s">
        <v>301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261</v>
      </c>
      <c r="D3583" t="s">
        <v>1485</v>
      </c>
      <c r="E3583">
        <v>1</v>
      </c>
      <c r="F3583" t="s">
        <v>1152</v>
      </c>
      <c r="G3583" t="s">
        <v>263</v>
      </c>
      <c r="H3583" t="s">
        <v>1225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261</v>
      </c>
      <c r="D3584" t="s">
        <v>1485</v>
      </c>
      <c r="E3584">
        <v>1</v>
      </c>
      <c r="F3584" t="s">
        <v>1152</v>
      </c>
      <c r="G3584" t="s">
        <v>263</v>
      </c>
      <c r="H3584" t="s">
        <v>767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261</v>
      </c>
      <c r="D3585" t="s">
        <v>1485</v>
      </c>
      <c r="E3585">
        <v>5</v>
      </c>
      <c r="F3585" t="s">
        <v>1213</v>
      </c>
      <c r="G3585" t="s">
        <v>266</v>
      </c>
      <c r="H3585" t="s">
        <v>1653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261</v>
      </c>
      <c r="D3586" t="s">
        <v>1485</v>
      </c>
      <c r="E3586">
        <v>1</v>
      </c>
      <c r="F3586" t="s">
        <v>1152</v>
      </c>
      <c r="G3586" t="s">
        <v>263</v>
      </c>
      <c r="H3586" t="s">
        <v>547</v>
      </c>
      <c r="I3586" t="s">
        <v>20</v>
      </c>
      <c r="L3586" t="s">
        <v>1652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260</v>
      </c>
      <c r="D3587" t="s">
        <v>332</v>
      </c>
      <c r="E3587">
        <v>1</v>
      </c>
      <c r="F3587" t="s">
        <v>44</v>
      </c>
      <c r="G3587" t="s">
        <v>909</v>
      </c>
      <c r="H3587" t="s">
        <v>910</v>
      </c>
      <c r="J3587" t="s">
        <v>651</v>
      </c>
      <c r="L3587" t="s">
        <v>1236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260</v>
      </c>
      <c r="D3588" t="s">
        <v>332</v>
      </c>
      <c r="E3588">
        <v>1</v>
      </c>
      <c r="F3588" t="s">
        <v>116</v>
      </c>
      <c r="G3588" t="s">
        <v>347</v>
      </c>
      <c r="H3588" t="s">
        <v>518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260</v>
      </c>
      <c r="D3589" t="s">
        <v>332</v>
      </c>
      <c r="E3589">
        <v>1</v>
      </c>
      <c r="F3589" t="s">
        <v>891</v>
      </c>
      <c r="G3589" t="s">
        <v>272</v>
      </c>
      <c r="H3589" t="s">
        <v>363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260</v>
      </c>
      <c r="D3590" t="s">
        <v>332</v>
      </c>
      <c r="E3590">
        <v>1</v>
      </c>
      <c r="F3590" t="s">
        <v>116</v>
      </c>
      <c r="G3590" t="s">
        <v>382</v>
      </c>
      <c r="H3590" t="s">
        <v>514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260</v>
      </c>
      <c r="D3591" t="s">
        <v>332</v>
      </c>
      <c r="E3591">
        <v>1</v>
      </c>
      <c r="F3591" t="s">
        <v>116</v>
      </c>
      <c r="G3591" t="s">
        <v>347</v>
      </c>
      <c r="H3591" t="s">
        <v>518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260</v>
      </c>
      <c r="D3592" t="s">
        <v>332</v>
      </c>
      <c r="E3592">
        <v>1</v>
      </c>
      <c r="F3592" t="s">
        <v>224</v>
      </c>
      <c r="G3592" t="s">
        <v>284</v>
      </c>
      <c r="H3592" t="s">
        <v>250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260</v>
      </c>
      <c r="D3593" t="s">
        <v>332</v>
      </c>
      <c r="E3593">
        <v>1</v>
      </c>
      <c r="F3593" t="s">
        <v>1294</v>
      </c>
      <c r="G3593" t="s">
        <v>272</v>
      </c>
      <c r="H3593" t="s">
        <v>1003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260</v>
      </c>
      <c r="D3594" t="s">
        <v>332</v>
      </c>
      <c r="E3594">
        <v>1</v>
      </c>
      <c r="F3594" t="s">
        <v>225</v>
      </c>
      <c r="G3594" t="s">
        <v>284</v>
      </c>
      <c r="H3594" t="s">
        <v>1656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260</v>
      </c>
      <c r="D3595" t="s">
        <v>332</v>
      </c>
      <c r="E3595">
        <v>1</v>
      </c>
      <c r="F3595" t="s">
        <v>198</v>
      </c>
      <c r="G3595" t="s">
        <v>266</v>
      </c>
      <c r="H3595" t="s">
        <v>199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260</v>
      </c>
      <c r="D3596" t="s">
        <v>332</v>
      </c>
      <c r="E3596">
        <v>1</v>
      </c>
      <c r="F3596" t="s">
        <v>458</v>
      </c>
      <c r="G3596" t="s">
        <v>943</v>
      </c>
      <c r="H3596" t="s">
        <v>1657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260</v>
      </c>
      <c r="D3597" t="s">
        <v>332</v>
      </c>
      <c r="E3597">
        <v>1</v>
      </c>
      <c r="F3597" t="s">
        <v>26</v>
      </c>
      <c r="G3597" t="s">
        <v>264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260</v>
      </c>
      <c r="D3598" t="s">
        <v>332</v>
      </c>
      <c r="E3598">
        <v>1</v>
      </c>
      <c r="F3598" t="s">
        <v>224</v>
      </c>
      <c r="G3598" t="s">
        <v>263</v>
      </c>
      <c r="H3598" t="s">
        <v>642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260</v>
      </c>
      <c r="D3599" t="s">
        <v>332</v>
      </c>
      <c r="E3599">
        <v>1</v>
      </c>
      <c r="F3599" t="s">
        <v>21</v>
      </c>
      <c r="G3599" t="s">
        <v>272</v>
      </c>
      <c r="H3599" t="s">
        <v>1522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260</v>
      </c>
      <c r="D3600" t="s">
        <v>332</v>
      </c>
      <c r="E3600">
        <v>1</v>
      </c>
      <c r="F3600" t="s">
        <v>116</v>
      </c>
      <c r="G3600" t="s">
        <v>347</v>
      </c>
      <c r="H3600" t="s">
        <v>519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260</v>
      </c>
      <c r="D3601" t="s">
        <v>332</v>
      </c>
      <c r="E3601">
        <v>1</v>
      </c>
      <c r="F3601" t="s">
        <v>386</v>
      </c>
      <c r="G3601" t="s">
        <v>272</v>
      </c>
      <c r="H3601" t="s">
        <v>311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260</v>
      </c>
      <c r="D3602" t="s">
        <v>332</v>
      </c>
      <c r="E3602">
        <v>1</v>
      </c>
      <c r="F3602" t="s">
        <v>116</v>
      </c>
      <c r="G3602" t="s">
        <v>347</v>
      </c>
      <c r="H3602" t="s">
        <v>518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260</v>
      </c>
      <c r="D3603" t="s">
        <v>332</v>
      </c>
      <c r="E3603">
        <v>1</v>
      </c>
      <c r="F3603" t="s">
        <v>224</v>
      </c>
      <c r="G3603" t="s">
        <v>263</v>
      </c>
      <c r="H3603" t="s">
        <v>672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260</v>
      </c>
      <c r="D3604" t="s">
        <v>332</v>
      </c>
      <c r="E3604">
        <v>1</v>
      </c>
      <c r="F3604" t="s">
        <v>224</v>
      </c>
      <c r="G3604" t="s">
        <v>272</v>
      </c>
      <c r="H3604" t="s">
        <v>252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260</v>
      </c>
      <c r="D3605" t="s">
        <v>332</v>
      </c>
      <c r="E3605">
        <v>1</v>
      </c>
      <c r="F3605" t="s">
        <v>532</v>
      </c>
      <c r="G3605" t="s">
        <v>266</v>
      </c>
      <c r="H3605" t="s">
        <v>621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260</v>
      </c>
      <c r="D3606" t="s">
        <v>332</v>
      </c>
      <c r="E3606">
        <v>1</v>
      </c>
      <c r="F3606" t="s">
        <v>116</v>
      </c>
      <c r="G3606" t="s">
        <v>382</v>
      </c>
      <c r="H3606" t="s">
        <v>514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260</v>
      </c>
      <c r="D3607" t="s">
        <v>332</v>
      </c>
      <c r="E3607">
        <v>1</v>
      </c>
      <c r="F3607" t="s">
        <v>116</v>
      </c>
      <c r="G3607" t="s">
        <v>382</v>
      </c>
      <c r="H3607" t="s">
        <v>514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260</v>
      </c>
      <c r="D3608" t="s">
        <v>332</v>
      </c>
      <c r="E3608">
        <v>1</v>
      </c>
      <c r="F3608" t="s">
        <v>116</v>
      </c>
      <c r="G3608" t="s">
        <v>347</v>
      </c>
      <c r="H3608" t="s">
        <v>518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260</v>
      </c>
      <c r="D3609" t="s">
        <v>332</v>
      </c>
      <c r="E3609">
        <v>1</v>
      </c>
      <c r="F3609" t="s">
        <v>116</v>
      </c>
      <c r="G3609" t="s">
        <v>347</v>
      </c>
      <c r="H3609" t="s">
        <v>519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260</v>
      </c>
      <c r="D3610" t="s">
        <v>332</v>
      </c>
      <c r="E3610">
        <v>1</v>
      </c>
      <c r="F3610" t="s">
        <v>386</v>
      </c>
      <c r="G3610" t="s">
        <v>272</v>
      </c>
      <c r="H3610" t="s">
        <v>309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260</v>
      </c>
      <c r="D3611" t="s">
        <v>332</v>
      </c>
      <c r="E3611">
        <v>1</v>
      </c>
      <c r="F3611" t="s">
        <v>458</v>
      </c>
      <c r="G3611" t="s">
        <v>272</v>
      </c>
      <c r="H3611" t="s">
        <v>1659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260</v>
      </c>
      <c r="D3612" t="s">
        <v>332</v>
      </c>
      <c r="E3612">
        <v>1</v>
      </c>
      <c r="F3612" t="s">
        <v>225</v>
      </c>
      <c r="G3612" t="s">
        <v>272</v>
      </c>
      <c r="H3612" t="s">
        <v>309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260</v>
      </c>
      <c r="D3613" t="s">
        <v>332</v>
      </c>
      <c r="E3613">
        <v>1</v>
      </c>
      <c r="F3613" t="s">
        <v>1294</v>
      </c>
      <c r="G3613" t="s">
        <v>272</v>
      </c>
      <c r="H3613" t="s">
        <v>309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260</v>
      </c>
      <c r="D3614" t="s">
        <v>332</v>
      </c>
      <c r="E3614">
        <v>1</v>
      </c>
      <c r="F3614" t="s">
        <v>1647</v>
      </c>
      <c r="G3614" t="s">
        <v>272</v>
      </c>
      <c r="H3614" t="s">
        <v>1648</v>
      </c>
      <c r="L3614" t="s">
        <v>1660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260</v>
      </c>
      <c r="D3615" t="s">
        <v>332</v>
      </c>
      <c r="E3615">
        <v>1</v>
      </c>
      <c r="F3615" t="s">
        <v>15</v>
      </c>
      <c r="G3615" t="s">
        <v>266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260</v>
      </c>
      <c r="D3616" t="s">
        <v>585</v>
      </c>
      <c r="E3616">
        <v>1</v>
      </c>
      <c r="F3616" t="s">
        <v>458</v>
      </c>
      <c r="G3616" t="s">
        <v>1661</v>
      </c>
      <c r="H3616" t="s">
        <v>1662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260</v>
      </c>
      <c r="D3617" t="s">
        <v>332</v>
      </c>
      <c r="E3617">
        <v>1</v>
      </c>
      <c r="F3617" t="s">
        <v>224</v>
      </c>
      <c r="G3617" t="s">
        <v>272</v>
      </c>
      <c r="H3617" t="s">
        <v>309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260</v>
      </c>
      <c r="D3618" t="s">
        <v>332</v>
      </c>
      <c r="E3618">
        <v>1</v>
      </c>
      <c r="F3618" t="s">
        <v>116</v>
      </c>
      <c r="G3618" t="s">
        <v>347</v>
      </c>
      <c r="H3618" t="s">
        <v>518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260</v>
      </c>
      <c r="D3619" t="s">
        <v>332</v>
      </c>
      <c r="E3619">
        <v>1</v>
      </c>
      <c r="F3619" t="s">
        <v>365</v>
      </c>
      <c r="G3619" t="s">
        <v>366</v>
      </c>
      <c r="H3619" t="s">
        <v>368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260</v>
      </c>
      <c r="D3620" t="s">
        <v>332</v>
      </c>
      <c r="E3620">
        <v>1</v>
      </c>
      <c r="F3620" t="s">
        <v>116</v>
      </c>
      <c r="G3620" t="s">
        <v>347</v>
      </c>
      <c r="H3620" t="s">
        <v>518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260</v>
      </c>
      <c r="D3621" t="s">
        <v>332</v>
      </c>
      <c r="E3621">
        <v>1</v>
      </c>
      <c r="F3621" t="s">
        <v>458</v>
      </c>
      <c r="G3621" t="s">
        <v>272</v>
      </c>
      <c r="H3621" t="s">
        <v>1663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260</v>
      </c>
      <c r="D3622" t="s">
        <v>332</v>
      </c>
      <c r="E3622">
        <v>1</v>
      </c>
      <c r="F3622" t="s">
        <v>26</v>
      </c>
      <c r="G3622" t="s">
        <v>264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260</v>
      </c>
      <c r="D3623" t="s">
        <v>332</v>
      </c>
      <c r="E3623">
        <v>1</v>
      </c>
      <c r="F3623" t="s">
        <v>891</v>
      </c>
      <c r="G3623" t="s">
        <v>272</v>
      </c>
      <c r="H3623" t="s">
        <v>807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260</v>
      </c>
      <c r="D3624" t="s">
        <v>332</v>
      </c>
      <c r="E3624">
        <v>1</v>
      </c>
      <c r="F3624" t="s">
        <v>198</v>
      </c>
      <c r="G3624" t="s">
        <v>266</v>
      </c>
      <c r="H3624" t="s">
        <v>199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260</v>
      </c>
      <c r="D3625" t="s">
        <v>332</v>
      </c>
      <c r="E3625">
        <v>1</v>
      </c>
      <c r="F3625" t="s">
        <v>15</v>
      </c>
      <c r="G3625" t="s">
        <v>266</v>
      </c>
      <c r="H3625" t="s">
        <v>1552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260</v>
      </c>
      <c r="D3626" t="s">
        <v>1465</v>
      </c>
      <c r="E3626">
        <v>1</v>
      </c>
      <c r="F3626" t="s">
        <v>891</v>
      </c>
      <c r="G3626" t="s">
        <v>273</v>
      </c>
      <c r="H3626" t="s">
        <v>1127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260</v>
      </c>
      <c r="D3627" t="s">
        <v>332</v>
      </c>
      <c r="E3627">
        <v>1</v>
      </c>
      <c r="F3627" t="s">
        <v>116</v>
      </c>
      <c r="G3627" t="s">
        <v>347</v>
      </c>
      <c r="H3627" t="s">
        <v>518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260</v>
      </c>
      <c r="D3628" t="s">
        <v>332</v>
      </c>
      <c r="E3628">
        <v>1</v>
      </c>
      <c r="F3628" t="s">
        <v>116</v>
      </c>
      <c r="G3628" t="s">
        <v>347</v>
      </c>
      <c r="H3628" t="s">
        <v>518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260</v>
      </c>
      <c r="D3629" t="s">
        <v>332</v>
      </c>
      <c r="E3629">
        <v>1</v>
      </c>
      <c r="F3629" t="s">
        <v>15</v>
      </c>
      <c r="G3629" t="s">
        <v>465</v>
      </c>
      <c r="H3629" t="s">
        <v>1390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261</v>
      </c>
      <c r="D3630" t="s">
        <v>1667</v>
      </c>
      <c r="E3630">
        <v>1</v>
      </c>
      <c r="F3630" t="s">
        <v>1152</v>
      </c>
      <c r="G3630" t="s">
        <v>272</v>
      </c>
      <c r="H3630" t="s">
        <v>1668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261</v>
      </c>
      <c r="D3631" t="s">
        <v>109</v>
      </c>
      <c r="E3631">
        <v>1</v>
      </c>
      <c r="F3631" t="s">
        <v>1152</v>
      </c>
      <c r="G3631" t="s">
        <v>262</v>
      </c>
      <c r="H3631" t="s">
        <v>300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261</v>
      </c>
      <c r="D3632" t="s">
        <v>332</v>
      </c>
      <c r="E3632">
        <v>1</v>
      </c>
      <c r="F3632" t="s">
        <v>1152</v>
      </c>
      <c r="G3632" t="s">
        <v>272</v>
      </c>
      <c r="H3632" t="s">
        <v>307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261</v>
      </c>
      <c r="D3633" t="s">
        <v>332</v>
      </c>
      <c r="E3633">
        <v>1</v>
      </c>
      <c r="F3633" t="s">
        <v>1152</v>
      </c>
      <c r="G3633" t="s">
        <v>272</v>
      </c>
      <c r="H3633" t="s">
        <v>1669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261</v>
      </c>
      <c r="D3634" t="s">
        <v>332</v>
      </c>
      <c r="E3634">
        <v>1</v>
      </c>
      <c r="F3634" t="s">
        <v>1152</v>
      </c>
      <c r="G3634" t="s">
        <v>262</v>
      </c>
      <c r="H3634" t="s">
        <v>1670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260</v>
      </c>
      <c r="D3635" t="s">
        <v>332</v>
      </c>
      <c r="E3635">
        <v>1</v>
      </c>
      <c r="F3635" t="s">
        <v>225</v>
      </c>
      <c r="G3635" t="s">
        <v>272</v>
      </c>
      <c r="H3635" t="s">
        <v>1671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260</v>
      </c>
      <c r="D3636" t="s">
        <v>332</v>
      </c>
      <c r="E3636">
        <v>1</v>
      </c>
      <c r="F3636" t="s">
        <v>891</v>
      </c>
      <c r="G3636" t="s">
        <v>272</v>
      </c>
      <c r="H3636" t="s">
        <v>1671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260</v>
      </c>
      <c r="D3637" t="s">
        <v>332</v>
      </c>
      <c r="E3637">
        <v>1</v>
      </c>
      <c r="F3637" t="s">
        <v>455</v>
      </c>
      <c r="G3637" t="s">
        <v>382</v>
      </c>
      <c r="H3637" t="s">
        <v>509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260</v>
      </c>
      <c r="D3638" t="s">
        <v>332</v>
      </c>
      <c r="E3638">
        <v>1</v>
      </c>
      <c r="F3638" t="s">
        <v>116</v>
      </c>
      <c r="G3638" t="s">
        <v>382</v>
      </c>
      <c r="H3638" t="s">
        <v>514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260</v>
      </c>
      <c r="D3639" t="s">
        <v>332</v>
      </c>
      <c r="E3639">
        <v>1</v>
      </c>
      <c r="F3639" t="s">
        <v>26</v>
      </c>
      <c r="G3639" t="s">
        <v>272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260</v>
      </c>
      <c r="D3640" t="s">
        <v>332</v>
      </c>
      <c r="E3640">
        <v>1</v>
      </c>
      <c r="F3640" t="s">
        <v>532</v>
      </c>
      <c r="G3640" t="s">
        <v>273</v>
      </c>
      <c r="H3640" t="s">
        <v>552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260</v>
      </c>
      <c r="D3641" t="s">
        <v>332</v>
      </c>
      <c r="E3641">
        <v>1</v>
      </c>
      <c r="F3641" t="s">
        <v>1685</v>
      </c>
      <c r="G3641" t="s">
        <v>272</v>
      </c>
      <c r="H3641" t="s">
        <v>308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260</v>
      </c>
      <c r="D3642" t="s">
        <v>332</v>
      </c>
      <c r="E3642">
        <v>1</v>
      </c>
      <c r="F3642" t="s">
        <v>225</v>
      </c>
      <c r="G3642" t="s">
        <v>272</v>
      </c>
      <c r="H3642" t="s">
        <v>308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260</v>
      </c>
      <c r="D3643" t="s">
        <v>332</v>
      </c>
      <c r="E3643">
        <v>1</v>
      </c>
      <c r="F3643" t="s">
        <v>224</v>
      </c>
      <c r="G3643" t="s">
        <v>499</v>
      </c>
      <c r="H3643" t="s">
        <v>1559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260</v>
      </c>
      <c r="D3644" t="s">
        <v>332</v>
      </c>
      <c r="E3644">
        <v>1</v>
      </c>
      <c r="F3644" t="s">
        <v>116</v>
      </c>
      <c r="G3644" t="s">
        <v>347</v>
      </c>
      <c r="H3644" t="s">
        <v>518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260</v>
      </c>
      <c r="D3645" t="s">
        <v>332</v>
      </c>
      <c r="E3645">
        <v>1</v>
      </c>
      <c r="F3645" t="s">
        <v>628</v>
      </c>
      <c r="G3645" t="s">
        <v>266</v>
      </c>
      <c r="H3645" t="s">
        <v>222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260</v>
      </c>
      <c r="D3646" t="s">
        <v>332</v>
      </c>
      <c r="E3646">
        <v>1</v>
      </c>
      <c r="F3646" t="s">
        <v>365</v>
      </c>
      <c r="G3646" t="s">
        <v>943</v>
      </c>
      <c r="H3646" t="s">
        <v>1672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260</v>
      </c>
      <c r="D3647" t="s">
        <v>332</v>
      </c>
      <c r="E3647">
        <v>1</v>
      </c>
      <c r="F3647" t="s">
        <v>365</v>
      </c>
      <c r="G3647" t="s">
        <v>943</v>
      </c>
      <c r="H3647" t="s">
        <v>1229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260</v>
      </c>
      <c r="D3648" t="s">
        <v>332</v>
      </c>
      <c r="E3648">
        <v>1</v>
      </c>
      <c r="F3648" t="s">
        <v>586</v>
      </c>
      <c r="G3648" t="s">
        <v>263</v>
      </c>
      <c r="H3648" t="s">
        <v>393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260</v>
      </c>
      <c r="D3649" t="s">
        <v>332</v>
      </c>
      <c r="E3649">
        <v>1</v>
      </c>
      <c r="F3649" t="s">
        <v>891</v>
      </c>
      <c r="G3649" t="s">
        <v>272</v>
      </c>
      <c r="H3649" t="s">
        <v>807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260</v>
      </c>
      <c r="D3650" t="s">
        <v>332</v>
      </c>
      <c r="E3650">
        <v>1</v>
      </c>
      <c r="F3650" t="s">
        <v>586</v>
      </c>
      <c r="G3650" t="s">
        <v>272</v>
      </c>
      <c r="H3650" t="s">
        <v>1673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260</v>
      </c>
      <c r="D3651" t="s">
        <v>332</v>
      </c>
      <c r="E3651">
        <v>1</v>
      </c>
      <c r="F3651" t="s">
        <v>532</v>
      </c>
      <c r="G3651" t="s">
        <v>273</v>
      </c>
      <c r="H3651" t="s">
        <v>552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260</v>
      </c>
      <c r="D3652" t="s">
        <v>332</v>
      </c>
      <c r="E3652">
        <v>1</v>
      </c>
      <c r="F3652" t="s">
        <v>116</v>
      </c>
      <c r="G3652" t="s">
        <v>347</v>
      </c>
      <c r="H3652" t="s">
        <v>518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260</v>
      </c>
      <c r="D3653" t="s">
        <v>332</v>
      </c>
      <c r="E3653">
        <v>1</v>
      </c>
      <c r="F3653" t="s">
        <v>21</v>
      </c>
      <c r="G3653" t="s">
        <v>272</v>
      </c>
      <c r="H3653" t="s">
        <v>1522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260</v>
      </c>
      <c r="D3654" t="s">
        <v>332</v>
      </c>
      <c r="E3654">
        <v>1</v>
      </c>
      <c r="F3654" t="s">
        <v>1152</v>
      </c>
      <c r="G3654" t="s">
        <v>272</v>
      </c>
      <c r="H3654" t="s">
        <v>1668</v>
      </c>
      <c r="I3654" t="s">
        <v>20</v>
      </c>
      <c r="L3654" t="s">
        <v>1637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260</v>
      </c>
      <c r="D3655" t="s">
        <v>332</v>
      </c>
      <c r="E3655">
        <v>1</v>
      </c>
      <c r="F3655" t="s">
        <v>116</v>
      </c>
      <c r="G3655" t="s">
        <v>382</v>
      </c>
      <c r="H3655" t="s">
        <v>514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260</v>
      </c>
      <c r="D3656" t="s">
        <v>332</v>
      </c>
      <c r="E3656">
        <v>1</v>
      </c>
      <c r="F3656" t="s">
        <v>116</v>
      </c>
      <c r="G3656" t="s">
        <v>382</v>
      </c>
      <c r="H3656" t="s">
        <v>514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260</v>
      </c>
      <c r="D3657" t="s">
        <v>332</v>
      </c>
      <c r="E3657">
        <v>1</v>
      </c>
      <c r="F3657" t="s">
        <v>26</v>
      </c>
      <c r="G3657" t="s">
        <v>262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260</v>
      </c>
      <c r="D3658" t="s">
        <v>332</v>
      </c>
      <c r="E3658">
        <v>1</v>
      </c>
      <c r="F3658" t="s">
        <v>225</v>
      </c>
      <c r="G3658" t="s">
        <v>262</v>
      </c>
      <c r="H3658" t="s">
        <v>1244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260</v>
      </c>
      <c r="D3659" t="s">
        <v>332</v>
      </c>
      <c r="E3659">
        <v>1</v>
      </c>
      <c r="F3659" t="s">
        <v>225</v>
      </c>
      <c r="G3659" t="s">
        <v>262</v>
      </c>
      <c r="H3659" t="s">
        <v>1244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260</v>
      </c>
      <c r="D3660" t="s">
        <v>332</v>
      </c>
      <c r="E3660">
        <v>1</v>
      </c>
      <c r="F3660" t="s">
        <v>224</v>
      </c>
      <c r="G3660" t="s">
        <v>262</v>
      </c>
      <c r="H3660" t="s">
        <v>1244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260</v>
      </c>
      <c r="D3661" t="s">
        <v>332</v>
      </c>
      <c r="E3661">
        <v>1</v>
      </c>
      <c r="F3661" t="s">
        <v>458</v>
      </c>
      <c r="G3661" t="s">
        <v>262</v>
      </c>
      <c r="H3661" t="s">
        <v>1675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260</v>
      </c>
      <c r="D3662" t="s">
        <v>332</v>
      </c>
      <c r="E3662">
        <v>1</v>
      </c>
      <c r="F3662" t="s">
        <v>891</v>
      </c>
      <c r="G3662" t="s">
        <v>262</v>
      </c>
      <c r="H3662" t="s">
        <v>300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260</v>
      </c>
      <c r="D3663" t="s">
        <v>332</v>
      </c>
      <c r="E3663">
        <v>1</v>
      </c>
      <c r="F3663" t="s">
        <v>15</v>
      </c>
      <c r="G3663" t="s">
        <v>266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260</v>
      </c>
      <c r="D3664" t="s">
        <v>332</v>
      </c>
      <c r="E3664">
        <v>1</v>
      </c>
      <c r="F3664" t="s">
        <v>116</v>
      </c>
      <c r="G3664" t="s">
        <v>347</v>
      </c>
      <c r="H3664" t="s">
        <v>518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260</v>
      </c>
      <c r="D3665" t="s">
        <v>332</v>
      </c>
      <c r="E3665">
        <v>1</v>
      </c>
      <c r="F3665" t="s">
        <v>386</v>
      </c>
      <c r="G3665" t="s">
        <v>262</v>
      </c>
      <c r="H3665" t="s">
        <v>1681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260</v>
      </c>
      <c r="D3666" t="s">
        <v>332</v>
      </c>
      <c r="E3666">
        <v>1</v>
      </c>
      <c r="F3666" t="s">
        <v>225</v>
      </c>
      <c r="G3666" t="s">
        <v>262</v>
      </c>
      <c r="H3666" t="s">
        <v>301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260</v>
      </c>
      <c r="D3667" t="s">
        <v>332</v>
      </c>
      <c r="E3667">
        <v>1</v>
      </c>
      <c r="F3667" t="s">
        <v>26</v>
      </c>
      <c r="G3667" t="s">
        <v>264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260</v>
      </c>
      <c r="D3668" t="s">
        <v>332</v>
      </c>
      <c r="E3668">
        <v>1</v>
      </c>
      <c r="F3668" t="s">
        <v>586</v>
      </c>
      <c r="G3668" t="s">
        <v>263</v>
      </c>
      <c r="H3668" t="s">
        <v>278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260</v>
      </c>
      <c r="D3669" t="s">
        <v>332</v>
      </c>
      <c r="E3669">
        <v>1</v>
      </c>
      <c r="F3669" t="s">
        <v>1676</v>
      </c>
      <c r="G3669" t="s">
        <v>266</v>
      </c>
      <c r="H3669" t="s">
        <v>266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260</v>
      </c>
      <c r="D3670" t="s">
        <v>332</v>
      </c>
      <c r="E3670">
        <v>1</v>
      </c>
      <c r="F3670" t="s">
        <v>116</v>
      </c>
      <c r="G3670" t="s">
        <v>347</v>
      </c>
      <c r="H3670" t="s">
        <v>518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260</v>
      </c>
      <c r="D3671" t="s">
        <v>332</v>
      </c>
      <c r="E3671">
        <v>1</v>
      </c>
      <c r="F3671" t="s">
        <v>116</v>
      </c>
      <c r="G3671" t="s">
        <v>347</v>
      </c>
      <c r="H3671" t="s">
        <v>518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260</v>
      </c>
      <c r="D3672" t="s">
        <v>332</v>
      </c>
      <c r="E3672">
        <v>1</v>
      </c>
      <c r="F3672" t="s">
        <v>116</v>
      </c>
      <c r="G3672" t="s">
        <v>347</v>
      </c>
      <c r="H3672" t="s">
        <v>518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260</v>
      </c>
      <c r="D3673" t="s">
        <v>332</v>
      </c>
      <c r="E3673">
        <v>1</v>
      </c>
      <c r="F3673" t="s">
        <v>225</v>
      </c>
      <c r="G3673" t="s">
        <v>263</v>
      </c>
      <c r="H3673" t="s">
        <v>672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260</v>
      </c>
      <c r="D3674" t="s">
        <v>332</v>
      </c>
      <c r="E3674">
        <v>1</v>
      </c>
      <c r="F3674" t="s">
        <v>26</v>
      </c>
      <c r="G3674" t="s">
        <v>262</v>
      </c>
      <c r="H3674" t="s">
        <v>986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260</v>
      </c>
      <c r="D3675" t="s">
        <v>332</v>
      </c>
      <c r="E3675">
        <v>1</v>
      </c>
      <c r="F3675" t="s">
        <v>116</v>
      </c>
      <c r="G3675" t="s">
        <v>347</v>
      </c>
      <c r="H3675" t="s">
        <v>518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260</v>
      </c>
      <c r="D3676" t="s">
        <v>332</v>
      </c>
      <c r="E3676">
        <v>1</v>
      </c>
      <c r="F3676" t="s">
        <v>116</v>
      </c>
      <c r="G3676" t="s">
        <v>347</v>
      </c>
      <c r="H3676" t="s">
        <v>518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260</v>
      </c>
      <c r="D3677" t="s">
        <v>332</v>
      </c>
      <c r="E3677">
        <v>1</v>
      </c>
      <c r="F3677" t="s">
        <v>458</v>
      </c>
      <c r="G3677" t="s">
        <v>534</v>
      </c>
      <c r="H3677" t="s">
        <v>1677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260</v>
      </c>
      <c r="D3678" t="s">
        <v>332</v>
      </c>
      <c r="E3678">
        <v>1</v>
      </c>
      <c r="F3678" t="s">
        <v>21</v>
      </c>
      <c r="G3678" t="s">
        <v>272</v>
      </c>
      <c r="H3678" t="s">
        <v>1522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261</v>
      </c>
      <c r="D3679" t="s">
        <v>1485</v>
      </c>
      <c r="E3679">
        <v>1</v>
      </c>
      <c r="F3679" t="s">
        <v>1152</v>
      </c>
      <c r="G3679" t="s">
        <v>272</v>
      </c>
      <c r="H3679" t="s">
        <v>1678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261</v>
      </c>
      <c r="D3680" t="s">
        <v>1667</v>
      </c>
      <c r="E3680">
        <v>1</v>
      </c>
      <c r="F3680" t="s">
        <v>1152</v>
      </c>
      <c r="G3680" t="s">
        <v>272</v>
      </c>
      <c r="H3680" t="s">
        <v>1679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261</v>
      </c>
      <c r="D3681" t="s">
        <v>1667</v>
      </c>
      <c r="E3681">
        <v>1</v>
      </c>
      <c r="F3681" t="s">
        <v>1152</v>
      </c>
      <c r="G3681" t="s">
        <v>272</v>
      </c>
      <c r="H3681" t="s">
        <v>1680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261</v>
      </c>
      <c r="D3682" t="s">
        <v>892</v>
      </c>
      <c r="E3682">
        <v>1</v>
      </c>
      <c r="F3682" t="s">
        <v>1545</v>
      </c>
      <c r="G3682" t="s">
        <v>284</v>
      </c>
      <c r="H3682" t="s">
        <v>1153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261</v>
      </c>
      <c r="D3683" t="s">
        <v>892</v>
      </c>
      <c r="E3683">
        <v>1</v>
      </c>
      <c r="F3683" t="s">
        <v>386</v>
      </c>
      <c r="G3683" t="s">
        <v>262</v>
      </c>
      <c r="H3683" t="s">
        <v>1681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261</v>
      </c>
      <c r="D3684" t="s">
        <v>892</v>
      </c>
      <c r="E3684">
        <v>1</v>
      </c>
      <c r="F3684" t="s">
        <v>386</v>
      </c>
      <c r="G3684" t="s">
        <v>272</v>
      </c>
      <c r="H3684" t="s">
        <v>1546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261</v>
      </c>
      <c r="D3685" t="s">
        <v>892</v>
      </c>
      <c r="E3685">
        <v>1</v>
      </c>
      <c r="F3685" t="s">
        <v>386</v>
      </c>
      <c r="G3685" t="s">
        <v>272</v>
      </c>
      <c r="H3685" t="s">
        <v>2660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261</v>
      </c>
      <c r="D3686" t="s">
        <v>659</v>
      </c>
      <c r="E3686">
        <v>5</v>
      </c>
      <c r="F3686" t="s">
        <v>26</v>
      </c>
      <c r="G3686" t="s">
        <v>264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261</v>
      </c>
      <c r="D3687" t="s">
        <v>659</v>
      </c>
      <c r="E3687">
        <v>5</v>
      </c>
      <c r="F3687" t="s">
        <v>26</v>
      </c>
      <c r="G3687" t="s">
        <v>264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261</v>
      </c>
      <c r="D3688" t="s">
        <v>659</v>
      </c>
      <c r="E3688">
        <v>10</v>
      </c>
      <c r="F3688" t="s">
        <v>225</v>
      </c>
      <c r="G3688" t="s">
        <v>263</v>
      </c>
      <c r="H3688" t="s">
        <v>672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261</v>
      </c>
      <c r="D3689" t="s">
        <v>659</v>
      </c>
      <c r="E3689">
        <v>1</v>
      </c>
      <c r="F3689" t="s">
        <v>586</v>
      </c>
      <c r="G3689" t="s">
        <v>263</v>
      </c>
      <c r="H3689" t="s">
        <v>278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261</v>
      </c>
      <c r="D3690" t="s">
        <v>659</v>
      </c>
      <c r="E3690">
        <v>1</v>
      </c>
      <c r="F3690" t="s">
        <v>15</v>
      </c>
      <c r="G3690" t="s">
        <v>465</v>
      </c>
      <c r="H3690" t="s">
        <v>1390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261</v>
      </c>
      <c r="D3691" t="s">
        <v>124</v>
      </c>
      <c r="E3691">
        <v>2</v>
      </c>
      <c r="F3691" t="s">
        <v>15</v>
      </c>
      <c r="G3691" t="s">
        <v>266</v>
      </c>
      <c r="H3691" t="s">
        <v>1390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261</v>
      </c>
      <c r="D3692" t="s">
        <v>124</v>
      </c>
      <c r="E3692">
        <v>1</v>
      </c>
      <c r="F3692" t="s">
        <v>15</v>
      </c>
      <c r="G3692" t="s">
        <v>266</v>
      </c>
      <c r="H3692" t="s">
        <v>1684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261</v>
      </c>
      <c r="D3693" t="s">
        <v>124</v>
      </c>
      <c r="E3693">
        <v>2</v>
      </c>
      <c r="F3693" t="s">
        <v>26</v>
      </c>
      <c r="G3693" t="s">
        <v>266</v>
      </c>
      <c r="H3693" t="s">
        <v>1682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261</v>
      </c>
      <c r="D3694" t="s">
        <v>124</v>
      </c>
      <c r="E3694">
        <v>2</v>
      </c>
      <c r="F3694" t="s">
        <v>26</v>
      </c>
      <c r="G3694" t="s">
        <v>266</v>
      </c>
      <c r="H3694" t="s">
        <v>1683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261</v>
      </c>
      <c r="D3695" t="s">
        <v>1569</v>
      </c>
      <c r="E3695">
        <v>4</v>
      </c>
      <c r="F3695" t="s">
        <v>1685</v>
      </c>
      <c r="G3695" t="s">
        <v>589</v>
      </c>
      <c r="H3695" t="s">
        <v>1173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261</v>
      </c>
      <c r="D3696" t="s">
        <v>1569</v>
      </c>
      <c r="E3696">
        <v>10</v>
      </c>
      <c r="F3696" t="s">
        <v>1503</v>
      </c>
      <c r="G3696" t="s">
        <v>589</v>
      </c>
      <c r="H3696" t="s">
        <v>1173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261</v>
      </c>
      <c r="D3697" t="s">
        <v>1569</v>
      </c>
      <c r="E3697">
        <v>37</v>
      </c>
      <c r="F3697" t="s">
        <v>891</v>
      </c>
      <c r="G3697" t="s">
        <v>589</v>
      </c>
      <c r="H3697" t="s">
        <v>1173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261</v>
      </c>
      <c r="D3698" t="s">
        <v>1569</v>
      </c>
      <c r="E3698">
        <v>6</v>
      </c>
      <c r="F3698" t="s">
        <v>1686</v>
      </c>
      <c r="G3698" t="s">
        <v>284</v>
      </c>
      <c r="H3698" t="s">
        <v>1687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261</v>
      </c>
      <c r="D3699" t="s">
        <v>1569</v>
      </c>
      <c r="E3699">
        <v>3</v>
      </c>
      <c r="F3699" t="s">
        <v>1690</v>
      </c>
      <c r="G3699" t="s">
        <v>1202</v>
      </c>
      <c r="H3699" t="s">
        <v>1688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261</v>
      </c>
      <c r="D3700" t="s">
        <v>1569</v>
      </c>
      <c r="E3700">
        <v>3</v>
      </c>
      <c r="F3700" t="s">
        <v>1690</v>
      </c>
      <c r="G3700" t="s">
        <v>1202</v>
      </c>
      <c r="H3700" t="s">
        <v>1689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261</v>
      </c>
      <c r="D3701" t="s">
        <v>1569</v>
      </c>
      <c r="E3701">
        <v>8</v>
      </c>
      <c r="F3701" t="s">
        <v>1690</v>
      </c>
      <c r="G3701" t="s">
        <v>272</v>
      </c>
      <c r="H3701" t="s">
        <v>1671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261</v>
      </c>
      <c r="D3702" t="s">
        <v>1569</v>
      </c>
      <c r="E3702">
        <v>6</v>
      </c>
      <c r="F3702" t="s">
        <v>1690</v>
      </c>
      <c r="G3702" t="s">
        <v>262</v>
      </c>
      <c r="H3702" t="s">
        <v>1244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261</v>
      </c>
      <c r="D3703" t="s">
        <v>1569</v>
      </c>
      <c r="E3703">
        <v>3</v>
      </c>
      <c r="F3703" t="s">
        <v>1690</v>
      </c>
      <c r="G3703" t="s">
        <v>272</v>
      </c>
      <c r="H3703" t="s">
        <v>819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261</v>
      </c>
      <c r="D3704" t="s">
        <v>1569</v>
      </c>
      <c r="E3704">
        <v>7</v>
      </c>
      <c r="F3704" t="s">
        <v>891</v>
      </c>
      <c r="G3704" t="s">
        <v>284</v>
      </c>
      <c r="H3704" t="s">
        <v>250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261</v>
      </c>
      <c r="D3705" t="s">
        <v>1569</v>
      </c>
      <c r="E3705">
        <v>8</v>
      </c>
      <c r="F3705" t="s">
        <v>891</v>
      </c>
      <c r="G3705" t="s">
        <v>284</v>
      </c>
      <c r="H3705" t="s">
        <v>1691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261</v>
      </c>
      <c r="D3706" t="s">
        <v>1569</v>
      </c>
      <c r="E3706">
        <v>2</v>
      </c>
      <c r="F3706" t="s">
        <v>224</v>
      </c>
      <c r="G3706" t="s">
        <v>272</v>
      </c>
      <c r="H3706" t="s">
        <v>1692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261</v>
      </c>
      <c r="D3707" t="s">
        <v>1569</v>
      </c>
      <c r="E3707">
        <v>2</v>
      </c>
      <c r="F3707" t="s">
        <v>224</v>
      </c>
      <c r="G3707" t="s">
        <v>272</v>
      </c>
      <c r="H3707" t="s">
        <v>1693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261</v>
      </c>
      <c r="D3708" t="s">
        <v>1569</v>
      </c>
      <c r="E3708">
        <v>2</v>
      </c>
      <c r="F3708" t="s">
        <v>224</v>
      </c>
      <c r="G3708" t="s">
        <v>860</v>
      </c>
      <c r="H3708" t="s">
        <v>596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261</v>
      </c>
      <c r="D3709" t="s">
        <v>1569</v>
      </c>
      <c r="E3709">
        <v>3</v>
      </c>
      <c r="F3709" t="s">
        <v>224</v>
      </c>
      <c r="G3709" t="s">
        <v>499</v>
      </c>
      <c r="H3709" t="s">
        <v>1694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261</v>
      </c>
      <c r="D3710" t="s">
        <v>1569</v>
      </c>
      <c r="E3710">
        <v>3</v>
      </c>
      <c r="F3710" t="s">
        <v>224</v>
      </c>
      <c r="G3710" t="s">
        <v>284</v>
      </c>
      <c r="H3710" t="s">
        <v>250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261</v>
      </c>
      <c r="D3711" t="s">
        <v>1569</v>
      </c>
      <c r="E3711">
        <v>2</v>
      </c>
      <c r="F3711" t="s">
        <v>224</v>
      </c>
      <c r="G3711" t="s">
        <v>272</v>
      </c>
      <c r="H3711" t="s">
        <v>754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261</v>
      </c>
      <c r="D3712" t="s">
        <v>1569</v>
      </c>
      <c r="E3712">
        <v>3</v>
      </c>
      <c r="F3712" t="s">
        <v>628</v>
      </c>
      <c r="G3712" t="s">
        <v>266</v>
      </c>
      <c r="H3712" t="s">
        <v>1695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261</v>
      </c>
      <c r="D3713" t="s">
        <v>1569</v>
      </c>
      <c r="E3713">
        <v>2</v>
      </c>
      <c r="F3713" t="s">
        <v>628</v>
      </c>
      <c r="G3713" t="s">
        <v>266</v>
      </c>
      <c r="H3713" t="s">
        <v>1696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261</v>
      </c>
      <c r="D3714" t="s">
        <v>1569</v>
      </c>
      <c r="E3714">
        <v>1</v>
      </c>
      <c r="F3714" t="s">
        <v>586</v>
      </c>
      <c r="G3714" t="s">
        <v>272</v>
      </c>
      <c r="H3714" t="s">
        <v>841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261</v>
      </c>
      <c r="D3715" t="s">
        <v>1569</v>
      </c>
      <c r="E3715">
        <v>2</v>
      </c>
      <c r="F3715" t="s">
        <v>586</v>
      </c>
      <c r="G3715" t="s">
        <v>499</v>
      </c>
      <c r="H3715" t="s">
        <v>1694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261</v>
      </c>
      <c r="D3716" t="s">
        <v>1569</v>
      </c>
      <c r="E3716">
        <v>1</v>
      </c>
      <c r="F3716" t="s">
        <v>586</v>
      </c>
      <c r="G3716" t="s">
        <v>272</v>
      </c>
      <c r="H3716" t="s">
        <v>310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261</v>
      </c>
      <c r="D3717" t="s">
        <v>1569</v>
      </c>
      <c r="E3717">
        <v>1</v>
      </c>
      <c r="F3717" t="s">
        <v>586</v>
      </c>
      <c r="G3717" t="s">
        <v>263</v>
      </c>
      <c r="H3717" t="s">
        <v>1697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261</v>
      </c>
      <c r="D3718" t="s">
        <v>1569</v>
      </c>
      <c r="E3718">
        <v>1</v>
      </c>
      <c r="F3718" t="s">
        <v>586</v>
      </c>
      <c r="G3718" t="s">
        <v>272</v>
      </c>
      <c r="H3718" t="s">
        <v>1698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261</v>
      </c>
      <c r="D3719" t="s">
        <v>1569</v>
      </c>
      <c r="E3719">
        <v>1</v>
      </c>
      <c r="F3719" t="s">
        <v>586</v>
      </c>
      <c r="G3719" t="s">
        <v>272</v>
      </c>
      <c r="H3719" t="s">
        <v>1671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261</v>
      </c>
      <c r="D3720" t="s">
        <v>1569</v>
      </c>
      <c r="E3720">
        <v>2</v>
      </c>
      <c r="F3720" t="s">
        <v>628</v>
      </c>
      <c r="G3720" t="s">
        <v>266</v>
      </c>
      <c r="H3720" t="s">
        <v>1699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261</v>
      </c>
      <c r="D3721" t="s">
        <v>1569</v>
      </c>
      <c r="E3721">
        <v>10</v>
      </c>
      <c r="F3721" t="s">
        <v>365</v>
      </c>
      <c r="G3721" t="s">
        <v>943</v>
      </c>
      <c r="H3721" t="s">
        <v>1173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261</v>
      </c>
      <c r="D3722" t="s">
        <v>1569</v>
      </c>
      <c r="E3722">
        <v>4</v>
      </c>
      <c r="F3722" t="s">
        <v>1028</v>
      </c>
      <c r="G3722" t="s">
        <v>266</v>
      </c>
      <c r="H3722" t="s">
        <v>1173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261</v>
      </c>
      <c r="D3723" t="s">
        <v>1324</v>
      </c>
      <c r="E3723">
        <v>1</v>
      </c>
      <c r="F3723" t="s">
        <v>1700</v>
      </c>
      <c r="G3723" t="s">
        <v>1701</v>
      </c>
      <c r="H3723" t="s">
        <v>1702</v>
      </c>
      <c r="L3723" t="s">
        <v>1603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261</v>
      </c>
      <c r="D3724" t="s">
        <v>1324</v>
      </c>
      <c r="E3724">
        <v>1</v>
      </c>
      <c r="F3724" t="s">
        <v>1703</v>
      </c>
      <c r="G3724" t="s">
        <v>266</v>
      </c>
      <c r="H3724" t="s">
        <v>1704</v>
      </c>
      <c r="L3724" t="s">
        <v>1603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261</v>
      </c>
      <c r="D3725" t="s">
        <v>1324</v>
      </c>
      <c r="E3725">
        <v>1</v>
      </c>
      <c r="F3725" t="s">
        <v>1705</v>
      </c>
      <c r="G3725" t="s">
        <v>266</v>
      </c>
      <c r="H3725" t="s">
        <v>1706</v>
      </c>
      <c r="L3725" t="s">
        <v>1603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260</v>
      </c>
      <c r="D3726" t="s">
        <v>332</v>
      </c>
      <c r="E3726">
        <v>1</v>
      </c>
      <c r="F3726" t="s">
        <v>116</v>
      </c>
      <c r="G3726" t="s">
        <v>347</v>
      </c>
      <c r="H3726" t="s">
        <v>518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260</v>
      </c>
      <c r="D3727" t="s">
        <v>332</v>
      </c>
      <c r="E3727">
        <v>1</v>
      </c>
      <c r="F3727" t="s">
        <v>116</v>
      </c>
      <c r="G3727" t="s">
        <v>382</v>
      </c>
      <c r="H3727" t="s">
        <v>514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260</v>
      </c>
      <c r="D3728" t="s">
        <v>332</v>
      </c>
      <c r="E3728">
        <v>1</v>
      </c>
      <c r="F3728" t="s">
        <v>116</v>
      </c>
      <c r="G3728" t="s">
        <v>347</v>
      </c>
      <c r="H3728" t="s">
        <v>518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260</v>
      </c>
      <c r="D3729" t="s">
        <v>1709</v>
      </c>
      <c r="E3729">
        <v>1</v>
      </c>
      <c r="F3729" t="s">
        <v>26</v>
      </c>
      <c r="G3729" t="s">
        <v>721</v>
      </c>
      <c r="H3729" t="s">
        <v>1033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260</v>
      </c>
      <c r="D3730" t="s">
        <v>1709</v>
      </c>
      <c r="E3730">
        <v>1</v>
      </c>
      <c r="F3730" t="s">
        <v>476</v>
      </c>
      <c r="G3730" t="s">
        <v>266</v>
      </c>
      <c r="H3730" t="s">
        <v>1710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260</v>
      </c>
      <c r="D3731" t="s">
        <v>332</v>
      </c>
      <c r="E3731">
        <v>1</v>
      </c>
      <c r="F3731" t="s">
        <v>198</v>
      </c>
      <c r="G3731" t="s">
        <v>266</v>
      </c>
      <c r="H3731" t="s">
        <v>200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260</v>
      </c>
      <c r="D3732" t="s">
        <v>809</v>
      </c>
      <c r="E3732">
        <v>1</v>
      </c>
      <c r="F3732" t="s">
        <v>21</v>
      </c>
      <c r="G3732" t="s">
        <v>333</v>
      </c>
      <c r="H3732" t="s">
        <v>240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260</v>
      </c>
      <c r="D3733" t="s">
        <v>332</v>
      </c>
      <c r="E3733">
        <v>1</v>
      </c>
      <c r="F3733" t="s">
        <v>26</v>
      </c>
      <c r="G3733" t="s">
        <v>272</v>
      </c>
      <c r="H3733" t="s">
        <v>175</v>
      </c>
      <c r="I3733" t="s">
        <v>277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260</v>
      </c>
      <c r="D3734" t="s">
        <v>332</v>
      </c>
      <c r="E3734">
        <v>1</v>
      </c>
      <c r="F3734" t="s">
        <v>116</v>
      </c>
      <c r="G3734" t="s">
        <v>349</v>
      </c>
      <c r="H3734" t="s">
        <v>515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260</v>
      </c>
      <c r="D3735" t="s">
        <v>248</v>
      </c>
      <c r="E3735">
        <v>1</v>
      </c>
      <c r="F3735" t="s">
        <v>116</v>
      </c>
      <c r="G3735" t="s">
        <v>347</v>
      </c>
      <c r="H3735" t="s">
        <v>518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260</v>
      </c>
      <c r="D3736" t="s">
        <v>332</v>
      </c>
      <c r="E3736">
        <v>1</v>
      </c>
      <c r="F3736" t="s">
        <v>116</v>
      </c>
      <c r="G3736" t="s">
        <v>382</v>
      </c>
      <c r="H3736" t="s">
        <v>514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260</v>
      </c>
      <c r="D3737" t="s">
        <v>332</v>
      </c>
      <c r="E3737">
        <v>1</v>
      </c>
      <c r="F3737" t="s">
        <v>26</v>
      </c>
      <c r="G3737" t="s">
        <v>272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260</v>
      </c>
      <c r="D3738" t="s">
        <v>332</v>
      </c>
      <c r="E3738">
        <v>1</v>
      </c>
      <c r="F3738" t="s">
        <v>116</v>
      </c>
      <c r="G3738" t="s">
        <v>347</v>
      </c>
      <c r="H3738" t="s">
        <v>518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260</v>
      </c>
      <c r="D3739" t="s">
        <v>332</v>
      </c>
      <c r="E3739">
        <v>1</v>
      </c>
      <c r="F3739" t="s">
        <v>891</v>
      </c>
      <c r="G3739" t="s">
        <v>263</v>
      </c>
      <c r="H3739" t="s">
        <v>391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260</v>
      </c>
      <c r="D3740" t="s">
        <v>332</v>
      </c>
      <c r="E3740">
        <v>1</v>
      </c>
      <c r="F3740" t="s">
        <v>26</v>
      </c>
      <c r="G3740" t="s">
        <v>272</v>
      </c>
      <c r="H3740" t="s">
        <v>175</v>
      </c>
      <c r="I3740" t="s">
        <v>277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260</v>
      </c>
      <c r="D3741" t="s">
        <v>332</v>
      </c>
      <c r="E3741">
        <v>1</v>
      </c>
      <c r="F3741" t="s">
        <v>588</v>
      </c>
      <c r="G3741" t="s">
        <v>262</v>
      </c>
      <c r="H3741" t="s">
        <v>616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260</v>
      </c>
      <c r="D3742" t="s">
        <v>332</v>
      </c>
      <c r="E3742">
        <v>1</v>
      </c>
      <c r="F3742" t="s">
        <v>365</v>
      </c>
      <c r="G3742" t="s">
        <v>943</v>
      </c>
      <c r="H3742" t="s">
        <v>1362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260</v>
      </c>
      <c r="D3743" t="s">
        <v>332</v>
      </c>
      <c r="E3743">
        <v>1</v>
      </c>
      <c r="F3743" t="s">
        <v>116</v>
      </c>
      <c r="G3743" t="s">
        <v>349</v>
      </c>
      <c r="H3743" t="s">
        <v>515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260</v>
      </c>
      <c r="D3744" t="s">
        <v>332</v>
      </c>
      <c r="E3744">
        <v>1</v>
      </c>
      <c r="F3744" t="s">
        <v>225</v>
      </c>
      <c r="G3744" t="s">
        <v>272</v>
      </c>
      <c r="H3744" t="s">
        <v>806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260</v>
      </c>
      <c r="D3745" t="s">
        <v>332</v>
      </c>
      <c r="E3745">
        <v>1</v>
      </c>
      <c r="F3745" t="s">
        <v>1545</v>
      </c>
      <c r="G3745" t="s">
        <v>284</v>
      </c>
      <c r="H3745" t="s">
        <v>1153</v>
      </c>
      <c r="L3745" t="s">
        <v>1637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260</v>
      </c>
      <c r="D3746" t="s">
        <v>332</v>
      </c>
      <c r="E3746">
        <v>1</v>
      </c>
      <c r="F3746" t="s">
        <v>116</v>
      </c>
      <c r="G3746" t="s">
        <v>347</v>
      </c>
      <c r="H3746" t="s">
        <v>518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260</v>
      </c>
      <c r="D3747" t="s">
        <v>332</v>
      </c>
      <c r="E3747">
        <v>1</v>
      </c>
      <c r="F3747" t="s">
        <v>116</v>
      </c>
      <c r="G3747" t="s">
        <v>347</v>
      </c>
      <c r="H3747" t="s">
        <v>518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260</v>
      </c>
      <c r="D3748" t="s">
        <v>332</v>
      </c>
      <c r="E3748">
        <v>1</v>
      </c>
      <c r="F3748" t="s">
        <v>225</v>
      </c>
      <c r="G3748" t="s">
        <v>272</v>
      </c>
      <c r="H3748" t="s">
        <v>252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260</v>
      </c>
      <c r="D3749" t="s">
        <v>332</v>
      </c>
      <c r="E3749">
        <v>1</v>
      </c>
      <c r="F3749" t="s">
        <v>116</v>
      </c>
      <c r="G3749" t="s">
        <v>382</v>
      </c>
      <c r="H3749" t="s">
        <v>514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260</v>
      </c>
      <c r="D3750" t="s">
        <v>332</v>
      </c>
      <c r="E3750">
        <v>1</v>
      </c>
      <c r="F3750" t="s">
        <v>21</v>
      </c>
      <c r="G3750" t="s">
        <v>272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260</v>
      </c>
      <c r="D3751" t="s">
        <v>332</v>
      </c>
      <c r="E3751">
        <v>1</v>
      </c>
      <c r="F3751" t="s">
        <v>116</v>
      </c>
      <c r="G3751" t="s">
        <v>349</v>
      </c>
      <c r="H3751" t="s">
        <v>515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260</v>
      </c>
      <c r="D3752" t="s">
        <v>332</v>
      </c>
      <c r="E3752">
        <v>1</v>
      </c>
      <c r="F3752" t="s">
        <v>48</v>
      </c>
      <c r="G3752" t="s">
        <v>1301</v>
      </c>
      <c r="H3752" t="s">
        <v>1302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260</v>
      </c>
      <c r="D3753" t="s">
        <v>332</v>
      </c>
      <c r="E3753">
        <v>1</v>
      </c>
      <c r="F3753" t="s">
        <v>116</v>
      </c>
      <c r="G3753" t="s">
        <v>347</v>
      </c>
      <c r="H3753" t="s">
        <v>518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260</v>
      </c>
      <c r="D3754" t="s">
        <v>332</v>
      </c>
      <c r="E3754">
        <v>1</v>
      </c>
      <c r="F3754" t="s">
        <v>116</v>
      </c>
      <c r="G3754" t="s">
        <v>382</v>
      </c>
      <c r="H3754" t="s">
        <v>514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260</v>
      </c>
      <c r="D3755" t="s">
        <v>332</v>
      </c>
      <c r="E3755">
        <v>1</v>
      </c>
      <c r="F3755" t="s">
        <v>1711</v>
      </c>
      <c r="G3755" t="s">
        <v>266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260</v>
      </c>
      <c r="D3756" t="s">
        <v>332</v>
      </c>
      <c r="E3756">
        <v>1</v>
      </c>
      <c r="F3756" t="s">
        <v>455</v>
      </c>
      <c r="G3756" t="s">
        <v>382</v>
      </c>
      <c r="H3756" t="s">
        <v>509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260</v>
      </c>
      <c r="D3757" t="s">
        <v>332</v>
      </c>
      <c r="E3757">
        <v>1</v>
      </c>
      <c r="F3757" t="s">
        <v>116</v>
      </c>
      <c r="G3757" t="s">
        <v>382</v>
      </c>
      <c r="H3757" t="s">
        <v>514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3756</v>
      </c>
      <c r="B3758" s="1">
        <v>44855</v>
      </c>
      <c r="C3758" t="s">
        <v>260</v>
      </c>
      <c r="D3758" t="s">
        <v>332</v>
      </c>
      <c r="E3758">
        <v>1</v>
      </c>
      <c r="F3758" t="s">
        <v>458</v>
      </c>
      <c r="G3758" t="s">
        <v>262</v>
      </c>
      <c r="H3758" t="s">
        <v>1186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3756</v>
      </c>
      <c r="B3759" s="1">
        <v>44855</v>
      </c>
      <c r="C3759" t="s">
        <v>260</v>
      </c>
      <c r="D3759" t="s">
        <v>332</v>
      </c>
      <c r="E3759">
        <v>1</v>
      </c>
      <c r="F3759" t="s">
        <v>116</v>
      </c>
      <c r="G3759" t="s">
        <v>347</v>
      </c>
      <c r="H3759" t="s">
        <v>518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3756</v>
      </c>
      <c r="B3760" s="1">
        <v>44855</v>
      </c>
      <c r="C3760" t="s">
        <v>260</v>
      </c>
      <c r="D3760" t="s">
        <v>332</v>
      </c>
      <c r="E3760">
        <v>1</v>
      </c>
      <c r="F3760" t="s">
        <v>458</v>
      </c>
      <c r="G3760" t="s">
        <v>262</v>
      </c>
      <c r="H3760" t="s">
        <v>353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3757</v>
      </c>
      <c r="B3761" s="1">
        <v>44855</v>
      </c>
      <c r="C3761" t="s">
        <v>260</v>
      </c>
      <c r="D3761" t="s">
        <v>332</v>
      </c>
      <c r="E3761">
        <v>1</v>
      </c>
      <c r="F3761" t="s">
        <v>15</v>
      </c>
      <c r="G3761" t="s">
        <v>266</v>
      </c>
      <c r="H3761" t="s">
        <v>1552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3758</v>
      </c>
      <c r="B3762" s="1">
        <v>44855</v>
      </c>
      <c r="C3762" t="s">
        <v>260</v>
      </c>
      <c r="D3762" t="s">
        <v>332</v>
      </c>
      <c r="E3762">
        <v>1</v>
      </c>
      <c r="F3762" t="s">
        <v>365</v>
      </c>
      <c r="G3762" t="s">
        <v>943</v>
      </c>
      <c r="H3762" t="s">
        <v>1712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3759</v>
      </c>
      <c r="B3763" s="1">
        <v>44855</v>
      </c>
      <c r="C3763" t="s">
        <v>260</v>
      </c>
      <c r="D3763" t="s">
        <v>332</v>
      </c>
      <c r="E3763">
        <v>1</v>
      </c>
      <c r="F3763" t="s">
        <v>116</v>
      </c>
      <c r="G3763" t="s">
        <v>382</v>
      </c>
      <c r="H3763" t="s">
        <v>514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3760</v>
      </c>
      <c r="B3764" s="1">
        <v>44855</v>
      </c>
      <c r="C3764" t="s">
        <v>260</v>
      </c>
      <c r="D3764" t="s">
        <v>332</v>
      </c>
      <c r="E3764">
        <v>1</v>
      </c>
      <c r="F3764" t="s">
        <v>116</v>
      </c>
      <c r="G3764" t="s">
        <v>347</v>
      </c>
      <c r="H3764" t="s">
        <v>518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3761</v>
      </c>
      <c r="B3765" s="1">
        <v>44855</v>
      </c>
      <c r="C3765" t="s">
        <v>260</v>
      </c>
      <c r="D3765" t="s">
        <v>801</v>
      </c>
      <c r="E3765">
        <v>1</v>
      </c>
      <c r="F3765" t="s">
        <v>116</v>
      </c>
      <c r="G3765" t="s">
        <v>382</v>
      </c>
      <c r="H3765" t="s">
        <v>514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3762</v>
      </c>
      <c r="B3766" s="1">
        <v>44855</v>
      </c>
      <c r="C3766" t="s">
        <v>260</v>
      </c>
      <c r="D3766" t="s">
        <v>1713</v>
      </c>
      <c r="E3766">
        <v>1</v>
      </c>
      <c r="F3766" t="s">
        <v>15</v>
      </c>
      <c r="G3766" t="s">
        <v>266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3763</v>
      </c>
      <c r="B3767" s="1">
        <v>44855</v>
      </c>
      <c r="C3767" t="s">
        <v>260</v>
      </c>
      <c r="D3767" t="s">
        <v>332</v>
      </c>
      <c r="E3767">
        <v>1</v>
      </c>
      <c r="F3767" t="s">
        <v>891</v>
      </c>
      <c r="G3767" t="s">
        <v>272</v>
      </c>
      <c r="H3767" t="s">
        <v>306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3764</v>
      </c>
      <c r="B3768" s="1">
        <v>44855</v>
      </c>
      <c r="C3768" t="s">
        <v>260</v>
      </c>
      <c r="D3768" t="s">
        <v>332</v>
      </c>
      <c r="E3768">
        <v>1</v>
      </c>
      <c r="F3768" t="s">
        <v>26</v>
      </c>
      <c r="G3768" t="s">
        <v>272</v>
      </c>
      <c r="H3768" t="s">
        <v>1714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3765</v>
      </c>
      <c r="B3769" s="1">
        <v>44855</v>
      </c>
      <c r="C3769" t="s">
        <v>260</v>
      </c>
      <c r="D3769" t="s">
        <v>332</v>
      </c>
      <c r="E3769">
        <v>1</v>
      </c>
      <c r="F3769" t="s">
        <v>15</v>
      </c>
      <c r="G3769" t="s">
        <v>273</v>
      </c>
      <c r="H3769" t="s">
        <v>236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3766</v>
      </c>
      <c r="B3770" s="1">
        <v>44855</v>
      </c>
      <c r="C3770" t="s">
        <v>260</v>
      </c>
      <c r="D3770" t="s">
        <v>332</v>
      </c>
      <c r="E3770">
        <v>1</v>
      </c>
      <c r="F3770" t="s">
        <v>116</v>
      </c>
      <c r="G3770" t="s">
        <v>347</v>
      </c>
      <c r="H3770" t="s">
        <v>518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3767</v>
      </c>
      <c r="B3771" s="1">
        <v>44855</v>
      </c>
      <c r="C3771" t="s">
        <v>260</v>
      </c>
      <c r="D3771" t="s">
        <v>332</v>
      </c>
      <c r="E3771">
        <v>1</v>
      </c>
      <c r="F3771" t="s">
        <v>26</v>
      </c>
      <c r="G3771" t="s">
        <v>721</v>
      </c>
      <c r="H3771" t="s">
        <v>1286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3768</v>
      </c>
      <c r="B3772" s="1">
        <v>44855</v>
      </c>
      <c r="C3772" t="s">
        <v>260</v>
      </c>
      <c r="D3772" t="s">
        <v>332</v>
      </c>
      <c r="E3772">
        <v>1</v>
      </c>
      <c r="F3772" t="s">
        <v>21</v>
      </c>
      <c r="G3772" t="s">
        <v>333</v>
      </c>
      <c r="H3772" t="s">
        <v>240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3769</v>
      </c>
      <c r="B3773" s="1">
        <v>44855</v>
      </c>
      <c r="C3773" t="s">
        <v>260</v>
      </c>
      <c r="D3773" t="s">
        <v>332</v>
      </c>
      <c r="E3773">
        <v>1</v>
      </c>
      <c r="F3773" t="s">
        <v>116</v>
      </c>
      <c r="G3773" t="s">
        <v>347</v>
      </c>
      <c r="H3773" t="s">
        <v>518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3770</v>
      </c>
      <c r="B3774" s="1">
        <v>44855</v>
      </c>
      <c r="C3774" t="s">
        <v>260</v>
      </c>
      <c r="D3774" t="s">
        <v>332</v>
      </c>
      <c r="E3774">
        <v>1</v>
      </c>
      <c r="F3774" t="s">
        <v>116</v>
      </c>
      <c r="G3774" t="s">
        <v>347</v>
      </c>
      <c r="H3774" t="s">
        <v>518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3771</v>
      </c>
      <c r="B3775" s="1">
        <v>44855</v>
      </c>
      <c r="C3775" t="s">
        <v>260</v>
      </c>
      <c r="D3775" t="s">
        <v>332</v>
      </c>
      <c r="E3775">
        <v>1</v>
      </c>
      <c r="F3775" t="s">
        <v>116</v>
      </c>
      <c r="G3775" t="s">
        <v>382</v>
      </c>
      <c r="H3775" t="s">
        <v>514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3772</v>
      </c>
      <c r="B3776" s="1">
        <v>44855</v>
      </c>
      <c r="C3776" t="s">
        <v>260</v>
      </c>
      <c r="D3776" t="s">
        <v>332</v>
      </c>
      <c r="E3776">
        <v>1</v>
      </c>
      <c r="F3776" t="s">
        <v>116</v>
      </c>
      <c r="G3776" t="s">
        <v>382</v>
      </c>
      <c r="H3776" t="s">
        <v>514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3773</v>
      </c>
      <c r="B3777" s="1">
        <v>44855</v>
      </c>
      <c r="C3777" t="s">
        <v>260</v>
      </c>
      <c r="D3777" t="s">
        <v>332</v>
      </c>
      <c r="E3777">
        <v>1</v>
      </c>
      <c r="F3777" t="s">
        <v>116</v>
      </c>
      <c r="G3777" t="s">
        <v>382</v>
      </c>
      <c r="H3777" t="s">
        <v>514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3774</v>
      </c>
      <c r="B3778" s="1">
        <v>44855</v>
      </c>
      <c r="C3778" t="s">
        <v>260</v>
      </c>
      <c r="D3778" t="s">
        <v>332</v>
      </c>
      <c r="E3778">
        <v>1</v>
      </c>
      <c r="F3778" t="s">
        <v>116</v>
      </c>
      <c r="G3778" t="s">
        <v>347</v>
      </c>
      <c r="H3778" t="s">
        <v>518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3775</v>
      </c>
      <c r="B3779" s="1">
        <v>44855</v>
      </c>
      <c r="C3779" t="s">
        <v>260</v>
      </c>
      <c r="D3779" t="s">
        <v>332</v>
      </c>
      <c r="E3779">
        <v>1</v>
      </c>
      <c r="F3779" t="s">
        <v>365</v>
      </c>
      <c r="G3779" t="s">
        <v>366</v>
      </c>
      <c r="H3779" t="s">
        <v>389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3776</v>
      </c>
      <c r="B3780" s="1">
        <v>44855</v>
      </c>
      <c r="C3780" t="s">
        <v>260</v>
      </c>
      <c r="D3780" t="s">
        <v>332</v>
      </c>
      <c r="E3780">
        <v>1</v>
      </c>
      <c r="F3780" t="s">
        <v>116</v>
      </c>
      <c r="G3780" t="s">
        <v>347</v>
      </c>
      <c r="H3780" t="s">
        <v>518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3777</v>
      </c>
      <c r="B3781" s="1">
        <v>44855</v>
      </c>
      <c r="C3781" t="s">
        <v>260</v>
      </c>
      <c r="D3781" t="s">
        <v>332</v>
      </c>
      <c r="E3781">
        <v>1</v>
      </c>
      <c r="F3781" t="s">
        <v>116</v>
      </c>
      <c r="G3781" t="s">
        <v>600</v>
      </c>
      <c r="H3781" t="s">
        <v>1401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3778</v>
      </c>
      <c r="B3782" s="1">
        <v>44856</v>
      </c>
      <c r="C3782" t="s">
        <v>260</v>
      </c>
      <c r="D3782" t="s">
        <v>332</v>
      </c>
      <c r="E3782">
        <v>1</v>
      </c>
      <c r="F3782" t="s">
        <v>15</v>
      </c>
      <c r="G3782" t="s">
        <v>266</v>
      </c>
      <c r="H3782" t="s">
        <v>153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3779</v>
      </c>
      <c r="B3783" s="1">
        <v>44856</v>
      </c>
      <c r="C3783" t="s">
        <v>260</v>
      </c>
      <c r="D3783" t="s">
        <v>332</v>
      </c>
      <c r="E3783">
        <v>1</v>
      </c>
      <c r="F3783" t="s">
        <v>116</v>
      </c>
      <c r="G3783" t="s">
        <v>347</v>
      </c>
      <c r="H3783" t="s">
        <v>518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3780</v>
      </c>
      <c r="B3784" s="1">
        <v>44856</v>
      </c>
      <c r="C3784" t="s">
        <v>260</v>
      </c>
      <c r="D3784" t="s">
        <v>332</v>
      </c>
      <c r="E3784">
        <v>1</v>
      </c>
      <c r="F3784" t="s">
        <v>458</v>
      </c>
      <c r="G3784" t="s">
        <v>263</v>
      </c>
      <c r="H3784" t="s">
        <v>1715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3781</v>
      </c>
      <c r="B3785" s="1">
        <v>44856</v>
      </c>
      <c r="C3785" t="s">
        <v>260</v>
      </c>
      <c r="D3785" t="s">
        <v>332</v>
      </c>
      <c r="E3785">
        <v>1</v>
      </c>
      <c r="F3785" t="s">
        <v>26</v>
      </c>
      <c r="G3785" t="s">
        <v>264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3782</v>
      </c>
      <c r="B3786" s="1">
        <v>44856</v>
      </c>
      <c r="C3786" t="s">
        <v>260</v>
      </c>
      <c r="D3786" t="s">
        <v>332</v>
      </c>
      <c r="E3786">
        <v>1</v>
      </c>
      <c r="F3786" t="s">
        <v>26</v>
      </c>
      <c r="G3786" t="s">
        <v>264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3783</v>
      </c>
      <c r="B3787" s="1">
        <v>44856</v>
      </c>
      <c r="C3787" t="s">
        <v>260</v>
      </c>
      <c r="D3787" t="s">
        <v>332</v>
      </c>
      <c r="E3787">
        <v>1</v>
      </c>
      <c r="F3787" t="s">
        <v>116</v>
      </c>
      <c r="G3787" t="s">
        <v>347</v>
      </c>
      <c r="H3787" t="s">
        <v>518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3784</v>
      </c>
      <c r="B3788" s="1">
        <v>44856</v>
      </c>
      <c r="C3788" t="s">
        <v>260</v>
      </c>
      <c r="D3788" t="s">
        <v>332</v>
      </c>
      <c r="E3788">
        <v>1</v>
      </c>
      <c r="F3788" t="s">
        <v>116</v>
      </c>
      <c r="G3788" t="s">
        <v>347</v>
      </c>
      <c r="H3788" t="s">
        <v>518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3785</v>
      </c>
      <c r="B3789" s="1">
        <v>44856</v>
      </c>
      <c r="C3789" t="s">
        <v>260</v>
      </c>
      <c r="D3789" t="s">
        <v>332</v>
      </c>
      <c r="E3789">
        <v>1</v>
      </c>
      <c r="F3789" t="s">
        <v>116</v>
      </c>
      <c r="G3789" t="s">
        <v>347</v>
      </c>
      <c r="H3789" t="s">
        <v>518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3786</v>
      </c>
      <c r="B3790" s="1">
        <v>44856</v>
      </c>
      <c r="C3790" t="s">
        <v>260</v>
      </c>
      <c r="D3790" t="s">
        <v>332</v>
      </c>
      <c r="E3790">
        <v>1</v>
      </c>
      <c r="F3790" t="s">
        <v>225</v>
      </c>
      <c r="G3790" t="s">
        <v>263</v>
      </c>
      <c r="H3790" t="s">
        <v>496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3787</v>
      </c>
      <c r="B3791" s="1">
        <v>44856</v>
      </c>
      <c r="C3791" t="s">
        <v>260</v>
      </c>
      <c r="D3791" t="s">
        <v>332</v>
      </c>
      <c r="E3791">
        <v>1</v>
      </c>
      <c r="F3791" t="s">
        <v>224</v>
      </c>
      <c r="G3791" t="s">
        <v>263</v>
      </c>
      <c r="H3791" t="s">
        <v>496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3788</v>
      </c>
      <c r="B3792" s="1">
        <v>44856</v>
      </c>
      <c r="C3792" t="s">
        <v>260</v>
      </c>
      <c r="D3792" t="s">
        <v>332</v>
      </c>
      <c r="E3792">
        <v>1</v>
      </c>
      <c r="F3792" t="s">
        <v>15</v>
      </c>
      <c r="G3792" t="s">
        <v>266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3789</v>
      </c>
      <c r="B3793" s="1">
        <v>44856</v>
      </c>
      <c r="C3793" t="s">
        <v>260</v>
      </c>
      <c r="D3793" t="s">
        <v>332</v>
      </c>
      <c r="E3793">
        <v>1</v>
      </c>
      <c r="F3793" t="s">
        <v>15</v>
      </c>
      <c r="G3793" t="s">
        <v>266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3790</v>
      </c>
      <c r="B3794" s="1">
        <v>44856</v>
      </c>
      <c r="C3794" t="s">
        <v>260</v>
      </c>
      <c r="D3794" t="s">
        <v>332</v>
      </c>
      <c r="E3794">
        <v>1</v>
      </c>
      <c r="F3794" t="s">
        <v>47</v>
      </c>
      <c r="G3794" t="s">
        <v>266</v>
      </c>
      <c r="H3794" t="s">
        <v>1716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3791</v>
      </c>
      <c r="B3795" s="1">
        <v>44856</v>
      </c>
      <c r="C3795" t="s">
        <v>260</v>
      </c>
      <c r="D3795" t="s">
        <v>332</v>
      </c>
      <c r="E3795">
        <v>1</v>
      </c>
      <c r="F3795" t="s">
        <v>21</v>
      </c>
      <c r="G3795" t="s">
        <v>272</v>
      </c>
      <c r="H3795" t="s">
        <v>1522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3792</v>
      </c>
      <c r="B3796" s="1">
        <v>44856</v>
      </c>
      <c r="C3796" t="s">
        <v>260</v>
      </c>
      <c r="D3796" t="s">
        <v>332</v>
      </c>
      <c r="E3796">
        <v>1</v>
      </c>
      <c r="F3796" t="s">
        <v>26</v>
      </c>
      <c r="G3796" t="s">
        <v>264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3793</v>
      </c>
      <c r="B3797" s="1">
        <v>44856</v>
      </c>
      <c r="C3797" t="s">
        <v>260</v>
      </c>
      <c r="D3797" t="s">
        <v>332</v>
      </c>
      <c r="E3797">
        <v>1</v>
      </c>
      <c r="F3797" t="s">
        <v>43</v>
      </c>
      <c r="G3797" t="s">
        <v>266</v>
      </c>
      <c r="H3797" t="s">
        <v>190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3794</v>
      </c>
      <c r="B3798" s="1">
        <v>44856</v>
      </c>
      <c r="C3798" t="s">
        <v>260</v>
      </c>
      <c r="D3798" t="s">
        <v>332</v>
      </c>
      <c r="E3798">
        <v>1</v>
      </c>
      <c r="F3798" t="s">
        <v>116</v>
      </c>
      <c r="G3798" t="s">
        <v>347</v>
      </c>
      <c r="H3798" t="s">
        <v>518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3795</v>
      </c>
      <c r="B3799" s="1">
        <v>44856</v>
      </c>
      <c r="C3799" t="s">
        <v>260</v>
      </c>
      <c r="D3799" t="s">
        <v>332</v>
      </c>
      <c r="E3799">
        <v>1</v>
      </c>
      <c r="F3799" t="s">
        <v>224</v>
      </c>
      <c r="G3799" t="s">
        <v>263</v>
      </c>
      <c r="H3799" t="s">
        <v>1225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3796</v>
      </c>
      <c r="B3800" s="1">
        <v>44856</v>
      </c>
      <c r="C3800" t="s">
        <v>260</v>
      </c>
      <c r="D3800" t="s">
        <v>332</v>
      </c>
      <c r="E3800">
        <v>1</v>
      </c>
      <c r="F3800" t="s">
        <v>26</v>
      </c>
      <c r="G3800" t="s">
        <v>999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3797</v>
      </c>
      <c r="B3801" s="1">
        <v>44856</v>
      </c>
      <c r="C3801" t="s">
        <v>260</v>
      </c>
      <c r="D3801" t="s">
        <v>332</v>
      </c>
      <c r="E3801">
        <v>1</v>
      </c>
      <c r="F3801" t="s">
        <v>116</v>
      </c>
      <c r="G3801" t="s">
        <v>382</v>
      </c>
      <c r="H3801" t="s">
        <v>514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3798</v>
      </c>
      <c r="B3802" s="1">
        <v>44856</v>
      </c>
      <c r="C3802" t="s">
        <v>260</v>
      </c>
      <c r="D3802" t="s">
        <v>332</v>
      </c>
      <c r="E3802">
        <v>1</v>
      </c>
      <c r="F3802" t="s">
        <v>586</v>
      </c>
      <c r="G3802" t="s">
        <v>272</v>
      </c>
      <c r="H3802" t="s">
        <v>1717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3799</v>
      </c>
      <c r="B3803" s="1">
        <v>44856</v>
      </c>
      <c r="C3803" t="s">
        <v>260</v>
      </c>
      <c r="D3803" t="s">
        <v>332</v>
      </c>
      <c r="E3803">
        <v>1</v>
      </c>
      <c r="F3803" t="s">
        <v>342</v>
      </c>
      <c r="G3803" t="s">
        <v>272</v>
      </c>
      <c r="H3803" t="s">
        <v>1717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3800</v>
      </c>
      <c r="B3804" s="1">
        <v>44856</v>
      </c>
      <c r="C3804" t="s">
        <v>260</v>
      </c>
      <c r="D3804" t="s">
        <v>332</v>
      </c>
      <c r="E3804">
        <v>1</v>
      </c>
      <c r="F3804" t="s">
        <v>116</v>
      </c>
      <c r="G3804" t="s">
        <v>347</v>
      </c>
      <c r="H3804" t="s">
        <v>518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3801</v>
      </c>
      <c r="B3805" s="1">
        <v>44856</v>
      </c>
      <c r="C3805" t="s">
        <v>260</v>
      </c>
      <c r="D3805" t="s">
        <v>332</v>
      </c>
      <c r="E3805">
        <v>1</v>
      </c>
      <c r="F3805" t="s">
        <v>26</v>
      </c>
      <c r="G3805" t="s">
        <v>264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3802</v>
      </c>
      <c r="B3806" s="1">
        <v>44856</v>
      </c>
      <c r="C3806" t="s">
        <v>260</v>
      </c>
      <c r="D3806" t="s">
        <v>332</v>
      </c>
      <c r="E3806">
        <v>1</v>
      </c>
      <c r="F3806" t="s">
        <v>455</v>
      </c>
      <c r="G3806" t="s">
        <v>347</v>
      </c>
      <c r="H3806" t="s">
        <v>456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3803</v>
      </c>
      <c r="B3807" s="1">
        <v>44856</v>
      </c>
      <c r="C3807" t="s">
        <v>260</v>
      </c>
      <c r="D3807" t="s">
        <v>332</v>
      </c>
      <c r="E3807">
        <v>1</v>
      </c>
      <c r="F3807" t="s">
        <v>116</v>
      </c>
      <c r="G3807" t="s">
        <v>382</v>
      </c>
      <c r="H3807" t="s">
        <v>514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3804</v>
      </c>
      <c r="B3808" s="1">
        <v>44856</v>
      </c>
      <c r="C3808" t="s">
        <v>260</v>
      </c>
      <c r="D3808" t="s">
        <v>332</v>
      </c>
      <c r="E3808">
        <v>1</v>
      </c>
      <c r="F3808" t="s">
        <v>458</v>
      </c>
      <c r="G3808" t="s">
        <v>349</v>
      </c>
      <c r="H3808" t="s">
        <v>1718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3805</v>
      </c>
      <c r="B3809" s="1">
        <v>44856</v>
      </c>
      <c r="C3809" t="s">
        <v>260</v>
      </c>
      <c r="D3809" t="s">
        <v>332</v>
      </c>
      <c r="E3809">
        <v>1</v>
      </c>
      <c r="F3809" t="s">
        <v>21</v>
      </c>
      <c r="G3809" t="s">
        <v>266</v>
      </c>
      <c r="H3809" t="s">
        <v>1719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3806</v>
      </c>
      <c r="B3810" s="1">
        <v>44857</v>
      </c>
      <c r="C3810" t="s">
        <v>260</v>
      </c>
      <c r="D3810" t="s">
        <v>332</v>
      </c>
      <c r="E3810">
        <v>1</v>
      </c>
      <c r="F3810" t="s">
        <v>116</v>
      </c>
      <c r="G3810" t="s">
        <v>347</v>
      </c>
      <c r="H3810" t="s">
        <v>518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3807</v>
      </c>
      <c r="B3811" s="1">
        <v>44857</v>
      </c>
      <c r="C3811" t="s">
        <v>260</v>
      </c>
      <c r="D3811" t="s">
        <v>332</v>
      </c>
      <c r="E3811">
        <v>1</v>
      </c>
      <c r="F3811" t="s">
        <v>225</v>
      </c>
      <c r="G3811" t="s">
        <v>263</v>
      </c>
      <c r="H3811" t="s">
        <v>477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3808</v>
      </c>
      <c r="B3812" s="1">
        <v>44857</v>
      </c>
      <c r="C3812" t="s">
        <v>260</v>
      </c>
      <c r="D3812" t="s">
        <v>332</v>
      </c>
      <c r="E3812">
        <v>1</v>
      </c>
      <c r="F3812" t="s">
        <v>458</v>
      </c>
      <c r="G3812" t="s">
        <v>272</v>
      </c>
      <c r="H3812" t="s">
        <v>1720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3809</v>
      </c>
      <c r="B3813" s="1">
        <v>44857</v>
      </c>
      <c r="C3813" t="s">
        <v>260</v>
      </c>
      <c r="D3813" t="s">
        <v>332</v>
      </c>
      <c r="E3813">
        <v>1</v>
      </c>
      <c r="F3813" t="s">
        <v>455</v>
      </c>
      <c r="G3813" t="s">
        <v>600</v>
      </c>
      <c r="H3813" t="s">
        <v>1402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3810</v>
      </c>
      <c r="B3814" s="1">
        <v>44857</v>
      </c>
      <c r="C3814" t="s">
        <v>260</v>
      </c>
      <c r="D3814" t="s">
        <v>332</v>
      </c>
      <c r="E3814">
        <v>1</v>
      </c>
      <c r="F3814" t="s">
        <v>365</v>
      </c>
      <c r="G3814" t="s">
        <v>943</v>
      </c>
      <c r="H3814" t="s">
        <v>1617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3811</v>
      </c>
      <c r="B3815" s="1">
        <v>44857</v>
      </c>
      <c r="C3815" t="s">
        <v>260</v>
      </c>
      <c r="D3815" t="s">
        <v>332</v>
      </c>
      <c r="E3815">
        <v>1</v>
      </c>
      <c r="F3815" t="s">
        <v>224</v>
      </c>
      <c r="G3815" t="s">
        <v>499</v>
      </c>
      <c r="H3815" t="s">
        <v>1488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3812</v>
      </c>
      <c r="B3816" s="1">
        <v>44857</v>
      </c>
      <c r="C3816" t="s">
        <v>260</v>
      </c>
      <c r="D3816" t="s">
        <v>332</v>
      </c>
      <c r="E3816">
        <v>1</v>
      </c>
      <c r="F3816" t="s">
        <v>15</v>
      </c>
      <c r="G3816" t="s">
        <v>266</v>
      </c>
      <c r="H3816" t="s">
        <v>1552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3813</v>
      </c>
      <c r="B3817" s="1">
        <v>44857</v>
      </c>
      <c r="C3817" t="s">
        <v>260</v>
      </c>
      <c r="D3817" t="s">
        <v>332</v>
      </c>
      <c r="E3817">
        <v>1</v>
      </c>
      <c r="F3817" t="s">
        <v>15</v>
      </c>
      <c r="G3817" t="s">
        <v>1347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3814</v>
      </c>
      <c r="B3818" s="1">
        <v>44857</v>
      </c>
      <c r="C3818" t="s">
        <v>260</v>
      </c>
      <c r="D3818" t="s">
        <v>332</v>
      </c>
      <c r="E3818">
        <v>1</v>
      </c>
      <c r="F3818" t="s">
        <v>225</v>
      </c>
      <c r="G3818" t="s">
        <v>262</v>
      </c>
      <c r="H3818" t="s">
        <v>538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3815</v>
      </c>
      <c r="B3819" s="1">
        <v>44857</v>
      </c>
      <c r="C3819" t="s">
        <v>260</v>
      </c>
      <c r="D3819" t="s">
        <v>332</v>
      </c>
      <c r="E3819">
        <v>1</v>
      </c>
      <c r="F3819" t="s">
        <v>116</v>
      </c>
      <c r="G3819" t="s">
        <v>347</v>
      </c>
      <c r="H3819" t="s">
        <v>519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3816</v>
      </c>
      <c r="B3820" s="1">
        <v>44857</v>
      </c>
      <c r="C3820" t="s">
        <v>260</v>
      </c>
      <c r="D3820" t="s">
        <v>332</v>
      </c>
      <c r="E3820">
        <v>1</v>
      </c>
      <c r="F3820" t="s">
        <v>214</v>
      </c>
      <c r="G3820" t="s">
        <v>266</v>
      </c>
      <c r="H3820" t="s">
        <v>374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3817</v>
      </c>
      <c r="B3821" s="1">
        <v>44857</v>
      </c>
      <c r="C3821" t="s">
        <v>260</v>
      </c>
      <c r="D3821" t="s">
        <v>341</v>
      </c>
      <c r="E3821">
        <v>1</v>
      </c>
      <c r="F3821" t="s">
        <v>44</v>
      </c>
      <c r="G3821" t="s">
        <v>702</v>
      </c>
      <c r="H3821" t="s">
        <v>1423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3818</v>
      </c>
      <c r="B3822" s="1">
        <v>44857</v>
      </c>
      <c r="C3822" t="s">
        <v>260</v>
      </c>
      <c r="D3822" t="s">
        <v>332</v>
      </c>
      <c r="E3822">
        <v>1</v>
      </c>
      <c r="F3822" t="s">
        <v>26</v>
      </c>
      <c r="G3822" t="s">
        <v>264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3819</v>
      </c>
      <c r="B3823" s="1">
        <v>44857</v>
      </c>
      <c r="C3823" t="s">
        <v>260</v>
      </c>
      <c r="D3823" t="s">
        <v>332</v>
      </c>
      <c r="E3823">
        <v>1</v>
      </c>
      <c r="F3823" t="s">
        <v>15</v>
      </c>
      <c r="G3823" t="s">
        <v>333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3820</v>
      </c>
      <c r="B3824" s="1">
        <v>44857</v>
      </c>
      <c r="C3824" t="s">
        <v>260</v>
      </c>
      <c r="D3824" t="s">
        <v>1721</v>
      </c>
      <c r="E3824">
        <v>1</v>
      </c>
      <c r="F3824" t="s">
        <v>532</v>
      </c>
      <c r="G3824" t="s">
        <v>266</v>
      </c>
      <c r="H3824" t="s">
        <v>621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3821</v>
      </c>
      <c r="B3825" s="1">
        <v>44857</v>
      </c>
      <c r="C3825" t="s">
        <v>260</v>
      </c>
      <c r="D3825" t="s">
        <v>332</v>
      </c>
      <c r="E3825">
        <v>1</v>
      </c>
      <c r="F3825" t="s">
        <v>474</v>
      </c>
      <c r="G3825" t="s">
        <v>263</v>
      </c>
      <c r="H3825" t="s">
        <v>1723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3822</v>
      </c>
      <c r="B3826" s="1">
        <v>44857</v>
      </c>
      <c r="C3826" t="s">
        <v>260</v>
      </c>
      <c r="D3826" t="s">
        <v>332</v>
      </c>
      <c r="E3826">
        <v>1</v>
      </c>
      <c r="F3826" t="s">
        <v>225</v>
      </c>
      <c r="G3826" t="s">
        <v>263</v>
      </c>
      <c r="H3826" t="s">
        <v>1722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3823</v>
      </c>
      <c r="B3827" s="1">
        <v>44857</v>
      </c>
      <c r="C3827" t="s">
        <v>260</v>
      </c>
      <c r="D3827" t="s">
        <v>332</v>
      </c>
      <c r="E3827">
        <v>1</v>
      </c>
      <c r="F3827" t="s">
        <v>21</v>
      </c>
      <c r="G3827" t="s">
        <v>272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3824</v>
      </c>
      <c r="B3828" s="1">
        <v>44857</v>
      </c>
      <c r="C3828" t="s">
        <v>260</v>
      </c>
      <c r="D3828" t="s">
        <v>332</v>
      </c>
      <c r="E3828">
        <v>1</v>
      </c>
      <c r="F3828" t="s">
        <v>21</v>
      </c>
      <c r="G3828" t="s">
        <v>272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3825</v>
      </c>
      <c r="B3829" s="1">
        <v>44857</v>
      </c>
      <c r="C3829" t="s">
        <v>260</v>
      </c>
      <c r="D3829" t="s">
        <v>332</v>
      </c>
      <c r="E3829">
        <v>1</v>
      </c>
      <c r="F3829" t="s">
        <v>116</v>
      </c>
      <c r="G3829" t="s">
        <v>347</v>
      </c>
      <c r="H3829" t="s">
        <v>518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3826</v>
      </c>
      <c r="B3830" s="1">
        <v>44857</v>
      </c>
      <c r="C3830" t="s">
        <v>260</v>
      </c>
      <c r="D3830" t="s">
        <v>332</v>
      </c>
      <c r="E3830">
        <v>1</v>
      </c>
      <c r="F3830" t="s">
        <v>116</v>
      </c>
      <c r="G3830" t="s">
        <v>347</v>
      </c>
      <c r="H3830" t="s">
        <v>518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3827</v>
      </c>
      <c r="B3831" s="1">
        <v>44857</v>
      </c>
      <c r="C3831" t="s">
        <v>260</v>
      </c>
      <c r="D3831" t="s">
        <v>332</v>
      </c>
      <c r="E3831">
        <v>1</v>
      </c>
      <c r="F3831" t="s">
        <v>15</v>
      </c>
      <c r="G3831" t="s">
        <v>266</v>
      </c>
      <c r="H3831" t="s">
        <v>1093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3828</v>
      </c>
      <c r="B3832" s="1">
        <v>44857</v>
      </c>
      <c r="C3832" t="s">
        <v>260</v>
      </c>
      <c r="D3832" t="s">
        <v>332</v>
      </c>
      <c r="E3832">
        <v>1</v>
      </c>
      <c r="F3832" t="s">
        <v>225</v>
      </c>
      <c r="G3832" t="s">
        <v>604</v>
      </c>
      <c r="H3832" t="s">
        <v>1724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3829</v>
      </c>
      <c r="B3833" s="1">
        <v>44857</v>
      </c>
      <c r="C3833" t="s">
        <v>260</v>
      </c>
      <c r="D3833" t="s">
        <v>332</v>
      </c>
      <c r="E3833">
        <v>1</v>
      </c>
      <c r="F3833" t="s">
        <v>15</v>
      </c>
      <c r="G3833" t="s">
        <v>266</v>
      </c>
      <c r="H3833" t="s">
        <v>1552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3830</v>
      </c>
      <c r="B3834" s="1">
        <v>44857</v>
      </c>
      <c r="C3834" t="s">
        <v>260</v>
      </c>
      <c r="D3834" t="s">
        <v>332</v>
      </c>
      <c r="E3834">
        <v>1</v>
      </c>
      <c r="F3834" t="s">
        <v>26</v>
      </c>
      <c r="G3834" t="s">
        <v>603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3831</v>
      </c>
      <c r="B3835" s="1">
        <v>44857</v>
      </c>
      <c r="C3835" t="s">
        <v>260</v>
      </c>
      <c r="D3835" t="s">
        <v>332</v>
      </c>
      <c r="E3835">
        <v>1</v>
      </c>
      <c r="F3835" t="s">
        <v>116</v>
      </c>
      <c r="G3835" t="s">
        <v>347</v>
      </c>
      <c r="H3835" t="s">
        <v>518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3832</v>
      </c>
      <c r="B3836" s="1">
        <v>44857</v>
      </c>
      <c r="C3836" t="s">
        <v>260</v>
      </c>
      <c r="D3836" t="s">
        <v>332</v>
      </c>
      <c r="E3836">
        <v>1</v>
      </c>
      <c r="F3836" t="s">
        <v>455</v>
      </c>
      <c r="G3836" t="s">
        <v>382</v>
      </c>
      <c r="H3836" t="s">
        <v>509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3833</v>
      </c>
      <c r="B3837" s="1">
        <v>44857</v>
      </c>
      <c r="C3837" t="s">
        <v>260</v>
      </c>
      <c r="D3837" t="s">
        <v>332</v>
      </c>
      <c r="E3837">
        <v>1</v>
      </c>
      <c r="F3837" t="s">
        <v>116</v>
      </c>
      <c r="G3837" t="s">
        <v>347</v>
      </c>
      <c r="H3837" t="s">
        <v>518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3834</v>
      </c>
      <c r="B3838" s="1">
        <v>44857</v>
      </c>
      <c r="C3838" t="s">
        <v>260</v>
      </c>
      <c r="D3838" t="s">
        <v>332</v>
      </c>
      <c r="E3838">
        <v>1</v>
      </c>
      <c r="F3838" t="s">
        <v>455</v>
      </c>
      <c r="G3838" t="s">
        <v>347</v>
      </c>
      <c r="H3838" t="s">
        <v>456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3835</v>
      </c>
      <c r="B3839" s="1">
        <v>44857</v>
      </c>
      <c r="C3839" t="s">
        <v>260</v>
      </c>
      <c r="D3839" t="s">
        <v>332</v>
      </c>
      <c r="E3839">
        <v>1</v>
      </c>
      <c r="F3839" t="s">
        <v>455</v>
      </c>
      <c r="G3839" t="s">
        <v>347</v>
      </c>
      <c r="H3839" t="s">
        <v>456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3836</v>
      </c>
      <c r="B3840" s="1">
        <v>44857</v>
      </c>
      <c r="C3840" t="s">
        <v>260</v>
      </c>
      <c r="D3840" t="s">
        <v>332</v>
      </c>
      <c r="E3840">
        <v>1</v>
      </c>
      <c r="F3840" t="s">
        <v>891</v>
      </c>
      <c r="G3840" t="s">
        <v>272</v>
      </c>
      <c r="H3840" t="s">
        <v>306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3837</v>
      </c>
      <c r="B3841" s="1">
        <v>44857</v>
      </c>
      <c r="C3841" t="s">
        <v>260</v>
      </c>
      <c r="D3841" t="s">
        <v>332</v>
      </c>
      <c r="E3841">
        <v>1</v>
      </c>
      <c r="F3841" t="s">
        <v>891</v>
      </c>
      <c r="G3841" t="s">
        <v>284</v>
      </c>
      <c r="H3841" t="s">
        <v>907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3838</v>
      </c>
      <c r="B3842" s="1">
        <v>44857</v>
      </c>
      <c r="C3842" t="s">
        <v>260</v>
      </c>
      <c r="D3842" t="s">
        <v>332</v>
      </c>
      <c r="E3842">
        <v>1</v>
      </c>
      <c r="F3842" t="s">
        <v>224</v>
      </c>
      <c r="G3842" t="s">
        <v>263</v>
      </c>
      <c r="H3842" t="s">
        <v>642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3839</v>
      </c>
      <c r="B3843" s="1">
        <v>44857</v>
      </c>
      <c r="C3843" t="s">
        <v>260</v>
      </c>
      <c r="D3843" t="s">
        <v>332</v>
      </c>
      <c r="E3843">
        <v>1</v>
      </c>
      <c r="F3843" t="s">
        <v>225</v>
      </c>
      <c r="G3843" t="s">
        <v>284</v>
      </c>
      <c r="H3843" t="s">
        <v>907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3840</v>
      </c>
      <c r="B3844" s="1">
        <v>44857</v>
      </c>
      <c r="C3844" t="s">
        <v>260</v>
      </c>
      <c r="D3844" t="s">
        <v>332</v>
      </c>
      <c r="E3844">
        <v>1</v>
      </c>
      <c r="F3844" t="s">
        <v>26</v>
      </c>
      <c r="G3844" t="s">
        <v>264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3841</v>
      </c>
      <c r="B3845" s="1">
        <v>44857</v>
      </c>
      <c r="C3845" t="s">
        <v>260</v>
      </c>
      <c r="D3845" t="s">
        <v>332</v>
      </c>
      <c r="E3845">
        <v>1</v>
      </c>
      <c r="F3845" t="s">
        <v>455</v>
      </c>
      <c r="G3845" t="s">
        <v>382</v>
      </c>
      <c r="H3845" t="s">
        <v>509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3842</v>
      </c>
      <c r="B3846" s="1">
        <v>44857</v>
      </c>
      <c r="C3846" t="s">
        <v>260</v>
      </c>
      <c r="D3846" t="s">
        <v>332</v>
      </c>
      <c r="E3846">
        <v>1</v>
      </c>
      <c r="F3846" t="s">
        <v>116</v>
      </c>
      <c r="G3846" t="s">
        <v>347</v>
      </c>
      <c r="H3846" t="s">
        <v>518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3843</v>
      </c>
      <c r="B3847" s="1">
        <v>44857</v>
      </c>
      <c r="C3847" t="s">
        <v>260</v>
      </c>
      <c r="D3847" t="s">
        <v>332</v>
      </c>
      <c r="E3847">
        <v>1</v>
      </c>
      <c r="F3847" t="s">
        <v>26</v>
      </c>
      <c r="G3847" t="s">
        <v>264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3844</v>
      </c>
      <c r="B3848" s="1">
        <v>44857</v>
      </c>
      <c r="C3848" t="s">
        <v>260</v>
      </c>
      <c r="D3848" t="s">
        <v>332</v>
      </c>
      <c r="E3848">
        <v>1</v>
      </c>
      <c r="F3848" t="s">
        <v>1725</v>
      </c>
      <c r="G3848" t="s">
        <v>266</v>
      </c>
      <c r="H3848" t="s">
        <v>1726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3845</v>
      </c>
      <c r="B3849" s="1">
        <v>44857</v>
      </c>
      <c r="C3849" t="s">
        <v>260</v>
      </c>
      <c r="D3849" t="s">
        <v>332</v>
      </c>
      <c r="E3849">
        <v>1</v>
      </c>
      <c r="F3849" t="s">
        <v>26</v>
      </c>
      <c r="G3849" t="s">
        <v>999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3846</v>
      </c>
      <c r="B3850" s="1">
        <v>44857</v>
      </c>
      <c r="C3850" t="s">
        <v>260</v>
      </c>
      <c r="D3850" t="s">
        <v>332</v>
      </c>
      <c r="E3850">
        <v>1</v>
      </c>
      <c r="F3850" t="s">
        <v>1676</v>
      </c>
      <c r="G3850" t="s">
        <v>266</v>
      </c>
      <c r="H3850" t="s">
        <v>266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3847</v>
      </c>
      <c r="B3851" s="1">
        <v>44857</v>
      </c>
      <c r="C3851" t="s">
        <v>260</v>
      </c>
      <c r="D3851" t="s">
        <v>332</v>
      </c>
      <c r="E3851">
        <v>1</v>
      </c>
      <c r="F3851" t="s">
        <v>116</v>
      </c>
      <c r="G3851" t="s">
        <v>347</v>
      </c>
      <c r="H3851" t="s">
        <v>518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3848</v>
      </c>
      <c r="B3852" s="1">
        <v>44857</v>
      </c>
      <c r="C3852" t="s">
        <v>260</v>
      </c>
      <c r="D3852" t="s">
        <v>332</v>
      </c>
      <c r="E3852">
        <v>1</v>
      </c>
      <c r="F3852" t="s">
        <v>116</v>
      </c>
      <c r="G3852" t="s">
        <v>347</v>
      </c>
      <c r="H3852" t="s">
        <v>518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3849</v>
      </c>
      <c r="B3853" s="1">
        <v>44857</v>
      </c>
      <c r="C3853" t="s">
        <v>260</v>
      </c>
      <c r="D3853" t="s">
        <v>332</v>
      </c>
      <c r="E3853">
        <v>1</v>
      </c>
      <c r="F3853" t="s">
        <v>116</v>
      </c>
      <c r="G3853" t="s">
        <v>347</v>
      </c>
      <c r="H3853" t="s">
        <v>518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3850</v>
      </c>
      <c r="B3854" s="1">
        <v>44857</v>
      </c>
      <c r="C3854" t="s">
        <v>260</v>
      </c>
      <c r="D3854" t="s">
        <v>332</v>
      </c>
      <c r="E3854">
        <v>1</v>
      </c>
      <c r="F3854" t="s">
        <v>116</v>
      </c>
      <c r="G3854" t="s">
        <v>347</v>
      </c>
      <c r="H3854" t="s">
        <v>519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3851</v>
      </c>
      <c r="B3855" s="1">
        <v>44858</v>
      </c>
      <c r="C3855" t="s">
        <v>260</v>
      </c>
      <c r="D3855" t="s">
        <v>332</v>
      </c>
      <c r="E3855">
        <v>1</v>
      </c>
      <c r="F3855" t="s">
        <v>15</v>
      </c>
      <c r="G3855" t="s">
        <v>266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3852</v>
      </c>
      <c r="B3856" s="1">
        <v>44858</v>
      </c>
      <c r="C3856" t="s">
        <v>260</v>
      </c>
      <c r="D3856" t="s">
        <v>525</v>
      </c>
      <c r="E3856">
        <v>1</v>
      </c>
      <c r="F3856" t="s">
        <v>1157</v>
      </c>
      <c r="G3856" t="s">
        <v>266</v>
      </c>
      <c r="H3856" t="s">
        <v>1158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3853</v>
      </c>
      <c r="B3857" s="1">
        <v>44858</v>
      </c>
      <c r="C3857" t="s">
        <v>260</v>
      </c>
      <c r="D3857" t="s">
        <v>332</v>
      </c>
      <c r="E3857">
        <v>1</v>
      </c>
      <c r="F3857" t="s">
        <v>224</v>
      </c>
      <c r="G3857" t="s">
        <v>272</v>
      </c>
      <c r="H3857" t="s">
        <v>1728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3854</v>
      </c>
      <c r="B3858" s="1">
        <v>44858</v>
      </c>
      <c r="C3858" t="s">
        <v>260</v>
      </c>
      <c r="D3858" t="s">
        <v>332</v>
      </c>
      <c r="E3858">
        <v>1</v>
      </c>
      <c r="F3858" t="s">
        <v>455</v>
      </c>
      <c r="G3858" t="s">
        <v>347</v>
      </c>
      <c r="H3858" t="s">
        <v>456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3855</v>
      </c>
      <c r="B3859" s="1">
        <v>44856</v>
      </c>
      <c r="C3859" t="s">
        <v>261</v>
      </c>
      <c r="D3859" t="s">
        <v>892</v>
      </c>
      <c r="E3859">
        <v>1</v>
      </c>
      <c r="F3859" t="s">
        <v>386</v>
      </c>
      <c r="G3859" t="s">
        <v>263</v>
      </c>
      <c r="H3859" t="s">
        <v>643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3856</v>
      </c>
      <c r="B3860" s="1">
        <v>44856</v>
      </c>
      <c r="C3860" t="s">
        <v>261</v>
      </c>
      <c r="D3860" t="s">
        <v>892</v>
      </c>
      <c r="E3860">
        <v>1</v>
      </c>
      <c r="F3860" t="s">
        <v>386</v>
      </c>
      <c r="G3860" t="s">
        <v>263</v>
      </c>
      <c r="H3860" t="s">
        <v>391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3857</v>
      </c>
      <c r="B3861" s="1">
        <v>44856</v>
      </c>
      <c r="C3861" t="s">
        <v>261</v>
      </c>
      <c r="D3861" t="s">
        <v>892</v>
      </c>
      <c r="E3861">
        <v>1</v>
      </c>
      <c r="F3861" t="s">
        <v>1487</v>
      </c>
      <c r="G3861" t="s">
        <v>263</v>
      </c>
      <c r="H3861" t="s">
        <v>643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3858</v>
      </c>
      <c r="B3862" s="1">
        <v>44856</v>
      </c>
      <c r="C3862" t="s">
        <v>261</v>
      </c>
      <c r="D3862" t="s">
        <v>659</v>
      </c>
      <c r="E3862">
        <v>6</v>
      </c>
      <c r="F3862" t="s">
        <v>21</v>
      </c>
      <c r="G3862" t="s">
        <v>272</v>
      </c>
      <c r="H3862" t="s">
        <v>1522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3859</v>
      </c>
      <c r="B3863" s="1">
        <v>44856</v>
      </c>
      <c r="C3863" t="s">
        <v>261</v>
      </c>
      <c r="D3863" t="s">
        <v>659</v>
      </c>
      <c r="E3863">
        <v>5</v>
      </c>
      <c r="F3863" t="s">
        <v>233</v>
      </c>
      <c r="G3863" t="s">
        <v>266</v>
      </c>
      <c r="H3863" t="s">
        <v>234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3860</v>
      </c>
      <c r="B3864" s="1">
        <v>44856</v>
      </c>
      <c r="C3864" t="s">
        <v>261</v>
      </c>
      <c r="D3864" t="s">
        <v>659</v>
      </c>
      <c r="E3864">
        <v>10</v>
      </c>
      <c r="F3864" t="s">
        <v>225</v>
      </c>
      <c r="G3864" t="s">
        <v>272</v>
      </c>
      <c r="H3864" t="s">
        <v>252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3861</v>
      </c>
      <c r="B3865" s="1">
        <v>44856</v>
      </c>
      <c r="C3865" t="s">
        <v>261</v>
      </c>
      <c r="D3865" t="s">
        <v>659</v>
      </c>
      <c r="E3865">
        <v>1</v>
      </c>
      <c r="F3865" t="s">
        <v>586</v>
      </c>
      <c r="G3865" t="s">
        <v>263</v>
      </c>
      <c r="H3865" t="s">
        <v>278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3862</v>
      </c>
      <c r="B3866" s="1">
        <v>44856</v>
      </c>
      <c r="C3866" t="s">
        <v>261</v>
      </c>
      <c r="D3866" t="s">
        <v>1569</v>
      </c>
      <c r="E3866">
        <v>2</v>
      </c>
      <c r="F3866" t="s">
        <v>474</v>
      </c>
      <c r="G3866" t="s">
        <v>263</v>
      </c>
      <c r="H3866" t="s">
        <v>1729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3863</v>
      </c>
      <c r="B3867" s="1">
        <v>44856</v>
      </c>
      <c r="C3867" t="s">
        <v>261</v>
      </c>
      <c r="D3867" t="s">
        <v>1569</v>
      </c>
      <c r="E3867">
        <v>4</v>
      </c>
      <c r="F3867" t="s">
        <v>891</v>
      </c>
      <c r="G3867" t="s">
        <v>262</v>
      </c>
      <c r="H3867" t="s">
        <v>299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3864</v>
      </c>
      <c r="B3868" s="1">
        <v>44856</v>
      </c>
      <c r="C3868" t="s">
        <v>261</v>
      </c>
      <c r="D3868" t="s">
        <v>1569</v>
      </c>
      <c r="E3868">
        <v>35</v>
      </c>
      <c r="F3868" t="s">
        <v>588</v>
      </c>
      <c r="G3868" t="s">
        <v>589</v>
      </c>
      <c r="H3868" t="s">
        <v>1173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3865</v>
      </c>
      <c r="B3869" s="1">
        <v>44856</v>
      </c>
      <c r="C3869" t="s">
        <v>261</v>
      </c>
      <c r="D3869" t="s">
        <v>1569</v>
      </c>
      <c r="E3869">
        <v>1</v>
      </c>
      <c r="F3869" t="s">
        <v>48</v>
      </c>
      <c r="G3869" t="s">
        <v>670</v>
      </c>
      <c r="H3869" t="s">
        <v>1732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3866</v>
      </c>
      <c r="B3870" s="1">
        <v>44856</v>
      </c>
      <c r="C3870" t="s">
        <v>261</v>
      </c>
      <c r="D3870" t="s">
        <v>1569</v>
      </c>
      <c r="E3870">
        <v>2</v>
      </c>
      <c r="F3870" t="s">
        <v>44</v>
      </c>
      <c r="G3870" t="s">
        <v>741</v>
      </c>
      <c r="H3870" t="s">
        <v>1733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3867</v>
      </c>
      <c r="B3871" s="1">
        <v>44856</v>
      </c>
      <c r="C3871" t="s">
        <v>261</v>
      </c>
      <c r="D3871" t="s">
        <v>1569</v>
      </c>
      <c r="E3871">
        <v>1</v>
      </c>
      <c r="F3871" t="s">
        <v>44</v>
      </c>
      <c r="G3871" t="s">
        <v>266</v>
      </c>
      <c r="H3871" t="s">
        <v>1730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3868</v>
      </c>
      <c r="B3872" s="1">
        <v>44858</v>
      </c>
      <c r="C3872" t="s">
        <v>260</v>
      </c>
      <c r="D3872" t="s">
        <v>332</v>
      </c>
      <c r="E3872">
        <v>1</v>
      </c>
      <c r="F3872" t="s">
        <v>116</v>
      </c>
      <c r="G3872" t="s">
        <v>347</v>
      </c>
      <c r="H3872" t="s">
        <v>518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3869</v>
      </c>
      <c r="B3873" s="1">
        <v>44858</v>
      </c>
      <c r="C3873" t="s">
        <v>260</v>
      </c>
      <c r="D3873" t="s">
        <v>332</v>
      </c>
      <c r="E3873">
        <v>1</v>
      </c>
      <c r="F3873" t="s">
        <v>116</v>
      </c>
      <c r="G3873" t="s">
        <v>382</v>
      </c>
      <c r="H3873" t="s">
        <v>514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3870</v>
      </c>
      <c r="B3874" s="1">
        <v>44858</v>
      </c>
      <c r="C3874" t="s">
        <v>260</v>
      </c>
      <c r="D3874" t="s">
        <v>332</v>
      </c>
      <c r="E3874">
        <v>1</v>
      </c>
      <c r="F3874" t="s">
        <v>21</v>
      </c>
      <c r="G3874" t="s">
        <v>333</v>
      </c>
      <c r="H3874" t="s">
        <v>240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3871</v>
      </c>
      <c r="B3875" s="1">
        <v>44858</v>
      </c>
      <c r="C3875" t="s">
        <v>260</v>
      </c>
      <c r="D3875" t="s">
        <v>332</v>
      </c>
      <c r="E3875">
        <v>1</v>
      </c>
      <c r="F3875" t="s">
        <v>21</v>
      </c>
      <c r="G3875" t="s">
        <v>272</v>
      </c>
      <c r="H3875" t="s">
        <v>1522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3872</v>
      </c>
      <c r="B3876" s="1">
        <v>44858</v>
      </c>
      <c r="C3876" t="s">
        <v>260</v>
      </c>
      <c r="D3876" t="s">
        <v>332</v>
      </c>
      <c r="E3876">
        <v>1</v>
      </c>
      <c r="F3876" t="s">
        <v>342</v>
      </c>
      <c r="G3876" t="s">
        <v>272</v>
      </c>
      <c r="H3876" t="s">
        <v>395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3873</v>
      </c>
      <c r="B3877" s="1">
        <v>44858</v>
      </c>
      <c r="C3877" t="s">
        <v>260</v>
      </c>
      <c r="D3877" t="s">
        <v>332</v>
      </c>
      <c r="E3877">
        <v>1</v>
      </c>
      <c r="F3877" t="s">
        <v>342</v>
      </c>
      <c r="G3877" t="s">
        <v>272</v>
      </c>
      <c r="H3877" t="s">
        <v>252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3874</v>
      </c>
      <c r="B3878" s="1">
        <v>44858</v>
      </c>
      <c r="C3878" t="s">
        <v>260</v>
      </c>
      <c r="D3878" t="s">
        <v>332</v>
      </c>
      <c r="E3878">
        <v>1</v>
      </c>
      <c r="F3878" t="s">
        <v>458</v>
      </c>
      <c r="G3878" t="s">
        <v>272</v>
      </c>
      <c r="H3878" t="s">
        <v>1731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3875</v>
      </c>
      <c r="B3879" s="1">
        <v>44858</v>
      </c>
      <c r="C3879" t="s">
        <v>260</v>
      </c>
      <c r="D3879" t="s">
        <v>332</v>
      </c>
      <c r="E3879">
        <v>1</v>
      </c>
      <c r="F3879" t="s">
        <v>224</v>
      </c>
      <c r="G3879" t="s">
        <v>860</v>
      </c>
      <c r="H3879" t="s">
        <v>361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3876</v>
      </c>
      <c r="B3880" s="1">
        <v>44858</v>
      </c>
      <c r="C3880" t="s">
        <v>260</v>
      </c>
      <c r="D3880" t="s">
        <v>332</v>
      </c>
      <c r="E3880">
        <v>1</v>
      </c>
      <c r="F3880" t="s">
        <v>225</v>
      </c>
      <c r="G3880" t="s">
        <v>860</v>
      </c>
      <c r="H3880" t="s">
        <v>361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3877</v>
      </c>
      <c r="B3881" s="1">
        <v>44858</v>
      </c>
      <c r="C3881" t="s">
        <v>260</v>
      </c>
      <c r="D3881" t="s">
        <v>332</v>
      </c>
      <c r="E3881">
        <v>1</v>
      </c>
      <c r="F3881" t="s">
        <v>21</v>
      </c>
      <c r="G3881" t="s">
        <v>272</v>
      </c>
      <c r="H3881" t="s">
        <v>1522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3878</v>
      </c>
      <c r="B3882" s="1">
        <v>44856</v>
      </c>
      <c r="C3882" t="s">
        <v>261</v>
      </c>
      <c r="D3882" t="s">
        <v>339</v>
      </c>
      <c r="E3882">
        <v>5</v>
      </c>
      <c r="F3882" t="s">
        <v>26</v>
      </c>
      <c r="G3882" t="s">
        <v>1734</v>
      </c>
      <c r="H3882" t="s">
        <v>531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3879</v>
      </c>
      <c r="B3883" s="1">
        <v>44856</v>
      </c>
      <c r="C3883" t="s">
        <v>261</v>
      </c>
      <c r="D3883" t="s">
        <v>339</v>
      </c>
      <c r="E3883">
        <v>5</v>
      </c>
      <c r="F3883" t="s">
        <v>15</v>
      </c>
      <c r="G3883" t="s">
        <v>273</v>
      </c>
      <c r="H3883" t="s">
        <v>236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3880</v>
      </c>
      <c r="B3884" s="1">
        <v>44856</v>
      </c>
      <c r="C3884" t="s">
        <v>261</v>
      </c>
      <c r="D3884" t="s">
        <v>339</v>
      </c>
      <c r="E3884">
        <v>4</v>
      </c>
      <c r="F3884" t="s">
        <v>21</v>
      </c>
      <c r="G3884" t="s">
        <v>266</v>
      </c>
      <c r="H3884" t="s">
        <v>1719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3881</v>
      </c>
      <c r="B3885" s="1">
        <v>44856</v>
      </c>
      <c r="C3885" t="s">
        <v>261</v>
      </c>
      <c r="D3885" t="s">
        <v>339</v>
      </c>
      <c r="E3885">
        <v>10</v>
      </c>
      <c r="F3885" t="s">
        <v>21</v>
      </c>
      <c r="G3885" t="s">
        <v>333</v>
      </c>
      <c r="H3885" t="s">
        <v>240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3882</v>
      </c>
      <c r="B3886" s="1">
        <v>44856</v>
      </c>
      <c r="C3886" t="s">
        <v>261</v>
      </c>
      <c r="D3886" t="s">
        <v>339</v>
      </c>
      <c r="E3886">
        <v>5</v>
      </c>
      <c r="F3886" t="s">
        <v>1725</v>
      </c>
      <c r="G3886" t="s">
        <v>266</v>
      </c>
      <c r="H3886" t="s">
        <v>1726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3883</v>
      </c>
      <c r="B3887" s="1">
        <v>44856</v>
      </c>
      <c r="C3887" t="s">
        <v>261</v>
      </c>
      <c r="D3887" t="s">
        <v>339</v>
      </c>
      <c r="E3887">
        <v>10</v>
      </c>
      <c r="F3887" t="s">
        <v>588</v>
      </c>
      <c r="G3887" t="s">
        <v>589</v>
      </c>
      <c r="H3887" t="s">
        <v>1173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3884</v>
      </c>
      <c r="B3888" s="1">
        <v>44856</v>
      </c>
      <c r="C3888" t="s">
        <v>261</v>
      </c>
      <c r="D3888" t="s">
        <v>339</v>
      </c>
      <c r="E3888">
        <v>2</v>
      </c>
      <c r="F3888" t="s">
        <v>21</v>
      </c>
      <c r="G3888" t="s">
        <v>231</v>
      </c>
      <c r="H3888" t="s">
        <v>231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3885</v>
      </c>
      <c r="B3889" s="1">
        <v>44856</v>
      </c>
      <c r="C3889" t="s">
        <v>261</v>
      </c>
      <c r="D3889" t="s">
        <v>339</v>
      </c>
      <c r="E3889">
        <v>1</v>
      </c>
      <c r="F3889" t="s">
        <v>586</v>
      </c>
      <c r="G3889" t="s">
        <v>272</v>
      </c>
      <c r="H3889" t="s">
        <v>818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3886</v>
      </c>
      <c r="B3890" s="1">
        <v>44858</v>
      </c>
      <c r="C3890" t="s">
        <v>260</v>
      </c>
      <c r="D3890" t="s">
        <v>1097</v>
      </c>
      <c r="E3890">
        <v>1</v>
      </c>
      <c r="F3890" t="s">
        <v>26</v>
      </c>
      <c r="G3890" t="s">
        <v>272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3887</v>
      </c>
      <c r="B3891" s="1">
        <v>44858</v>
      </c>
      <c r="C3891" t="s">
        <v>260</v>
      </c>
      <c r="D3891" t="s">
        <v>332</v>
      </c>
      <c r="E3891">
        <v>1</v>
      </c>
      <c r="F3891" t="s">
        <v>116</v>
      </c>
      <c r="G3891" t="s">
        <v>347</v>
      </c>
      <c r="H3891" t="s">
        <v>518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3888</v>
      </c>
      <c r="B3892" s="1">
        <v>44859</v>
      </c>
      <c r="C3892" t="s">
        <v>260</v>
      </c>
      <c r="D3892" t="s">
        <v>399</v>
      </c>
      <c r="E3892">
        <v>1</v>
      </c>
      <c r="F3892" t="s">
        <v>116</v>
      </c>
      <c r="G3892" t="s">
        <v>347</v>
      </c>
      <c r="H3892" t="s">
        <v>518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3889</v>
      </c>
      <c r="B3893" s="1">
        <v>44859</v>
      </c>
      <c r="C3893" t="s">
        <v>260</v>
      </c>
      <c r="D3893" t="s">
        <v>332</v>
      </c>
      <c r="E3893">
        <v>1</v>
      </c>
      <c r="F3893" t="s">
        <v>458</v>
      </c>
      <c r="G3893" t="s">
        <v>284</v>
      </c>
      <c r="H3893" t="s">
        <v>1736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3890</v>
      </c>
      <c r="B3894" s="1">
        <v>44859</v>
      </c>
      <c r="C3894" t="s">
        <v>260</v>
      </c>
      <c r="D3894" t="s">
        <v>1735</v>
      </c>
      <c r="E3894">
        <v>1</v>
      </c>
      <c r="F3894" t="s">
        <v>1213</v>
      </c>
      <c r="G3894" t="s">
        <v>266</v>
      </c>
      <c r="H3894" t="s">
        <v>266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3891</v>
      </c>
      <c r="B3895" s="1">
        <v>44859</v>
      </c>
      <c r="C3895" t="s">
        <v>260</v>
      </c>
      <c r="D3895" t="s">
        <v>332</v>
      </c>
      <c r="E3895">
        <v>1</v>
      </c>
      <c r="F3895" t="s">
        <v>458</v>
      </c>
      <c r="G3895" t="s">
        <v>284</v>
      </c>
      <c r="H3895" t="s">
        <v>1737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3892</v>
      </c>
      <c r="B3896" s="1">
        <v>44859</v>
      </c>
      <c r="C3896" t="s">
        <v>260</v>
      </c>
      <c r="D3896" t="s">
        <v>332</v>
      </c>
      <c r="E3896">
        <v>1</v>
      </c>
      <c r="F3896" t="s">
        <v>458</v>
      </c>
      <c r="G3896" t="s">
        <v>272</v>
      </c>
      <c r="H3896" t="s">
        <v>1738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3893</v>
      </c>
      <c r="B3897" s="1">
        <v>44859</v>
      </c>
      <c r="C3897" t="s">
        <v>260</v>
      </c>
      <c r="D3897" t="s">
        <v>1739</v>
      </c>
      <c r="E3897">
        <v>1</v>
      </c>
      <c r="F3897" t="s">
        <v>386</v>
      </c>
      <c r="G3897" t="s">
        <v>604</v>
      </c>
      <c r="H3897" t="s">
        <v>1740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3894</v>
      </c>
      <c r="B3898" s="1">
        <v>44859</v>
      </c>
      <c r="C3898" t="s">
        <v>260</v>
      </c>
      <c r="D3898" t="s">
        <v>1739</v>
      </c>
      <c r="E3898">
        <v>1</v>
      </c>
      <c r="F3898" t="s">
        <v>891</v>
      </c>
      <c r="G3898" t="s">
        <v>604</v>
      </c>
      <c r="H3898" t="s">
        <v>1740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3895</v>
      </c>
      <c r="B3899" s="1">
        <v>44859</v>
      </c>
      <c r="C3899" t="s">
        <v>260</v>
      </c>
      <c r="D3899" t="s">
        <v>1739</v>
      </c>
      <c r="E3899">
        <v>1</v>
      </c>
      <c r="F3899" t="s">
        <v>225</v>
      </c>
      <c r="G3899" t="s">
        <v>604</v>
      </c>
      <c r="H3899" t="s">
        <v>1740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3896</v>
      </c>
      <c r="B3900" s="1">
        <v>44859</v>
      </c>
      <c r="C3900" t="s">
        <v>260</v>
      </c>
      <c r="D3900" t="s">
        <v>1739</v>
      </c>
      <c r="E3900">
        <v>1</v>
      </c>
      <c r="F3900" t="s">
        <v>458</v>
      </c>
      <c r="G3900" t="s">
        <v>604</v>
      </c>
      <c r="H3900" t="s">
        <v>1741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3897</v>
      </c>
      <c r="B3901" s="1">
        <v>44859</v>
      </c>
      <c r="C3901" t="s">
        <v>260</v>
      </c>
      <c r="D3901" t="s">
        <v>1739</v>
      </c>
      <c r="E3901">
        <v>1</v>
      </c>
      <c r="F3901" t="s">
        <v>224</v>
      </c>
      <c r="G3901" t="s">
        <v>272</v>
      </c>
      <c r="H3901" t="s">
        <v>252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3898</v>
      </c>
      <c r="B3902" s="1">
        <v>44859</v>
      </c>
      <c r="C3902" t="s">
        <v>260</v>
      </c>
      <c r="D3902" t="s">
        <v>332</v>
      </c>
      <c r="E3902">
        <v>1</v>
      </c>
      <c r="F3902" t="s">
        <v>116</v>
      </c>
      <c r="G3902" t="s">
        <v>347</v>
      </c>
      <c r="H3902" t="s">
        <v>518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3899</v>
      </c>
      <c r="B3903" s="1">
        <v>44859</v>
      </c>
      <c r="C3903" t="s">
        <v>260</v>
      </c>
      <c r="D3903" t="s">
        <v>332</v>
      </c>
      <c r="E3903">
        <v>1</v>
      </c>
      <c r="F3903" t="s">
        <v>116</v>
      </c>
      <c r="G3903" t="s">
        <v>382</v>
      </c>
      <c r="H3903" t="s">
        <v>514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3900</v>
      </c>
      <c r="B3904" s="1">
        <v>44859</v>
      </c>
      <c r="C3904" t="s">
        <v>260</v>
      </c>
      <c r="D3904" t="s">
        <v>332</v>
      </c>
      <c r="E3904">
        <v>1</v>
      </c>
      <c r="F3904" t="s">
        <v>116</v>
      </c>
      <c r="G3904" t="s">
        <v>347</v>
      </c>
      <c r="H3904" t="s">
        <v>518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3901</v>
      </c>
      <c r="B3905" s="1">
        <v>44859</v>
      </c>
      <c r="C3905" t="s">
        <v>260</v>
      </c>
      <c r="D3905" t="s">
        <v>332</v>
      </c>
      <c r="E3905">
        <v>1</v>
      </c>
      <c r="F3905" t="s">
        <v>116</v>
      </c>
      <c r="G3905" t="s">
        <v>347</v>
      </c>
      <c r="H3905" t="s">
        <v>518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3902</v>
      </c>
      <c r="B3906" s="1">
        <v>44859</v>
      </c>
      <c r="C3906" t="s">
        <v>260</v>
      </c>
      <c r="D3906" t="s">
        <v>332</v>
      </c>
      <c r="E3906">
        <v>1</v>
      </c>
      <c r="F3906" t="s">
        <v>116</v>
      </c>
      <c r="G3906" t="s">
        <v>382</v>
      </c>
      <c r="H3906" t="s">
        <v>514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3903</v>
      </c>
      <c r="B3907" s="1">
        <v>44859</v>
      </c>
      <c r="C3907" t="s">
        <v>261</v>
      </c>
      <c r="D3907" t="s">
        <v>892</v>
      </c>
      <c r="E3907">
        <v>1</v>
      </c>
      <c r="F3907" t="s">
        <v>386</v>
      </c>
      <c r="G3907" t="s">
        <v>604</v>
      </c>
      <c r="H3907" t="s">
        <v>1740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3904</v>
      </c>
      <c r="B3908" s="1">
        <v>44859</v>
      </c>
      <c r="C3908" t="s">
        <v>261</v>
      </c>
      <c r="D3908" t="s">
        <v>892</v>
      </c>
      <c r="E3908">
        <v>1</v>
      </c>
      <c r="F3908" t="s">
        <v>386</v>
      </c>
      <c r="G3908" t="s">
        <v>272</v>
      </c>
      <c r="H3908" t="s">
        <v>355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3905</v>
      </c>
      <c r="B3909" s="1">
        <v>44859</v>
      </c>
      <c r="C3909" t="s">
        <v>261</v>
      </c>
      <c r="D3909" t="s">
        <v>659</v>
      </c>
      <c r="E3909">
        <v>1</v>
      </c>
      <c r="F3909" t="s">
        <v>532</v>
      </c>
      <c r="G3909" t="s">
        <v>266</v>
      </c>
      <c r="H3909" t="s">
        <v>621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3906</v>
      </c>
      <c r="B3910" s="1">
        <v>44859</v>
      </c>
      <c r="C3910" t="s">
        <v>261</v>
      </c>
      <c r="D3910" t="s">
        <v>659</v>
      </c>
      <c r="E3910">
        <v>4</v>
      </c>
      <c r="F3910" t="s">
        <v>224</v>
      </c>
      <c r="G3910" t="s">
        <v>263</v>
      </c>
      <c r="H3910" t="s">
        <v>242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3907</v>
      </c>
      <c r="B3911" s="1">
        <v>44859</v>
      </c>
      <c r="C3911" t="s">
        <v>261</v>
      </c>
      <c r="D3911" t="s">
        <v>659</v>
      </c>
      <c r="E3911">
        <v>3</v>
      </c>
      <c r="F3911" t="s">
        <v>15</v>
      </c>
      <c r="G3911" t="s">
        <v>999</v>
      </c>
      <c r="H3911" t="s">
        <v>1742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3908</v>
      </c>
      <c r="B3912" s="1">
        <v>44859</v>
      </c>
      <c r="C3912" t="s">
        <v>261</v>
      </c>
      <c r="D3912" t="s">
        <v>659</v>
      </c>
      <c r="E3912">
        <v>3</v>
      </c>
      <c r="F3912" t="s">
        <v>15</v>
      </c>
      <c r="G3912" t="s">
        <v>999</v>
      </c>
      <c r="H3912" t="s">
        <v>1743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3909</v>
      </c>
      <c r="B3913" s="1">
        <v>44859</v>
      </c>
      <c r="C3913" t="s">
        <v>261</v>
      </c>
      <c r="D3913" t="s">
        <v>659</v>
      </c>
      <c r="E3913">
        <v>3</v>
      </c>
      <c r="F3913" t="s">
        <v>15</v>
      </c>
      <c r="G3913" t="s">
        <v>999</v>
      </c>
      <c r="H3913" t="s">
        <v>1744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3910</v>
      </c>
      <c r="B3914" s="1">
        <v>44859</v>
      </c>
      <c r="C3914" t="s">
        <v>261</v>
      </c>
      <c r="D3914" t="s">
        <v>659</v>
      </c>
      <c r="E3914">
        <v>3</v>
      </c>
      <c r="F3914" t="s">
        <v>26</v>
      </c>
      <c r="G3914" t="s">
        <v>999</v>
      </c>
      <c r="H3914" t="s">
        <v>1745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3911</v>
      </c>
      <c r="B3915" s="1">
        <v>44859</v>
      </c>
      <c r="C3915" t="s">
        <v>260</v>
      </c>
      <c r="D3915" t="s">
        <v>332</v>
      </c>
      <c r="E3915">
        <v>1</v>
      </c>
      <c r="F3915" t="s">
        <v>458</v>
      </c>
      <c r="G3915" t="s">
        <v>263</v>
      </c>
      <c r="H3915" t="s">
        <v>1746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3912</v>
      </c>
      <c r="B3916" s="1">
        <v>44859</v>
      </c>
      <c r="C3916" t="s">
        <v>260</v>
      </c>
      <c r="D3916" t="s">
        <v>332</v>
      </c>
      <c r="E3916">
        <v>1</v>
      </c>
      <c r="F3916" t="s">
        <v>26</v>
      </c>
      <c r="G3916" t="s">
        <v>264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3913</v>
      </c>
      <c r="B3917" s="1">
        <v>44860</v>
      </c>
      <c r="C3917" t="s">
        <v>260</v>
      </c>
      <c r="D3917" t="s">
        <v>332</v>
      </c>
      <c r="E3917">
        <v>1</v>
      </c>
      <c r="F3917" t="s">
        <v>719</v>
      </c>
      <c r="G3917" t="s">
        <v>727</v>
      </c>
      <c r="H3917" t="s">
        <v>726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3914</v>
      </c>
      <c r="B3918" s="1">
        <v>44860</v>
      </c>
      <c r="C3918" t="s">
        <v>260</v>
      </c>
      <c r="D3918" t="s">
        <v>332</v>
      </c>
      <c r="E3918">
        <v>1</v>
      </c>
      <c r="F3918" t="s">
        <v>116</v>
      </c>
      <c r="G3918" t="s">
        <v>349</v>
      </c>
      <c r="H3918" t="s">
        <v>515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3915</v>
      </c>
      <c r="B3919" s="1">
        <v>44860</v>
      </c>
      <c r="C3919" t="s">
        <v>260</v>
      </c>
      <c r="D3919" t="s">
        <v>332</v>
      </c>
      <c r="E3919">
        <v>1</v>
      </c>
      <c r="F3919" t="s">
        <v>116</v>
      </c>
      <c r="G3919" t="s">
        <v>347</v>
      </c>
      <c r="H3919" t="s">
        <v>518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3916</v>
      </c>
      <c r="B3920" s="1">
        <v>44860</v>
      </c>
      <c r="C3920" t="s">
        <v>260</v>
      </c>
      <c r="D3920" t="s">
        <v>1735</v>
      </c>
      <c r="E3920">
        <v>1</v>
      </c>
      <c r="F3920" t="s">
        <v>1213</v>
      </c>
      <c r="G3920" t="s">
        <v>266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3917</v>
      </c>
      <c r="B3921" s="1">
        <v>44860</v>
      </c>
      <c r="C3921" t="s">
        <v>260</v>
      </c>
      <c r="D3921" t="s">
        <v>332</v>
      </c>
      <c r="E3921">
        <v>1</v>
      </c>
      <c r="F3921" t="s">
        <v>116</v>
      </c>
      <c r="G3921" t="s">
        <v>347</v>
      </c>
      <c r="H3921" t="s">
        <v>518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3918</v>
      </c>
      <c r="B3922" s="1">
        <v>44860</v>
      </c>
      <c r="C3922" t="s">
        <v>260</v>
      </c>
      <c r="D3922" t="s">
        <v>332</v>
      </c>
      <c r="E3922">
        <v>1</v>
      </c>
      <c r="F3922" t="s">
        <v>225</v>
      </c>
      <c r="G3922" t="s">
        <v>499</v>
      </c>
      <c r="H3922" t="s">
        <v>362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3919</v>
      </c>
      <c r="B3923" s="1">
        <v>44860</v>
      </c>
      <c r="C3923" t="s">
        <v>260</v>
      </c>
      <c r="D3923" t="s">
        <v>332</v>
      </c>
      <c r="E3923">
        <v>1</v>
      </c>
      <c r="F3923" t="s">
        <v>224</v>
      </c>
      <c r="G3923" t="s">
        <v>499</v>
      </c>
      <c r="H3923" t="s">
        <v>362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3920</v>
      </c>
      <c r="B3924" s="1">
        <v>44860</v>
      </c>
      <c r="C3924" t="s">
        <v>260</v>
      </c>
      <c r="D3924" t="s">
        <v>332</v>
      </c>
      <c r="E3924">
        <v>1</v>
      </c>
      <c r="F3924" t="s">
        <v>21</v>
      </c>
      <c r="G3924" t="s">
        <v>273</v>
      </c>
      <c r="H3924" t="s">
        <v>1484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3921</v>
      </c>
      <c r="B3925" s="1">
        <v>44860</v>
      </c>
      <c r="C3925" t="s">
        <v>260</v>
      </c>
      <c r="D3925" t="s">
        <v>332</v>
      </c>
      <c r="E3925">
        <v>1</v>
      </c>
      <c r="F3925" t="s">
        <v>365</v>
      </c>
      <c r="G3925" t="s">
        <v>943</v>
      </c>
      <c r="H3925" t="s">
        <v>994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3922</v>
      </c>
      <c r="B3926" s="1">
        <v>44861</v>
      </c>
      <c r="C3926" t="s">
        <v>260</v>
      </c>
      <c r="D3926" t="s">
        <v>332</v>
      </c>
      <c r="E3926">
        <v>1</v>
      </c>
      <c r="F3926" t="s">
        <v>21</v>
      </c>
      <c r="G3926" t="s">
        <v>333</v>
      </c>
      <c r="H3926" t="s">
        <v>240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3923</v>
      </c>
      <c r="B3927" s="1">
        <v>44861</v>
      </c>
      <c r="C3927" t="s">
        <v>260</v>
      </c>
      <c r="D3927" t="s">
        <v>332</v>
      </c>
      <c r="E3927">
        <v>1</v>
      </c>
      <c r="F3927" t="s">
        <v>116</v>
      </c>
      <c r="G3927" t="s">
        <v>600</v>
      </c>
      <c r="H3927" t="s">
        <v>1401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3924</v>
      </c>
      <c r="B3928" s="1">
        <v>44861</v>
      </c>
      <c r="C3928" t="s">
        <v>260</v>
      </c>
      <c r="D3928" t="s">
        <v>332</v>
      </c>
      <c r="E3928">
        <v>1</v>
      </c>
      <c r="F3928" t="s">
        <v>458</v>
      </c>
      <c r="G3928" t="s">
        <v>272</v>
      </c>
      <c r="H3928" t="s">
        <v>1747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3925</v>
      </c>
      <c r="B3929" s="1">
        <v>44861</v>
      </c>
      <c r="C3929" t="s">
        <v>260</v>
      </c>
      <c r="D3929" t="s">
        <v>332</v>
      </c>
      <c r="E3929">
        <v>1</v>
      </c>
      <c r="F3929" t="s">
        <v>342</v>
      </c>
      <c r="G3929" t="s">
        <v>272</v>
      </c>
      <c r="H3929" t="s">
        <v>253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3926</v>
      </c>
      <c r="B3930" s="1">
        <v>44861</v>
      </c>
      <c r="C3930" t="s">
        <v>260</v>
      </c>
      <c r="D3930" t="s">
        <v>332</v>
      </c>
      <c r="E3930">
        <v>1</v>
      </c>
      <c r="F3930" t="s">
        <v>342</v>
      </c>
      <c r="G3930" t="s">
        <v>272</v>
      </c>
      <c r="H3930" t="s">
        <v>252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3927</v>
      </c>
      <c r="B3931" s="1">
        <v>44861</v>
      </c>
      <c r="C3931" t="s">
        <v>260</v>
      </c>
      <c r="D3931" t="s">
        <v>332</v>
      </c>
      <c r="E3931">
        <v>1</v>
      </c>
      <c r="F3931" t="s">
        <v>116</v>
      </c>
      <c r="G3931" t="s">
        <v>382</v>
      </c>
      <c r="H3931" t="s">
        <v>514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3928</v>
      </c>
      <c r="B3932" s="1">
        <v>44861</v>
      </c>
      <c r="C3932" t="s">
        <v>260</v>
      </c>
      <c r="D3932" t="s">
        <v>332</v>
      </c>
      <c r="E3932">
        <v>1</v>
      </c>
      <c r="F3932" t="s">
        <v>1152</v>
      </c>
      <c r="G3932" t="s">
        <v>284</v>
      </c>
      <c r="H3932" t="s">
        <v>1573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3929</v>
      </c>
      <c r="B3933" s="1">
        <v>44861</v>
      </c>
      <c r="C3933" t="s">
        <v>260</v>
      </c>
      <c r="D3933" t="s">
        <v>332</v>
      </c>
      <c r="E3933">
        <v>1</v>
      </c>
      <c r="F3933" t="s">
        <v>1748</v>
      </c>
      <c r="G3933" t="s">
        <v>266</v>
      </c>
      <c r="H3933" t="s">
        <v>1749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3930</v>
      </c>
      <c r="B3934" s="1">
        <v>44861</v>
      </c>
      <c r="C3934" t="s">
        <v>260</v>
      </c>
      <c r="D3934" t="s">
        <v>332</v>
      </c>
      <c r="E3934">
        <v>1</v>
      </c>
      <c r="F3934" t="s">
        <v>116</v>
      </c>
      <c r="G3934" t="s">
        <v>347</v>
      </c>
      <c r="H3934" t="s">
        <v>518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3931</v>
      </c>
      <c r="B3935" s="1">
        <v>44861</v>
      </c>
      <c r="C3935" t="s">
        <v>260</v>
      </c>
      <c r="D3935" t="s">
        <v>332</v>
      </c>
      <c r="E3935">
        <v>1</v>
      </c>
      <c r="F3935" t="s">
        <v>849</v>
      </c>
      <c r="G3935" t="s">
        <v>1044</v>
      </c>
      <c r="H3935" t="s">
        <v>1333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3932</v>
      </c>
      <c r="B3936" s="1">
        <v>44861</v>
      </c>
      <c r="C3936" t="s">
        <v>260</v>
      </c>
      <c r="D3936" t="s">
        <v>332</v>
      </c>
      <c r="E3936">
        <v>1</v>
      </c>
      <c r="F3936" t="s">
        <v>21</v>
      </c>
      <c r="G3936" t="s">
        <v>272</v>
      </c>
      <c r="H3936" t="s">
        <v>830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3933</v>
      </c>
      <c r="B3937" s="1">
        <v>44861</v>
      </c>
      <c r="C3937" t="s">
        <v>260</v>
      </c>
      <c r="D3937" t="s">
        <v>332</v>
      </c>
      <c r="E3937">
        <v>1</v>
      </c>
      <c r="F3937" t="s">
        <v>455</v>
      </c>
      <c r="G3937" t="s">
        <v>349</v>
      </c>
      <c r="H3937" t="s">
        <v>457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3934</v>
      </c>
      <c r="B3938" s="1">
        <v>44861</v>
      </c>
      <c r="C3938" t="s">
        <v>260</v>
      </c>
      <c r="D3938" t="s">
        <v>332</v>
      </c>
      <c r="E3938">
        <v>1</v>
      </c>
      <c r="F3938" t="s">
        <v>116</v>
      </c>
      <c r="G3938" t="s">
        <v>349</v>
      </c>
      <c r="H3938" t="s">
        <v>515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3935</v>
      </c>
      <c r="B3939" s="1">
        <v>44861</v>
      </c>
      <c r="C3939" t="s">
        <v>260</v>
      </c>
      <c r="D3939" t="s">
        <v>332</v>
      </c>
      <c r="E3939">
        <v>1</v>
      </c>
      <c r="F3939" t="s">
        <v>116</v>
      </c>
      <c r="G3939" t="s">
        <v>349</v>
      </c>
      <c r="H3939" t="s">
        <v>515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3936</v>
      </c>
      <c r="B3940" s="1">
        <v>44861</v>
      </c>
      <c r="C3940" t="s">
        <v>260</v>
      </c>
      <c r="D3940" t="s">
        <v>332</v>
      </c>
      <c r="E3940">
        <v>1</v>
      </c>
      <c r="F3940" t="s">
        <v>116</v>
      </c>
      <c r="G3940" t="s">
        <v>382</v>
      </c>
      <c r="H3940" t="s">
        <v>514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3937</v>
      </c>
      <c r="B3941" s="1">
        <v>44862</v>
      </c>
      <c r="C3941" t="s">
        <v>260</v>
      </c>
      <c r="D3941" t="s">
        <v>332</v>
      </c>
      <c r="E3941">
        <v>1</v>
      </c>
      <c r="F3941" t="s">
        <v>26</v>
      </c>
      <c r="G3941" t="s">
        <v>272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3938</v>
      </c>
      <c r="B3942" s="1">
        <v>44862</v>
      </c>
      <c r="C3942" t="s">
        <v>260</v>
      </c>
      <c r="D3942" t="s">
        <v>332</v>
      </c>
      <c r="E3942">
        <v>1</v>
      </c>
      <c r="F3942" t="s">
        <v>586</v>
      </c>
      <c r="G3942" t="s">
        <v>273</v>
      </c>
      <c r="H3942" t="s">
        <v>1750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3939</v>
      </c>
      <c r="B3943" s="1">
        <v>44862</v>
      </c>
      <c r="C3943" t="s">
        <v>260</v>
      </c>
      <c r="D3943" t="s">
        <v>1751</v>
      </c>
      <c r="E3943">
        <v>1</v>
      </c>
      <c r="F3943" t="s">
        <v>47</v>
      </c>
      <c r="G3943" t="s">
        <v>1752</v>
      </c>
      <c r="H3943" t="s">
        <v>1753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3940</v>
      </c>
      <c r="B3944" s="1">
        <v>44862</v>
      </c>
      <c r="C3944" t="s">
        <v>260</v>
      </c>
      <c r="D3944" t="s">
        <v>948</v>
      </c>
      <c r="E3944">
        <v>1</v>
      </c>
      <c r="F3944" t="s">
        <v>526</v>
      </c>
      <c r="G3944" t="s">
        <v>266</v>
      </c>
      <c r="H3944" t="s">
        <v>527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3941</v>
      </c>
      <c r="B3945" s="1">
        <v>44862</v>
      </c>
      <c r="C3945" t="s">
        <v>260</v>
      </c>
      <c r="D3945" t="s">
        <v>332</v>
      </c>
      <c r="E3945">
        <v>1</v>
      </c>
      <c r="F3945" t="s">
        <v>128</v>
      </c>
      <c r="G3945" t="s">
        <v>266</v>
      </c>
      <c r="H3945" t="s">
        <v>217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3942</v>
      </c>
      <c r="B3946" s="1">
        <v>44862</v>
      </c>
      <c r="C3946" t="s">
        <v>260</v>
      </c>
      <c r="D3946" t="s">
        <v>332</v>
      </c>
      <c r="E3946">
        <v>1</v>
      </c>
      <c r="F3946" t="s">
        <v>342</v>
      </c>
      <c r="G3946" t="s">
        <v>272</v>
      </c>
      <c r="H3946" t="s">
        <v>252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3943</v>
      </c>
      <c r="B3947" s="1">
        <v>44862</v>
      </c>
      <c r="C3947" t="s">
        <v>260</v>
      </c>
      <c r="D3947" t="s">
        <v>332</v>
      </c>
      <c r="E3947">
        <v>1</v>
      </c>
      <c r="F3947" t="s">
        <v>458</v>
      </c>
      <c r="G3947" t="s">
        <v>284</v>
      </c>
      <c r="H3947" t="s">
        <v>1754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3944</v>
      </c>
      <c r="B3948" s="1">
        <v>44862</v>
      </c>
      <c r="C3948" t="s">
        <v>260</v>
      </c>
      <c r="D3948" t="s">
        <v>332</v>
      </c>
      <c r="E3948">
        <v>1</v>
      </c>
      <c r="F3948" t="s">
        <v>21</v>
      </c>
      <c r="G3948" t="s">
        <v>272</v>
      </c>
      <c r="H3948" t="s">
        <v>1522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3945</v>
      </c>
      <c r="B3949" s="1">
        <v>44862</v>
      </c>
      <c r="C3949" t="s">
        <v>260</v>
      </c>
      <c r="D3949" t="s">
        <v>332</v>
      </c>
      <c r="E3949">
        <v>1</v>
      </c>
      <c r="F3949" t="s">
        <v>224</v>
      </c>
      <c r="G3949" t="s">
        <v>263</v>
      </c>
      <c r="H3949" t="s">
        <v>672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3946</v>
      </c>
      <c r="B3950" s="1">
        <v>44862</v>
      </c>
      <c r="C3950" t="s">
        <v>260</v>
      </c>
      <c r="D3950" t="s">
        <v>332</v>
      </c>
      <c r="E3950">
        <v>1</v>
      </c>
      <c r="F3950" t="s">
        <v>26</v>
      </c>
      <c r="G3950" t="s">
        <v>263</v>
      </c>
      <c r="H3950" t="s">
        <v>1247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3947</v>
      </c>
      <c r="B3951" s="1">
        <v>44862</v>
      </c>
      <c r="C3951" t="s">
        <v>260</v>
      </c>
      <c r="D3951" t="s">
        <v>332</v>
      </c>
      <c r="E3951">
        <v>1</v>
      </c>
      <c r="F3951" t="s">
        <v>26</v>
      </c>
      <c r="G3951" t="s">
        <v>264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3948</v>
      </c>
      <c r="B3952" s="1">
        <v>44862</v>
      </c>
      <c r="C3952" t="s">
        <v>260</v>
      </c>
      <c r="D3952" t="s">
        <v>332</v>
      </c>
      <c r="E3952">
        <v>1</v>
      </c>
      <c r="F3952" t="s">
        <v>225</v>
      </c>
      <c r="G3952" t="s">
        <v>272</v>
      </c>
      <c r="H3952" t="s">
        <v>1003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3949</v>
      </c>
      <c r="B3953" s="1">
        <v>44862</v>
      </c>
      <c r="C3953" t="s">
        <v>260</v>
      </c>
      <c r="D3953" t="s">
        <v>332</v>
      </c>
      <c r="E3953">
        <v>1</v>
      </c>
      <c r="F3953" t="s">
        <v>458</v>
      </c>
      <c r="G3953" t="s">
        <v>262</v>
      </c>
      <c r="H3953" t="s">
        <v>1755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3950</v>
      </c>
      <c r="B3954" s="1">
        <v>44863</v>
      </c>
      <c r="C3954" t="s">
        <v>260</v>
      </c>
      <c r="D3954" t="s">
        <v>332</v>
      </c>
      <c r="E3954">
        <v>1</v>
      </c>
      <c r="F3954" t="s">
        <v>225</v>
      </c>
      <c r="G3954" t="s">
        <v>272</v>
      </c>
      <c r="H3954" t="s">
        <v>1185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3951</v>
      </c>
      <c r="B3955" s="1">
        <v>44863</v>
      </c>
      <c r="C3955" t="s">
        <v>260</v>
      </c>
      <c r="D3955" t="s">
        <v>332</v>
      </c>
      <c r="E3955">
        <v>1</v>
      </c>
      <c r="F3955" t="s">
        <v>891</v>
      </c>
      <c r="G3955" t="s">
        <v>272</v>
      </c>
      <c r="H3955" t="s">
        <v>1185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3952</v>
      </c>
      <c r="B3956" s="1">
        <v>44863</v>
      </c>
      <c r="C3956" t="s">
        <v>260</v>
      </c>
      <c r="D3956" t="s">
        <v>332</v>
      </c>
      <c r="E3956">
        <v>1</v>
      </c>
      <c r="F3956" t="s">
        <v>455</v>
      </c>
      <c r="G3956" t="s">
        <v>382</v>
      </c>
      <c r="H3956" t="s">
        <v>509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3953</v>
      </c>
      <c r="B3957" s="1">
        <v>44863</v>
      </c>
      <c r="C3957" t="s">
        <v>260</v>
      </c>
      <c r="D3957" t="s">
        <v>332</v>
      </c>
      <c r="E3957">
        <v>1</v>
      </c>
      <c r="F3957" t="s">
        <v>1548</v>
      </c>
      <c r="G3957" t="s">
        <v>263</v>
      </c>
      <c r="H3957" t="s">
        <v>672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3954</v>
      </c>
      <c r="B3958" s="1">
        <v>44863</v>
      </c>
      <c r="C3958" t="s">
        <v>260</v>
      </c>
      <c r="D3958" t="s">
        <v>332</v>
      </c>
      <c r="E3958">
        <v>1</v>
      </c>
      <c r="F3958" t="s">
        <v>891</v>
      </c>
      <c r="G3958" t="s">
        <v>284</v>
      </c>
      <c r="H3958" t="s">
        <v>250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3955</v>
      </c>
      <c r="B3959" s="1">
        <v>44863</v>
      </c>
      <c r="C3959" t="s">
        <v>260</v>
      </c>
      <c r="D3959" t="s">
        <v>332</v>
      </c>
      <c r="E3959">
        <v>1</v>
      </c>
      <c r="F3959" t="s">
        <v>116</v>
      </c>
      <c r="G3959" t="s">
        <v>382</v>
      </c>
      <c r="H3959" t="s">
        <v>514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3956</v>
      </c>
      <c r="B3960" s="1">
        <v>44863</v>
      </c>
      <c r="C3960" t="s">
        <v>260</v>
      </c>
      <c r="D3960" t="s">
        <v>332</v>
      </c>
      <c r="E3960">
        <v>1</v>
      </c>
      <c r="F3960" t="s">
        <v>116</v>
      </c>
      <c r="G3960" t="s">
        <v>382</v>
      </c>
      <c r="H3960" t="s">
        <v>514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3957</v>
      </c>
      <c r="B3961" s="1">
        <v>44863</v>
      </c>
      <c r="C3961" t="s">
        <v>260</v>
      </c>
      <c r="D3961" t="s">
        <v>332</v>
      </c>
      <c r="E3961">
        <v>1</v>
      </c>
      <c r="F3961" t="s">
        <v>225</v>
      </c>
      <c r="G3961" t="s">
        <v>604</v>
      </c>
      <c r="H3961" t="s">
        <v>1740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3958</v>
      </c>
      <c r="B3962" s="1">
        <v>44863</v>
      </c>
      <c r="C3962" t="s">
        <v>260</v>
      </c>
      <c r="D3962" t="s">
        <v>332</v>
      </c>
      <c r="E3962">
        <v>1</v>
      </c>
      <c r="F3962" t="s">
        <v>342</v>
      </c>
      <c r="G3962" t="s">
        <v>263</v>
      </c>
      <c r="H3962" t="s">
        <v>477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3959</v>
      </c>
      <c r="B3963" s="1">
        <v>44863</v>
      </c>
      <c r="C3963" t="s">
        <v>260</v>
      </c>
      <c r="D3963" t="s">
        <v>332</v>
      </c>
      <c r="E3963">
        <v>1</v>
      </c>
      <c r="F3963" t="s">
        <v>116</v>
      </c>
      <c r="G3963" t="s">
        <v>347</v>
      </c>
      <c r="H3963" t="s">
        <v>518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3960</v>
      </c>
      <c r="B3964" s="1">
        <v>44863</v>
      </c>
      <c r="C3964" t="s">
        <v>260</v>
      </c>
      <c r="D3964" t="s">
        <v>332</v>
      </c>
      <c r="E3964">
        <v>1</v>
      </c>
      <c r="F3964" t="s">
        <v>116</v>
      </c>
      <c r="G3964" t="s">
        <v>347</v>
      </c>
      <c r="H3964" t="s">
        <v>518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3961</v>
      </c>
      <c r="B3965" s="1">
        <v>44864</v>
      </c>
      <c r="C3965" t="s">
        <v>260</v>
      </c>
      <c r="D3965" t="s">
        <v>332</v>
      </c>
      <c r="E3965">
        <v>1</v>
      </c>
      <c r="F3965" t="s">
        <v>116</v>
      </c>
      <c r="G3965" t="s">
        <v>347</v>
      </c>
      <c r="H3965" t="s">
        <v>518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3962</v>
      </c>
      <c r="B3966" s="1">
        <v>44864</v>
      </c>
      <c r="C3966" t="s">
        <v>260</v>
      </c>
      <c r="D3966" t="s">
        <v>332</v>
      </c>
      <c r="E3966">
        <v>1</v>
      </c>
      <c r="F3966" t="s">
        <v>458</v>
      </c>
      <c r="G3966" t="s">
        <v>272</v>
      </c>
      <c r="H3966" t="s">
        <v>1756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3963</v>
      </c>
      <c r="B3967" s="1">
        <v>44864</v>
      </c>
      <c r="C3967" t="s">
        <v>260</v>
      </c>
      <c r="D3967" t="s">
        <v>332</v>
      </c>
      <c r="E3967">
        <v>1</v>
      </c>
      <c r="F3967" t="s">
        <v>891</v>
      </c>
      <c r="G3967" t="s">
        <v>263</v>
      </c>
      <c r="H3967" t="s">
        <v>672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3964</v>
      </c>
      <c r="B3968" s="1">
        <v>44864</v>
      </c>
      <c r="C3968" t="s">
        <v>260</v>
      </c>
      <c r="D3968" t="s">
        <v>332</v>
      </c>
      <c r="E3968">
        <v>1</v>
      </c>
      <c r="F3968" t="s">
        <v>116</v>
      </c>
      <c r="G3968" t="s">
        <v>347</v>
      </c>
      <c r="H3968" t="s">
        <v>518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3965</v>
      </c>
      <c r="B3969" s="1">
        <v>44864</v>
      </c>
      <c r="C3969" t="s">
        <v>260</v>
      </c>
      <c r="D3969" t="s">
        <v>332</v>
      </c>
      <c r="E3969">
        <v>1</v>
      </c>
      <c r="F3969" t="s">
        <v>48</v>
      </c>
      <c r="G3969" t="s">
        <v>792</v>
      </c>
      <c r="H3969" t="s">
        <v>1594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3966</v>
      </c>
      <c r="B3970" s="1">
        <v>44864</v>
      </c>
      <c r="C3970" t="s">
        <v>260</v>
      </c>
      <c r="D3970" t="s">
        <v>332</v>
      </c>
      <c r="E3970">
        <v>1</v>
      </c>
      <c r="F3970" t="s">
        <v>458</v>
      </c>
      <c r="G3970" t="s">
        <v>262</v>
      </c>
      <c r="H3970" t="s">
        <v>1757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3967</v>
      </c>
      <c r="B3971" s="1">
        <v>44864</v>
      </c>
      <c r="C3971" t="s">
        <v>260</v>
      </c>
      <c r="D3971" t="s">
        <v>332</v>
      </c>
      <c r="E3971">
        <v>1</v>
      </c>
      <c r="F3971" t="s">
        <v>386</v>
      </c>
      <c r="G3971" t="s">
        <v>346</v>
      </c>
      <c r="H3971" t="s">
        <v>1758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3968</v>
      </c>
      <c r="B3972" s="1">
        <v>44864</v>
      </c>
      <c r="C3972" t="s">
        <v>260</v>
      </c>
      <c r="D3972" t="s">
        <v>332</v>
      </c>
      <c r="E3972">
        <v>1</v>
      </c>
      <c r="F3972" t="s">
        <v>26</v>
      </c>
      <c r="G3972" t="s">
        <v>264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3969</v>
      </c>
      <c r="B3973" s="1">
        <v>44864</v>
      </c>
      <c r="C3973" t="s">
        <v>260</v>
      </c>
      <c r="D3973" t="s">
        <v>1759</v>
      </c>
      <c r="E3973">
        <v>1</v>
      </c>
      <c r="F3973" t="s">
        <v>15</v>
      </c>
      <c r="G3973" t="s">
        <v>999</v>
      </c>
      <c r="H3973" t="s">
        <v>1742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3970</v>
      </c>
      <c r="B3974" s="1">
        <v>44864</v>
      </c>
      <c r="C3974" t="s">
        <v>260</v>
      </c>
      <c r="D3974" t="s">
        <v>332</v>
      </c>
      <c r="E3974">
        <v>1</v>
      </c>
      <c r="F3974" t="s">
        <v>116</v>
      </c>
      <c r="G3974" t="s">
        <v>347</v>
      </c>
      <c r="H3974" t="s">
        <v>518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3971</v>
      </c>
      <c r="B3975" s="1">
        <v>44864</v>
      </c>
      <c r="C3975" t="s">
        <v>260</v>
      </c>
      <c r="D3975" t="s">
        <v>332</v>
      </c>
      <c r="E3975">
        <v>1</v>
      </c>
      <c r="F3975" t="s">
        <v>26</v>
      </c>
      <c r="G3975" t="s">
        <v>264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3972</v>
      </c>
      <c r="B3976" s="1">
        <v>44864</v>
      </c>
      <c r="C3976" t="s">
        <v>260</v>
      </c>
      <c r="D3976" t="s">
        <v>332</v>
      </c>
      <c r="E3976">
        <v>1</v>
      </c>
      <c r="F3976" t="s">
        <v>532</v>
      </c>
      <c r="G3976" t="s">
        <v>266</v>
      </c>
      <c r="H3976" t="s">
        <v>621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3973</v>
      </c>
      <c r="B3977" s="1">
        <v>44864</v>
      </c>
      <c r="C3977" t="s">
        <v>260</v>
      </c>
      <c r="D3977" t="s">
        <v>332</v>
      </c>
      <c r="E3977">
        <v>1</v>
      </c>
      <c r="F3977" t="s">
        <v>532</v>
      </c>
      <c r="G3977" t="s">
        <v>266</v>
      </c>
      <c r="H3977" t="s">
        <v>621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3974</v>
      </c>
      <c r="B3978" s="1">
        <v>44864</v>
      </c>
      <c r="C3978" t="s">
        <v>260</v>
      </c>
      <c r="D3978" t="s">
        <v>332</v>
      </c>
      <c r="E3978">
        <v>1</v>
      </c>
      <c r="F3978" t="s">
        <v>225</v>
      </c>
      <c r="G3978" t="s">
        <v>284</v>
      </c>
      <c r="H3978" t="s">
        <v>907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3975</v>
      </c>
      <c r="B3979" s="1">
        <v>44864</v>
      </c>
      <c r="C3979" t="s">
        <v>260</v>
      </c>
      <c r="D3979" t="s">
        <v>332</v>
      </c>
      <c r="E3979">
        <v>1</v>
      </c>
      <c r="F3979" t="s">
        <v>224</v>
      </c>
      <c r="G3979" t="s">
        <v>284</v>
      </c>
      <c r="H3979" t="s">
        <v>907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3976</v>
      </c>
      <c r="B3980" s="1">
        <v>44864</v>
      </c>
      <c r="C3980" t="s">
        <v>260</v>
      </c>
      <c r="D3980" t="s">
        <v>332</v>
      </c>
      <c r="E3980">
        <v>1</v>
      </c>
      <c r="F3980" t="s">
        <v>455</v>
      </c>
      <c r="G3980" t="s">
        <v>347</v>
      </c>
      <c r="H3980" t="s">
        <v>456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3977</v>
      </c>
      <c r="B3981" s="1">
        <v>44864</v>
      </c>
      <c r="C3981" t="s">
        <v>260</v>
      </c>
      <c r="D3981" t="s">
        <v>332</v>
      </c>
      <c r="E3981">
        <v>1</v>
      </c>
      <c r="F3981" t="s">
        <v>116</v>
      </c>
      <c r="G3981" t="s">
        <v>347</v>
      </c>
      <c r="H3981" t="s">
        <v>518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3978</v>
      </c>
      <c r="B3982" s="1">
        <v>44864</v>
      </c>
      <c r="C3982" t="s">
        <v>260</v>
      </c>
      <c r="D3982" t="s">
        <v>332</v>
      </c>
      <c r="E3982">
        <v>1</v>
      </c>
      <c r="F3982" t="s">
        <v>116</v>
      </c>
      <c r="G3982" t="s">
        <v>347</v>
      </c>
      <c r="H3982" t="s">
        <v>518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3979</v>
      </c>
      <c r="B3983" s="1">
        <v>44864</v>
      </c>
      <c r="C3983" t="s">
        <v>260</v>
      </c>
      <c r="D3983" t="s">
        <v>332</v>
      </c>
      <c r="E3983">
        <v>1</v>
      </c>
      <c r="F3983" t="s">
        <v>116</v>
      </c>
      <c r="G3983" t="s">
        <v>347</v>
      </c>
      <c r="H3983" t="s">
        <v>518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3980</v>
      </c>
      <c r="B3984" s="1">
        <v>44864</v>
      </c>
      <c r="C3984" t="s">
        <v>260</v>
      </c>
      <c r="D3984" t="s">
        <v>332</v>
      </c>
      <c r="E3984">
        <v>1</v>
      </c>
      <c r="F3984" t="s">
        <v>586</v>
      </c>
      <c r="G3984" t="s">
        <v>273</v>
      </c>
      <c r="H3984" t="s">
        <v>470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3981</v>
      </c>
      <c r="B3985" s="1">
        <v>44864</v>
      </c>
      <c r="C3985" t="s">
        <v>260</v>
      </c>
      <c r="D3985" t="s">
        <v>332</v>
      </c>
      <c r="E3985">
        <v>1</v>
      </c>
      <c r="F3985" t="s">
        <v>225</v>
      </c>
      <c r="G3985" t="s">
        <v>273</v>
      </c>
      <c r="H3985" t="s">
        <v>470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3982</v>
      </c>
      <c r="B3986" s="1">
        <v>44864</v>
      </c>
      <c r="C3986" t="s">
        <v>260</v>
      </c>
      <c r="D3986" t="s">
        <v>332</v>
      </c>
      <c r="E3986">
        <v>1</v>
      </c>
      <c r="F3986" t="s">
        <v>116</v>
      </c>
      <c r="G3986" t="s">
        <v>347</v>
      </c>
      <c r="H3986" t="s">
        <v>518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3983</v>
      </c>
      <c r="B3987" s="1">
        <v>44863</v>
      </c>
      <c r="C3987" t="s">
        <v>261</v>
      </c>
      <c r="D3987" t="s">
        <v>892</v>
      </c>
      <c r="E3987">
        <v>1</v>
      </c>
      <c r="F3987" t="s">
        <v>386</v>
      </c>
      <c r="G3987" t="s">
        <v>262</v>
      </c>
      <c r="H3987" t="s">
        <v>2767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3984</v>
      </c>
      <c r="B3988" s="1">
        <v>44863</v>
      </c>
      <c r="C3988" t="s">
        <v>261</v>
      </c>
      <c r="D3988" t="s">
        <v>892</v>
      </c>
      <c r="E3988">
        <v>1</v>
      </c>
      <c r="F3988" t="s">
        <v>1418</v>
      </c>
      <c r="G3988" t="s">
        <v>262</v>
      </c>
      <c r="H3988" t="s">
        <v>407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3985</v>
      </c>
      <c r="B3989" s="1">
        <v>44863</v>
      </c>
      <c r="C3989" t="s">
        <v>261</v>
      </c>
      <c r="D3989" t="s">
        <v>892</v>
      </c>
      <c r="E3989">
        <v>1</v>
      </c>
      <c r="F3989" t="s">
        <v>1192</v>
      </c>
      <c r="G3989" t="s">
        <v>262</v>
      </c>
      <c r="H3989" t="s">
        <v>407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3986</v>
      </c>
      <c r="B3990" s="1">
        <v>44863</v>
      </c>
      <c r="C3990" t="s">
        <v>261</v>
      </c>
      <c r="D3990" t="s">
        <v>892</v>
      </c>
      <c r="E3990">
        <v>1</v>
      </c>
      <c r="F3990" t="s">
        <v>386</v>
      </c>
      <c r="G3990" t="s">
        <v>346</v>
      </c>
      <c r="H3990" t="s">
        <v>1758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3987</v>
      </c>
      <c r="B3991" s="1">
        <v>44863</v>
      </c>
      <c r="C3991" t="s">
        <v>261</v>
      </c>
      <c r="D3991" t="s">
        <v>892</v>
      </c>
      <c r="E3991">
        <v>1</v>
      </c>
      <c r="F3991" t="s">
        <v>1192</v>
      </c>
      <c r="G3991" t="s">
        <v>263</v>
      </c>
      <c r="H3991" t="s">
        <v>643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3988</v>
      </c>
      <c r="B3992" s="1">
        <v>44863</v>
      </c>
      <c r="C3992" t="s">
        <v>261</v>
      </c>
      <c r="D3992" t="s">
        <v>892</v>
      </c>
      <c r="E3992">
        <v>1</v>
      </c>
      <c r="F3992" t="s">
        <v>1192</v>
      </c>
      <c r="G3992" t="s">
        <v>284</v>
      </c>
      <c r="H3992" t="s">
        <v>513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3989</v>
      </c>
      <c r="B3993" s="1">
        <v>44863</v>
      </c>
      <c r="C3993" t="s">
        <v>261</v>
      </c>
      <c r="D3993" t="s">
        <v>892</v>
      </c>
      <c r="E3993">
        <v>1</v>
      </c>
      <c r="F3993" t="s">
        <v>1487</v>
      </c>
      <c r="G3993" t="s">
        <v>284</v>
      </c>
      <c r="H3993" t="s">
        <v>513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3990</v>
      </c>
      <c r="B3994" s="1">
        <v>44863</v>
      </c>
      <c r="C3994" t="s">
        <v>261</v>
      </c>
      <c r="D3994" t="s">
        <v>892</v>
      </c>
      <c r="E3994">
        <v>1</v>
      </c>
      <c r="F3994" t="s">
        <v>1487</v>
      </c>
      <c r="G3994" t="s">
        <v>284</v>
      </c>
      <c r="H3994" t="s">
        <v>1015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3991</v>
      </c>
      <c r="B3995" s="1">
        <v>44863</v>
      </c>
      <c r="C3995" t="s">
        <v>261</v>
      </c>
      <c r="D3995" t="s">
        <v>892</v>
      </c>
      <c r="E3995">
        <v>1</v>
      </c>
      <c r="F3995" t="s">
        <v>1762</v>
      </c>
      <c r="G3995" t="s">
        <v>263</v>
      </c>
      <c r="H3995" t="s">
        <v>643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3992</v>
      </c>
      <c r="B3996" s="1">
        <v>44863</v>
      </c>
      <c r="C3996" t="s">
        <v>261</v>
      </c>
      <c r="D3996" t="s">
        <v>1767</v>
      </c>
      <c r="E3996">
        <v>1</v>
      </c>
      <c r="F3996" t="s">
        <v>42</v>
      </c>
      <c r="G3996" t="s">
        <v>1765</v>
      </c>
      <c r="H3996" t="s">
        <v>1768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3993</v>
      </c>
      <c r="B3997" s="1">
        <v>44863</v>
      </c>
      <c r="C3997" t="s">
        <v>261</v>
      </c>
      <c r="D3997" t="s">
        <v>1767</v>
      </c>
      <c r="E3997">
        <v>1</v>
      </c>
      <c r="F3997" t="s">
        <v>1295</v>
      </c>
      <c r="G3997" t="s">
        <v>266</v>
      </c>
      <c r="H3997" t="s">
        <v>1770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3994</v>
      </c>
      <c r="B3998" s="1">
        <v>44863</v>
      </c>
      <c r="C3998" t="s">
        <v>261</v>
      </c>
      <c r="D3998" t="s">
        <v>1767</v>
      </c>
      <c r="E3998">
        <v>1</v>
      </c>
      <c r="F3998" t="s">
        <v>1763</v>
      </c>
      <c r="G3998" t="s">
        <v>735</v>
      </c>
      <c r="H3998" t="s">
        <v>858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3995</v>
      </c>
      <c r="B3999" s="1">
        <v>44863</v>
      </c>
      <c r="C3999" t="s">
        <v>261</v>
      </c>
      <c r="D3999" t="s">
        <v>1767</v>
      </c>
      <c r="E3999">
        <v>1</v>
      </c>
      <c r="F3999" t="s">
        <v>1170</v>
      </c>
      <c r="G3999" t="s">
        <v>266</v>
      </c>
      <c r="H3999" t="s">
        <v>1764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3996</v>
      </c>
      <c r="B4000" s="1">
        <v>44863</v>
      </c>
      <c r="C4000" t="s">
        <v>261</v>
      </c>
      <c r="D4000" t="s">
        <v>1767</v>
      </c>
      <c r="E4000">
        <v>1</v>
      </c>
      <c r="F4000" t="s">
        <v>849</v>
      </c>
      <c r="G4000" t="s">
        <v>1765</v>
      </c>
      <c r="H4000" t="s">
        <v>1766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3997</v>
      </c>
      <c r="B4001" s="1">
        <v>44863</v>
      </c>
      <c r="C4001" t="s">
        <v>261</v>
      </c>
      <c r="D4001" t="s">
        <v>659</v>
      </c>
      <c r="E4001">
        <v>5</v>
      </c>
      <c r="F4001" t="s">
        <v>21</v>
      </c>
      <c r="G4001" t="s">
        <v>272</v>
      </c>
      <c r="H4001" t="s">
        <v>830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3998</v>
      </c>
      <c r="B4002" s="1">
        <v>44863</v>
      </c>
      <c r="C4002" t="s">
        <v>261</v>
      </c>
      <c r="D4002" t="s">
        <v>659</v>
      </c>
      <c r="E4002">
        <v>5</v>
      </c>
      <c r="F4002" t="s">
        <v>21</v>
      </c>
      <c r="G4002" t="s">
        <v>272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3999</v>
      </c>
      <c r="B4003" s="1">
        <v>44863</v>
      </c>
      <c r="C4003" t="s">
        <v>261</v>
      </c>
      <c r="D4003" t="s">
        <v>659</v>
      </c>
      <c r="E4003">
        <v>5</v>
      </c>
      <c r="F4003" t="s">
        <v>342</v>
      </c>
      <c r="G4003" t="s">
        <v>272</v>
      </c>
      <c r="H4003" t="s">
        <v>253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4000</v>
      </c>
      <c r="B4004" s="1">
        <v>44863</v>
      </c>
      <c r="C4004" t="s">
        <v>261</v>
      </c>
      <c r="D4004" t="s">
        <v>659</v>
      </c>
      <c r="E4004">
        <v>5</v>
      </c>
      <c r="F4004" t="s">
        <v>225</v>
      </c>
      <c r="G4004" t="s">
        <v>272</v>
      </c>
      <c r="H4004" t="s">
        <v>309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4001</v>
      </c>
      <c r="B4005" s="1">
        <v>44863</v>
      </c>
      <c r="C4005" t="s">
        <v>261</v>
      </c>
      <c r="D4005" t="s">
        <v>659</v>
      </c>
      <c r="E4005">
        <v>10</v>
      </c>
      <c r="F4005" t="s">
        <v>26</v>
      </c>
      <c r="G4005" t="s">
        <v>264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4002</v>
      </c>
      <c r="B4006" s="1">
        <v>44863</v>
      </c>
      <c r="C4006" t="s">
        <v>261</v>
      </c>
      <c r="D4006" t="s">
        <v>1569</v>
      </c>
      <c r="E4006">
        <v>2</v>
      </c>
      <c r="F4006" t="s">
        <v>224</v>
      </c>
      <c r="G4006" t="s">
        <v>263</v>
      </c>
      <c r="H4006" t="s">
        <v>672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4003</v>
      </c>
      <c r="B4007" s="1">
        <v>44863</v>
      </c>
      <c r="C4007" t="s">
        <v>261</v>
      </c>
      <c r="D4007" t="s">
        <v>1569</v>
      </c>
      <c r="E4007">
        <v>3</v>
      </c>
      <c r="F4007" t="s">
        <v>224</v>
      </c>
      <c r="G4007" t="s">
        <v>263</v>
      </c>
      <c r="H4007" t="s">
        <v>1225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4004</v>
      </c>
      <c r="B4008" s="1">
        <v>44863</v>
      </c>
      <c r="C4008" t="s">
        <v>261</v>
      </c>
      <c r="D4008" t="s">
        <v>1569</v>
      </c>
      <c r="E4008">
        <v>8</v>
      </c>
      <c r="F4008" t="s">
        <v>891</v>
      </c>
      <c r="G4008" t="s">
        <v>272</v>
      </c>
      <c r="H4008" t="s">
        <v>1769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4005</v>
      </c>
      <c r="B4009" s="1">
        <v>44865</v>
      </c>
      <c r="C4009" t="s">
        <v>260</v>
      </c>
      <c r="D4009" t="s">
        <v>332</v>
      </c>
      <c r="E4009">
        <v>1</v>
      </c>
      <c r="F4009" t="s">
        <v>386</v>
      </c>
      <c r="G4009" t="s">
        <v>262</v>
      </c>
      <c r="H4009" t="s">
        <v>962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4006</v>
      </c>
      <c r="B4010" s="1">
        <v>44865</v>
      </c>
      <c r="C4010" t="s">
        <v>260</v>
      </c>
      <c r="D4010" t="s">
        <v>332</v>
      </c>
      <c r="E4010">
        <v>1</v>
      </c>
      <c r="F4010" t="s">
        <v>1418</v>
      </c>
      <c r="G4010" t="s">
        <v>262</v>
      </c>
      <c r="H4010" t="s">
        <v>962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4007</v>
      </c>
      <c r="B4011" s="1">
        <v>44865</v>
      </c>
      <c r="C4011" t="s">
        <v>260</v>
      </c>
      <c r="D4011" t="s">
        <v>332</v>
      </c>
      <c r="E4011">
        <v>1</v>
      </c>
      <c r="F4011" t="s">
        <v>458</v>
      </c>
      <c r="G4011" t="s">
        <v>284</v>
      </c>
      <c r="H4011" t="s">
        <v>1771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4008</v>
      </c>
      <c r="B4012" s="1">
        <v>44865</v>
      </c>
      <c r="C4012" t="s">
        <v>260</v>
      </c>
      <c r="D4012" t="s">
        <v>332</v>
      </c>
      <c r="E4012">
        <v>1</v>
      </c>
      <c r="F4012" t="s">
        <v>1487</v>
      </c>
      <c r="G4012" t="s">
        <v>284</v>
      </c>
      <c r="H4012" t="s">
        <v>1015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4009</v>
      </c>
      <c r="B4013" s="1">
        <v>44865</v>
      </c>
      <c r="C4013" t="s">
        <v>260</v>
      </c>
      <c r="D4013" t="s">
        <v>332</v>
      </c>
      <c r="E4013">
        <v>1</v>
      </c>
      <c r="F4013" t="s">
        <v>1545</v>
      </c>
      <c r="G4013" t="s">
        <v>262</v>
      </c>
      <c r="H4013" t="s">
        <v>1772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4010</v>
      </c>
      <c r="B4014" s="1">
        <v>44865</v>
      </c>
      <c r="C4014" t="s">
        <v>260</v>
      </c>
      <c r="D4014" t="s">
        <v>332</v>
      </c>
      <c r="E4014">
        <v>1</v>
      </c>
      <c r="F4014" t="s">
        <v>1487</v>
      </c>
      <c r="G4014" t="s">
        <v>262</v>
      </c>
      <c r="H4014" t="s">
        <v>1772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4011</v>
      </c>
      <c r="B4015" s="1">
        <v>44865</v>
      </c>
      <c r="C4015" t="s">
        <v>260</v>
      </c>
      <c r="D4015" t="s">
        <v>332</v>
      </c>
      <c r="E4015">
        <v>1</v>
      </c>
      <c r="F4015" t="s">
        <v>116</v>
      </c>
      <c r="G4015" t="s">
        <v>347</v>
      </c>
      <c r="H4015" t="s">
        <v>518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4012</v>
      </c>
      <c r="B4016" s="1">
        <v>44865</v>
      </c>
      <c r="C4016" t="s">
        <v>260</v>
      </c>
      <c r="D4016" t="s">
        <v>332</v>
      </c>
      <c r="E4016">
        <v>1</v>
      </c>
      <c r="F4016" t="s">
        <v>386</v>
      </c>
      <c r="G4016" t="s">
        <v>272</v>
      </c>
      <c r="H4016" t="s">
        <v>2660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4013</v>
      </c>
      <c r="B4017" s="1">
        <v>44865</v>
      </c>
      <c r="C4017" t="s">
        <v>260</v>
      </c>
      <c r="D4017" t="s">
        <v>332</v>
      </c>
      <c r="E4017">
        <v>1</v>
      </c>
      <c r="F4017" t="s">
        <v>116</v>
      </c>
      <c r="G4017" t="s">
        <v>347</v>
      </c>
      <c r="H4017" t="s">
        <v>518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4014</v>
      </c>
      <c r="B4018" s="1">
        <v>44865</v>
      </c>
      <c r="C4018" t="s">
        <v>260</v>
      </c>
      <c r="D4018" t="s">
        <v>332</v>
      </c>
      <c r="E4018">
        <v>1</v>
      </c>
      <c r="F4018" t="s">
        <v>831</v>
      </c>
      <c r="G4018" t="s">
        <v>1032</v>
      </c>
      <c r="H4018" t="s">
        <v>1038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4015</v>
      </c>
      <c r="B4019" s="1">
        <v>44865</v>
      </c>
      <c r="C4019" t="s">
        <v>260</v>
      </c>
      <c r="D4019" t="s">
        <v>332</v>
      </c>
      <c r="E4019">
        <v>1</v>
      </c>
      <c r="F4019" t="s">
        <v>458</v>
      </c>
      <c r="G4019" t="s">
        <v>272</v>
      </c>
      <c r="H4019" t="s">
        <v>1773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4016</v>
      </c>
      <c r="B4020" s="1">
        <v>44865</v>
      </c>
      <c r="C4020" t="s">
        <v>260</v>
      </c>
      <c r="D4020" t="s">
        <v>332</v>
      </c>
      <c r="E4020">
        <v>1</v>
      </c>
      <c r="F4020" t="s">
        <v>116</v>
      </c>
      <c r="G4020" t="s">
        <v>347</v>
      </c>
      <c r="H4020" t="s">
        <v>518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4017</v>
      </c>
      <c r="B4021" s="1">
        <v>44865</v>
      </c>
      <c r="C4021" t="s">
        <v>260</v>
      </c>
      <c r="D4021" t="s">
        <v>332</v>
      </c>
      <c r="E4021">
        <v>1</v>
      </c>
      <c r="F4021" t="s">
        <v>26</v>
      </c>
      <c r="G4021" t="s">
        <v>264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4018</v>
      </c>
      <c r="B4022" s="1">
        <v>44865</v>
      </c>
      <c r="C4022" t="s">
        <v>260</v>
      </c>
      <c r="D4022" t="s">
        <v>332</v>
      </c>
      <c r="E4022">
        <v>1</v>
      </c>
      <c r="F4022" t="s">
        <v>458</v>
      </c>
      <c r="G4022" t="s">
        <v>346</v>
      </c>
      <c r="H4022" t="s">
        <v>1580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4019</v>
      </c>
      <c r="B4023" s="1">
        <v>44865</v>
      </c>
      <c r="C4023" t="s">
        <v>260</v>
      </c>
      <c r="D4023" t="s">
        <v>332</v>
      </c>
      <c r="E4023">
        <v>1</v>
      </c>
      <c r="F4023" t="s">
        <v>455</v>
      </c>
      <c r="G4023" t="s">
        <v>347</v>
      </c>
      <c r="H4023" t="s">
        <v>456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4020</v>
      </c>
      <c r="B4024" s="1">
        <v>44865</v>
      </c>
      <c r="C4024" t="s">
        <v>260</v>
      </c>
      <c r="D4024" t="s">
        <v>332</v>
      </c>
      <c r="E4024">
        <v>1</v>
      </c>
      <c r="F4024" t="s">
        <v>116</v>
      </c>
      <c r="G4024" t="s">
        <v>347</v>
      </c>
      <c r="H4024" t="s">
        <v>519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4021</v>
      </c>
      <c r="B4025" s="1">
        <v>44865</v>
      </c>
      <c r="C4025" t="s">
        <v>260</v>
      </c>
      <c r="D4025" t="s">
        <v>332</v>
      </c>
      <c r="E4025">
        <v>1</v>
      </c>
      <c r="F4025" t="s">
        <v>116</v>
      </c>
      <c r="G4025" t="s">
        <v>382</v>
      </c>
      <c r="H4025" t="s">
        <v>514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4022</v>
      </c>
      <c r="B4026" s="1">
        <v>44865</v>
      </c>
      <c r="C4026" t="s">
        <v>260</v>
      </c>
      <c r="D4026" t="s">
        <v>332</v>
      </c>
      <c r="E4026">
        <v>1</v>
      </c>
      <c r="F4026" t="s">
        <v>15</v>
      </c>
      <c r="G4026" t="s">
        <v>266</v>
      </c>
      <c r="H4026" t="s">
        <v>160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4023</v>
      </c>
      <c r="B4027" s="1">
        <v>44865</v>
      </c>
      <c r="C4027" t="s">
        <v>260</v>
      </c>
      <c r="D4027" t="s">
        <v>332</v>
      </c>
      <c r="E4027">
        <v>1</v>
      </c>
      <c r="F4027" t="s">
        <v>116</v>
      </c>
      <c r="G4027" t="s">
        <v>600</v>
      </c>
      <c r="H4027" t="s">
        <v>1401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4024</v>
      </c>
      <c r="B4028" s="1">
        <v>44865</v>
      </c>
      <c r="C4028" t="s">
        <v>260</v>
      </c>
      <c r="D4028" t="s">
        <v>332</v>
      </c>
      <c r="E4028">
        <v>1</v>
      </c>
      <c r="F4028" t="s">
        <v>26</v>
      </c>
      <c r="G4028" t="s">
        <v>264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4025</v>
      </c>
      <c r="B4029" s="1">
        <v>44865</v>
      </c>
      <c r="C4029" t="s">
        <v>260</v>
      </c>
      <c r="D4029" t="s">
        <v>332</v>
      </c>
      <c r="E4029">
        <v>1</v>
      </c>
      <c r="F4029" t="s">
        <v>116</v>
      </c>
      <c r="G4029" t="s">
        <v>347</v>
      </c>
      <c r="H4029" t="s">
        <v>518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4026</v>
      </c>
      <c r="B4030" s="1">
        <v>44865</v>
      </c>
      <c r="C4030" t="s">
        <v>260</v>
      </c>
      <c r="D4030" t="s">
        <v>332</v>
      </c>
      <c r="E4030">
        <v>1</v>
      </c>
      <c r="F4030" t="s">
        <v>116</v>
      </c>
      <c r="G4030" t="s">
        <v>347</v>
      </c>
      <c r="H4030" t="s">
        <v>518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4027</v>
      </c>
      <c r="B4031" s="1">
        <v>44865</v>
      </c>
      <c r="C4031" t="s">
        <v>260</v>
      </c>
      <c r="D4031" t="s">
        <v>332</v>
      </c>
      <c r="E4031">
        <v>1</v>
      </c>
      <c r="F4031" t="s">
        <v>116</v>
      </c>
      <c r="G4031" t="s">
        <v>347</v>
      </c>
      <c r="H4031" t="s">
        <v>519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4028</v>
      </c>
      <c r="B4032" s="1">
        <v>44865</v>
      </c>
      <c r="C4032" t="s">
        <v>260</v>
      </c>
      <c r="D4032" t="s">
        <v>332</v>
      </c>
      <c r="E4032">
        <v>1</v>
      </c>
      <c r="F4032" t="s">
        <v>21</v>
      </c>
      <c r="G4032" t="s">
        <v>272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4029</v>
      </c>
      <c r="B4033" s="1">
        <v>44865</v>
      </c>
      <c r="C4033" t="s">
        <v>261</v>
      </c>
      <c r="D4033" t="s">
        <v>659</v>
      </c>
      <c r="E4033">
        <v>5</v>
      </c>
      <c r="F4033" t="s">
        <v>225</v>
      </c>
      <c r="G4033" t="s">
        <v>272</v>
      </c>
      <c r="H4033" t="s">
        <v>1774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4030</v>
      </c>
      <c r="B4034" s="1">
        <v>44865</v>
      </c>
      <c r="C4034" t="s">
        <v>261</v>
      </c>
      <c r="D4034" t="s">
        <v>659</v>
      </c>
      <c r="E4034">
        <v>1</v>
      </c>
      <c r="F4034" t="s">
        <v>532</v>
      </c>
      <c r="G4034" t="s">
        <v>266</v>
      </c>
      <c r="H4034" t="s">
        <v>621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4031</v>
      </c>
      <c r="B4035" s="1">
        <v>44865</v>
      </c>
      <c r="C4035" t="s">
        <v>260</v>
      </c>
      <c r="D4035" t="s">
        <v>332</v>
      </c>
      <c r="E4035">
        <v>1</v>
      </c>
      <c r="F4035" t="s">
        <v>116</v>
      </c>
      <c r="G4035" t="s">
        <v>347</v>
      </c>
      <c r="H4035" t="s">
        <v>519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4032</v>
      </c>
      <c r="B4036" s="1">
        <v>44865</v>
      </c>
      <c r="C4036" t="s">
        <v>260</v>
      </c>
      <c r="D4036" t="s">
        <v>332</v>
      </c>
      <c r="E4036">
        <v>1</v>
      </c>
      <c r="F4036" t="s">
        <v>455</v>
      </c>
      <c r="G4036" t="s">
        <v>347</v>
      </c>
      <c r="H4036" t="s">
        <v>456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4033</v>
      </c>
      <c r="B4037" s="1">
        <v>44866</v>
      </c>
      <c r="C4037" t="s">
        <v>260</v>
      </c>
      <c r="D4037" t="s">
        <v>332</v>
      </c>
      <c r="E4037">
        <v>1</v>
      </c>
      <c r="F4037" t="s">
        <v>116</v>
      </c>
      <c r="G4037" t="s">
        <v>647</v>
      </c>
      <c r="H4037" t="s">
        <v>668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4034</v>
      </c>
      <c r="B4038" s="1">
        <v>44866</v>
      </c>
      <c r="C4038" t="s">
        <v>260</v>
      </c>
      <c r="D4038" t="s">
        <v>332</v>
      </c>
      <c r="E4038">
        <v>1</v>
      </c>
      <c r="F4038" t="s">
        <v>224</v>
      </c>
      <c r="G4038" t="s">
        <v>263</v>
      </c>
      <c r="H4038" t="s">
        <v>282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4035</v>
      </c>
      <c r="B4039" s="1">
        <v>44866</v>
      </c>
      <c r="C4039" t="s">
        <v>260</v>
      </c>
      <c r="D4039" t="s">
        <v>332</v>
      </c>
      <c r="E4039">
        <v>1</v>
      </c>
      <c r="F4039" t="s">
        <v>21</v>
      </c>
      <c r="G4039" t="s">
        <v>273</v>
      </c>
      <c r="H4039" t="s">
        <v>912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4036</v>
      </c>
      <c r="B4040" s="1">
        <v>44866</v>
      </c>
      <c r="C4040" t="s">
        <v>260</v>
      </c>
      <c r="D4040" t="s">
        <v>332</v>
      </c>
      <c r="E4040">
        <v>1</v>
      </c>
      <c r="F4040" t="s">
        <v>891</v>
      </c>
      <c r="G4040" t="s">
        <v>1782</v>
      </c>
      <c r="H4040" t="s">
        <v>1658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4037</v>
      </c>
      <c r="B4041" s="1">
        <v>44866</v>
      </c>
      <c r="C4041" t="s">
        <v>260</v>
      </c>
      <c r="D4041" t="s">
        <v>332</v>
      </c>
      <c r="E4041">
        <v>1</v>
      </c>
      <c r="F4041" t="s">
        <v>116</v>
      </c>
      <c r="G4041" t="s">
        <v>347</v>
      </c>
      <c r="H4041" t="s">
        <v>518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4038</v>
      </c>
      <c r="B4042" s="1">
        <v>44866</v>
      </c>
      <c r="C4042" t="s">
        <v>260</v>
      </c>
      <c r="D4042" t="s">
        <v>332</v>
      </c>
      <c r="E4042">
        <v>1</v>
      </c>
      <c r="F4042" t="s">
        <v>30</v>
      </c>
      <c r="G4042" t="s">
        <v>284</v>
      </c>
      <c r="H4042" t="s">
        <v>513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4039</v>
      </c>
      <c r="B4043" s="1">
        <v>44866</v>
      </c>
      <c r="C4043" t="s">
        <v>260</v>
      </c>
      <c r="D4043" t="s">
        <v>332</v>
      </c>
      <c r="E4043">
        <v>1</v>
      </c>
      <c r="F4043" t="s">
        <v>26</v>
      </c>
      <c r="G4043" t="s">
        <v>266</v>
      </c>
      <c r="H4043" t="s">
        <v>931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4040</v>
      </c>
      <c r="B4044" s="1">
        <v>44866</v>
      </c>
      <c r="C4044" t="s">
        <v>260</v>
      </c>
      <c r="D4044" t="s">
        <v>332</v>
      </c>
      <c r="E4044">
        <v>1</v>
      </c>
      <c r="F4044" t="s">
        <v>116</v>
      </c>
      <c r="G4044" t="s">
        <v>347</v>
      </c>
      <c r="H4044" t="s">
        <v>518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4041</v>
      </c>
      <c r="B4045" s="1">
        <v>44866</v>
      </c>
      <c r="C4045" t="s">
        <v>260</v>
      </c>
      <c r="D4045" t="s">
        <v>332</v>
      </c>
      <c r="E4045">
        <v>1</v>
      </c>
      <c r="F4045" t="s">
        <v>1192</v>
      </c>
      <c r="G4045" t="s">
        <v>263</v>
      </c>
      <c r="H4045" t="s">
        <v>473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4042</v>
      </c>
      <c r="B4046" s="1">
        <v>44866</v>
      </c>
      <c r="C4046" t="s">
        <v>260</v>
      </c>
      <c r="D4046" t="s">
        <v>332</v>
      </c>
      <c r="E4046">
        <v>1</v>
      </c>
      <c r="F4046" t="s">
        <v>26</v>
      </c>
      <c r="G4046" t="s">
        <v>264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4043</v>
      </c>
      <c r="B4047" s="1">
        <v>44866</v>
      </c>
      <c r="C4047" t="s">
        <v>260</v>
      </c>
      <c r="D4047" t="s">
        <v>332</v>
      </c>
      <c r="E4047">
        <v>1</v>
      </c>
      <c r="F4047" t="s">
        <v>225</v>
      </c>
      <c r="G4047" t="s">
        <v>263</v>
      </c>
      <c r="H4047" t="s">
        <v>478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4044</v>
      </c>
      <c r="B4048" s="1">
        <v>44866</v>
      </c>
      <c r="C4048" t="s">
        <v>260</v>
      </c>
      <c r="D4048" t="s">
        <v>332</v>
      </c>
      <c r="E4048">
        <v>1</v>
      </c>
      <c r="F4048" t="s">
        <v>224</v>
      </c>
      <c r="G4048" t="s">
        <v>263</v>
      </c>
      <c r="H4048" t="s">
        <v>478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4045</v>
      </c>
      <c r="B4049" s="1">
        <v>44866</v>
      </c>
      <c r="C4049" t="s">
        <v>260</v>
      </c>
      <c r="D4049" t="s">
        <v>332</v>
      </c>
      <c r="E4049">
        <v>1</v>
      </c>
      <c r="F4049" t="s">
        <v>21</v>
      </c>
      <c r="G4049" t="s">
        <v>231</v>
      </c>
      <c r="H4049" t="s">
        <v>231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4046</v>
      </c>
      <c r="B4050" s="1">
        <v>44866</v>
      </c>
      <c r="C4050" t="s">
        <v>260</v>
      </c>
      <c r="D4050" t="s">
        <v>332</v>
      </c>
      <c r="E4050">
        <v>1</v>
      </c>
      <c r="F4050" t="s">
        <v>225</v>
      </c>
      <c r="G4050" t="s">
        <v>272</v>
      </c>
      <c r="H4050" t="s">
        <v>252</v>
      </c>
      <c r="L4050" t="s">
        <v>1775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4047</v>
      </c>
      <c r="B4051" s="1">
        <v>44866</v>
      </c>
      <c r="C4051" t="s">
        <v>260</v>
      </c>
      <c r="D4051" t="s">
        <v>332</v>
      </c>
      <c r="E4051">
        <v>1</v>
      </c>
      <c r="F4051" t="s">
        <v>386</v>
      </c>
      <c r="G4051" t="s">
        <v>272</v>
      </c>
      <c r="H4051" t="s">
        <v>2764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4048</v>
      </c>
      <c r="B4052" s="1">
        <v>44866</v>
      </c>
      <c r="C4052" t="s">
        <v>260</v>
      </c>
      <c r="D4052" t="s">
        <v>332</v>
      </c>
      <c r="E4052">
        <v>1</v>
      </c>
      <c r="F4052" t="s">
        <v>342</v>
      </c>
      <c r="G4052" t="s">
        <v>284</v>
      </c>
      <c r="H4052" t="s">
        <v>387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4049</v>
      </c>
      <c r="B4053" s="1">
        <v>44866</v>
      </c>
      <c r="C4053" t="s">
        <v>260</v>
      </c>
      <c r="D4053" t="s">
        <v>332</v>
      </c>
      <c r="E4053">
        <v>1</v>
      </c>
      <c r="F4053" t="s">
        <v>342</v>
      </c>
      <c r="G4053" t="s">
        <v>263</v>
      </c>
      <c r="H4053" t="s">
        <v>646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4050</v>
      </c>
      <c r="B4054" s="1">
        <v>44866</v>
      </c>
      <c r="C4054" t="s">
        <v>260</v>
      </c>
      <c r="D4054" t="s">
        <v>332</v>
      </c>
      <c r="E4054">
        <v>1</v>
      </c>
      <c r="F4054" t="s">
        <v>116</v>
      </c>
      <c r="G4054" t="s">
        <v>382</v>
      </c>
      <c r="H4054" t="s">
        <v>514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4051</v>
      </c>
      <c r="B4055" s="1">
        <v>44866</v>
      </c>
      <c r="C4055" t="s">
        <v>260</v>
      </c>
      <c r="D4055" t="s">
        <v>332</v>
      </c>
      <c r="E4055">
        <v>1</v>
      </c>
      <c r="F4055" t="s">
        <v>116</v>
      </c>
      <c r="G4055" t="s">
        <v>382</v>
      </c>
      <c r="H4055" t="s">
        <v>514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4052</v>
      </c>
      <c r="B4056" s="1">
        <v>44866</v>
      </c>
      <c r="C4056" t="s">
        <v>260</v>
      </c>
      <c r="D4056" t="s">
        <v>332</v>
      </c>
      <c r="E4056">
        <v>1</v>
      </c>
      <c r="F4056" t="s">
        <v>386</v>
      </c>
      <c r="G4056" t="s">
        <v>272</v>
      </c>
      <c r="H4056" t="s">
        <v>355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4053</v>
      </c>
      <c r="B4057" s="1">
        <v>44866</v>
      </c>
      <c r="C4057" t="s">
        <v>260</v>
      </c>
      <c r="D4057" t="s">
        <v>332</v>
      </c>
      <c r="E4057">
        <v>1</v>
      </c>
      <c r="F4057" t="s">
        <v>891</v>
      </c>
      <c r="G4057" t="s">
        <v>272</v>
      </c>
      <c r="H4057" t="s">
        <v>355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4054</v>
      </c>
      <c r="B4058" s="1">
        <v>44866</v>
      </c>
      <c r="C4058" t="s">
        <v>260</v>
      </c>
      <c r="D4058" t="s">
        <v>332</v>
      </c>
      <c r="E4058">
        <v>1</v>
      </c>
      <c r="F4058" t="s">
        <v>455</v>
      </c>
      <c r="G4058" t="s">
        <v>347</v>
      </c>
      <c r="H4058" t="s">
        <v>456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4055</v>
      </c>
      <c r="B4059" s="1">
        <v>44866</v>
      </c>
      <c r="C4059" t="s">
        <v>260</v>
      </c>
      <c r="D4059" t="s">
        <v>332</v>
      </c>
      <c r="E4059">
        <v>1</v>
      </c>
      <c r="F4059" t="s">
        <v>21</v>
      </c>
      <c r="G4059" t="s">
        <v>272</v>
      </c>
      <c r="H4059" t="s">
        <v>1522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4056</v>
      </c>
      <c r="B4060" s="1">
        <v>44866</v>
      </c>
      <c r="C4060" t="s">
        <v>260</v>
      </c>
      <c r="D4060" t="s">
        <v>332</v>
      </c>
      <c r="E4060">
        <v>1</v>
      </c>
      <c r="F4060" t="s">
        <v>15</v>
      </c>
      <c r="G4060" t="s">
        <v>999</v>
      </c>
      <c r="H4060" t="s">
        <v>1742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4057</v>
      </c>
      <c r="B4061" s="1">
        <v>44866</v>
      </c>
      <c r="C4061" t="s">
        <v>260</v>
      </c>
      <c r="D4061" t="s">
        <v>332</v>
      </c>
      <c r="E4061">
        <v>1</v>
      </c>
      <c r="F4061" t="s">
        <v>455</v>
      </c>
      <c r="G4061" t="s">
        <v>349</v>
      </c>
      <c r="H4061" t="s">
        <v>457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4058</v>
      </c>
      <c r="B4062" s="1">
        <v>44866</v>
      </c>
      <c r="C4062" t="s">
        <v>260</v>
      </c>
      <c r="D4062" t="s">
        <v>332</v>
      </c>
      <c r="E4062">
        <v>1</v>
      </c>
      <c r="F4062" t="s">
        <v>116</v>
      </c>
      <c r="G4062" t="s">
        <v>349</v>
      </c>
      <c r="H4062" t="s">
        <v>515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4059</v>
      </c>
      <c r="B4063" s="1">
        <v>44866</v>
      </c>
      <c r="C4063" t="s">
        <v>260</v>
      </c>
      <c r="D4063" t="s">
        <v>332</v>
      </c>
      <c r="E4063">
        <v>1</v>
      </c>
      <c r="F4063" t="s">
        <v>26</v>
      </c>
      <c r="G4063" t="s">
        <v>264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4060</v>
      </c>
      <c r="B4064" s="1">
        <v>44866</v>
      </c>
      <c r="C4064" t="s">
        <v>260</v>
      </c>
      <c r="D4064" t="s">
        <v>332</v>
      </c>
      <c r="E4064">
        <v>1</v>
      </c>
      <c r="F4064" t="s">
        <v>26</v>
      </c>
      <c r="G4064" t="s">
        <v>266</v>
      </c>
      <c r="H4064" t="s">
        <v>931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4061</v>
      </c>
      <c r="B4065" s="1">
        <v>44867</v>
      </c>
      <c r="C4065" t="s">
        <v>260</v>
      </c>
      <c r="D4065" t="s">
        <v>223</v>
      </c>
      <c r="E4065">
        <v>1</v>
      </c>
      <c r="F4065" t="s">
        <v>116</v>
      </c>
      <c r="G4065" t="s">
        <v>382</v>
      </c>
      <c r="H4065" t="s">
        <v>514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4062</v>
      </c>
      <c r="B4066" s="1">
        <v>44867</v>
      </c>
      <c r="C4066" t="s">
        <v>260</v>
      </c>
      <c r="D4066" t="s">
        <v>332</v>
      </c>
      <c r="E4066">
        <v>1</v>
      </c>
      <c r="F4066" t="s">
        <v>225</v>
      </c>
      <c r="G4066" t="s">
        <v>272</v>
      </c>
      <c r="H4066" t="s">
        <v>1776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4063</v>
      </c>
      <c r="B4067" s="1">
        <v>44867</v>
      </c>
      <c r="C4067" t="s">
        <v>260</v>
      </c>
      <c r="D4067" t="s">
        <v>332</v>
      </c>
      <c r="E4067">
        <v>1</v>
      </c>
      <c r="F4067" t="s">
        <v>225</v>
      </c>
      <c r="G4067" t="s">
        <v>1202</v>
      </c>
      <c r="H4067" t="s">
        <v>1778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4064</v>
      </c>
      <c r="B4068" s="1">
        <v>44867</v>
      </c>
      <c r="C4068" t="s">
        <v>260</v>
      </c>
      <c r="D4068" t="s">
        <v>332</v>
      </c>
      <c r="E4068">
        <v>1</v>
      </c>
      <c r="F4068" t="s">
        <v>1690</v>
      </c>
      <c r="G4068" t="s">
        <v>1202</v>
      </c>
      <c r="H4068" t="s">
        <v>1689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4065</v>
      </c>
      <c r="B4069" s="1">
        <v>44867</v>
      </c>
      <c r="C4069" t="s">
        <v>260</v>
      </c>
      <c r="D4069" t="s">
        <v>1777</v>
      </c>
      <c r="E4069">
        <v>1</v>
      </c>
      <c r="F4069" t="s">
        <v>15</v>
      </c>
      <c r="G4069" t="s">
        <v>263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4066</v>
      </c>
      <c r="B4070" s="1">
        <v>44867</v>
      </c>
      <c r="C4070" t="s">
        <v>260</v>
      </c>
      <c r="D4070" t="s">
        <v>332</v>
      </c>
      <c r="E4070">
        <v>1</v>
      </c>
      <c r="F4070" t="s">
        <v>224</v>
      </c>
      <c r="G4070" t="s">
        <v>272</v>
      </c>
      <c r="H4070" t="s">
        <v>309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4067</v>
      </c>
      <c r="B4071" s="1">
        <v>44867</v>
      </c>
      <c r="C4071" t="s">
        <v>260</v>
      </c>
      <c r="D4071" t="s">
        <v>332</v>
      </c>
      <c r="E4071">
        <v>1</v>
      </c>
      <c r="F4071" t="s">
        <v>458</v>
      </c>
      <c r="G4071" t="s">
        <v>284</v>
      </c>
      <c r="H4071" t="s">
        <v>1779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4068</v>
      </c>
      <c r="B4072" s="1">
        <v>44867</v>
      </c>
      <c r="C4072" t="s">
        <v>260</v>
      </c>
      <c r="D4072" t="s">
        <v>332</v>
      </c>
      <c r="E4072">
        <v>1</v>
      </c>
      <c r="F4072" t="s">
        <v>891</v>
      </c>
      <c r="G4072" t="s">
        <v>263</v>
      </c>
      <c r="H4072" t="s">
        <v>391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4069</v>
      </c>
      <c r="B4073" s="1">
        <v>44867</v>
      </c>
      <c r="C4073" t="s">
        <v>260</v>
      </c>
      <c r="D4073" t="s">
        <v>332</v>
      </c>
      <c r="E4073">
        <v>1</v>
      </c>
      <c r="F4073" t="s">
        <v>225</v>
      </c>
      <c r="G4073" t="s">
        <v>262</v>
      </c>
      <c r="H4073" t="s">
        <v>304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4070</v>
      </c>
      <c r="B4074" s="1">
        <v>44867</v>
      </c>
      <c r="C4074" t="s">
        <v>260</v>
      </c>
      <c r="D4074" t="s">
        <v>332</v>
      </c>
      <c r="E4074">
        <v>1</v>
      </c>
      <c r="F4074" t="s">
        <v>26</v>
      </c>
      <c r="G4074" t="s">
        <v>272</v>
      </c>
      <c r="H4074" t="s">
        <v>1714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4071</v>
      </c>
      <c r="B4075" s="1">
        <v>44867</v>
      </c>
      <c r="C4075" t="s">
        <v>260</v>
      </c>
      <c r="D4075" t="s">
        <v>332</v>
      </c>
      <c r="E4075">
        <v>1</v>
      </c>
      <c r="F4075" t="s">
        <v>116</v>
      </c>
      <c r="G4075" t="s">
        <v>347</v>
      </c>
      <c r="H4075" t="s">
        <v>518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4072</v>
      </c>
      <c r="B4076" s="1">
        <v>44867</v>
      </c>
      <c r="C4076" t="s">
        <v>260</v>
      </c>
      <c r="D4076" t="s">
        <v>332</v>
      </c>
      <c r="E4076">
        <v>1</v>
      </c>
      <c r="F4076" t="s">
        <v>365</v>
      </c>
      <c r="G4076" t="s">
        <v>943</v>
      </c>
      <c r="H4076" t="s">
        <v>1362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4073</v>
      </c>
      <c r="B4077" s="1">
        <v>44867</v>
      </c>
      <c r="C4077" t="s">
        <v>260</v>
      </c>
      <c r="D4077" t="s">
        <v>332</v>
      </c>
      <c r="E4077">
        <v>1</v>
      </c>
      <c r="F4077" t="s">
        <v>1690</v>
      </c>
      <c r="G4077" t="s">
        <v>272</v>
      </c>
      <c r="H4077" t="s">
        <v>308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4074</v>
      </c>
      <c r="B4078" s="1">
        <v>44867</v>
      </c>
      <c r="C4078" t="s">
        <v>260</v>
      </c>
      <c r="D4078" t="s">
        <v>1569</v>
      </c>
      <c r="E4078">
        <v>1</v>
      </c>
      <c r="F4078" t="s">
        <v>44</v>
      </c>
      <c r="G4078" t="s">
        <v>266</v>
      </c>
      <c r="H4078" t="s">
        <v>1730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4075</v>
      </c>
      <c r="B4079" s="1">
        <v>44867</v>
      </c>
      <c r="C4079" t="s">
        <v>260</v>
      </c>
      <c r="D4079" t="s">
        <v>332</v>
      </c>
      <c r="E4079">
        <v>1</v>
      </c>
      <c r="F4079" t="s">
        <v>532</v>
      </c>
      <c r="G4079" t="s">
        <v>273</v>
      </c>
      <c r="H4079" t="s">
        <v>552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4076</v>
      </c>
      <c r="B4080" s="1">
        <v>44867</v>
      </c>
      <c r="C4080" t="s">
        <v>260</v>
      </c>
      <c r="D4080" t="s">
        <v>332</v>
      </c>
      <c r="E4080">
        <v>1</v>
      </c>
      <c r="F4080" t="s">
        <v>458</v>
      </c>
      <c r="G4080" t="s">
        <v>263</v>
      </c>
      <c r="H4080" t="s">
        <v>1780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4077</v>
      </c>
      <c r="B4081" s="1">
        <v>44867</v>
      </c>
      <c r="C4081" t="s">
        <v>260</v>
      </c>
      <c r="D4081" t="s">
        <v>332</v>
      </c>
      <c r="E4081">
        <v>1</v>
      </c>
      <c r="F4081" t="s">
        <v>116</v>
      </c>
      <c r="G4081" t="s">
        <v>382</v>
      </c>
      <c r="H4081" t="s">
        <v>514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4078</v>
      </c>
      <c r="B4082" s="1">
        <v>44867</v>
      </c>
      <c r="C4082" t="s">
        <v>260</v>
      </c>
      <c r="D4082" t="s">
        <v>332</v>
      </c>
      <c r="E4082">
        <v>1</v>
      </c>
      <c r="F4082" t="s">
        <v>116</v>
      </c>
      <c r="G4082" t="s">
        <v>347</v>
      </c>
      <c r="H4082" t="s">
        <v>519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4079</v>
      </c>
      <c r="B4083" s="1">
        <v>44867</v>
      </c>
      <c r="C4083" t="s">
        <v>260</v>
      </c>
      <c r="D4083" t="s">
        <v>332</v>
      </c>
      <c r="E4083">
        <v>1</v>
      </c>
      <c r="F4083" t="s">
        <v>116</v>
      </c>
      <c r="G4083" t="s">
        <v>382</v>
      </c>
      <c r="H4083" t="s">
        <v>514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4080</v>
      </c>
      <c r="B4084" s="1">
        <v>44868</v>
      </c>
      <c r="C4084" t="s">
        <v>260</v>
      </c>
      <c r="D4084" t="s">
        <v>549</v>
      </c>
      <c r="E4084">
        <v>1</v>
      </c>
      <c r="F4084" t="s">
        <v>458</v>
      </c>
      <c r="G4084" t="s">
        <v>284</v>
      </c>
      <c r="H4084" t="s">
        <v>1781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4081</v>
      </c>
      <c r="B4085" s="1">
        <v>44868</v>
      </c>
      <c r="C4085" t="s">
        <v>260</v>
      </c>
      <c r="D4085" t="s">
        <v>332</v>
      </c>
      <c r="E4085">
        <v>1</v>
      </c>
      <c r="F4085" t="s">
        <v>116</v>
      </c>
      <c r="G4085" t="s">
        <v>347</v>
      </c>
      <c r="H4085" t="s">
        <v>518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4082</v>
      </c>
      <c r="B4086" s="1">
        <v>44868</v>
      </c>
      <c r="C4086" t="s">
        <v>260</v>
      </c>
      <c r="D4086" t="s">
        <v>332</v>
      </c>
      <c r="E4086">
        <v>1</v>
      </c>
      <c r="F4086" t="s">
        <v>127</v>
      </c>
      <c r="G4086" t="s">
        <v>266</v>
      </c>
      <c r="H4086" t="s">
        <v>1618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4083</v>
      </c>
      <c r="B4087" s="1">
        <v>44868</v>
      </c>
      <c r="C4087" t="s">
        <v>260</v>
      </c>
      <c r="D4087" t="s">
        <v>332</v>
      </c>
      <c r="E4087">
        <v>1</v>
      </c>
      <c r="F4087" t="s">
        <v>21</v>
      </c>
      <c r="G4087" t="s">
        <v>272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4084</v>
      </c>
      <c r="B4088" s="1">
        <v>44868</v>
      </c>
      <c r="C4088" t="s">
        <v>260</v>
      </c>
      <c r="D4088" t="s">
        <v>332</v>
      </c>
      <c r="E4088">
        <v>1</v>
      </c>
      <c r="F4088" t="s">
        <v>116</v>
      </c>
      <c r="G4088" t="s">
        <v>347</v>
      </c>
      <c r="H4088" t="s">
        <v>518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4085</v>
      </c>
      <c r="B4089" s="1">
        <v>44868</v>
      </c>
      <c r="C4089" t="s">
        <v>260</v>
      </c>
      <c r="D4089" t="s">
        <v>332</v>
      </c>
      <c r="E4089">
        <v>1</v>
      </c>
      <c r="F4089" t="s">
        <v>224</v>
      </c>
      <c r="G4089" t="s">
        <v>263</v>
      </c>
      <c r="H4089" t="s">
        <v>393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4086</v>
      </c>
      <c r="B4090" s="1">
        <v>44868</v>
      </c>
      <c r="C4090" t="s">
        <v>260</v>
      </c>
      <c r="D4090" t="s">
        <v>332</v>
      </c>
      <c r="E4090">
        <v>1</v>
      </c>
      <c r="F4090" t="s">
        <v>225</v>
      </c>
      <c r="G4090" t="s">
        <v>272</v>
      </c>
      <c r="H4090" t="s">
        <v>308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4087</v>
      </c>
      <c r="B4091" s="1">
        <v>44868</v>
      </c>
      <c r="C4091" t="s">
        <v>260</v>
      </c>
      <c r="D4091" t="s">
        <v>332</v>
      </c>
      <c r="E4091">
        <v>1</v>
      </c>
      <c r="F4091" t="s">
        <v>116</v>
      </c>
      <c r="G4091" t="s">
        <v>382</v>
      </c>
      <c r="H4091" t="s">
        <v>514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4088</v>
      </c>
      <c r="B4092" s="1">
        <v>44868</v>
      </c>
      <c r="C4092" t="s">
        <v>260</v>
      </c>
      <c r="D4092" t="s">
        <v>332</v>
      </c>
      <c r="E4092">
        <v>1</v>
      </c>
      <c r="F4092" t="s">
        <v>891</v>
      </c>
      <c r="G4092" t="s">
        <v>262</v>
      </c>
      <c r="H4092" t="s">
        <v>300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4089</v>
      </c>
      <c r="B4093" s="1">
        <v>44868</v>
      </c>
      <c r="C4093" t="s">
        <v>260</v>
      </c>
      <c r="D4093" t="s">
        <v>332</v>
      </c>
      <c r="E4093">
        <v>1</v>
      </c>
      <c r="F4093" t="s">
        <v>15</v>
      </c>
      <c r="G4093" t="s">
        <v>273</v>
      </c>
      <c r="H4093" t="s">
        <v>236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4090</v>
      </c>
      <c r="B4094" s="1">
        <v>44868</v>
      </c>
      <c r="C4094" t="s">
        <v>260</v>
      </c>
      <c r="D4094" t="s">
        <v>332</v>
      </c>
      <c r="E4094">
        <v>1</v>
      </c>
      <c r="F4094" t="s">
        <v>225</v>
      </c>
      <c r="G4094" t="s">
        <v>263</v>
      </c>
      <c r="H4094" t="s">
        <v>391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4091</v>
      </c>
      <c r="B4095" s="1">
        <v>44868</v>
      </c>
      <c r="C4095" t="s">
        <v>260</v>
      </c>
      <c r="D4095" t="s">
        <v>332</v>
      </c>
      <c r="E4095">
        <v>1</v>
      </c>
      <c r="F4095" t="s">
        <v>891</v>
      </c>
      <c r="G4095" t="s">
        <v>263</v>
      </c>
      <c r="H4095" t="s">
        <v>391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4092</v>
      </c>
      <c r="B4096" s="1">
        <v>44868</v>
      </c>
      <c r="C4096" t="s">
        <v>260</v>
      </c>
      <c r="D4096" t="s">
        <v>332</v>
      </c>
      <c r="E4096">
        <v>1</v>
      </c>
      <c r="F4096" t="s">
        <v>116</v>
      </c>
      <c r="G4096" t="s">
        <v>347</v>
      </c>
      <c r="H4096" t="s">
        <v>518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4093</v>
      </c>
      <c r="B4097" s="1">
        <v>44868</v>
      </c>
      <c r="C4097" t="s">
        <v>260</v>
      </c>
      <c r="D4097" t="s">
        <v>332</v>
      </c>
      <c r="E4097">
        <v>1</v>
      </c>
      <c r="F4097" t="s">
        <v>21</v>
      </c>
      <c r="G4097" t="s">
        <v>272</v>
      </c>
      <c r="H4097" t="s">
        <v>1522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4094</v>
      </c>
      <c r="B4098" s="1">
        <v>44868</v>
      </c>
      <c r="C4098" t="s">
        <v>260</v>
      </c>
      <c r="D4098" t="s">
        <v>332</v>
      </c>
      <c r="E4098">
        <v>1</v>
      </c>
      <c r="F4098" t="s">
        <v>386</v>
      </c>
      <c r="G4098" t="s">
        <v>262</v>
      </c>
      <c r="H4098" t="s">
        <v>1681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4095</v>
      </c>
      <c r="B4099" s="1">
        <v>44869</v>
      </c>
      <c r="C4099" t="s">
        <v>260</v>
      </c>
      <c r="D4099" t="s">
        <v>332</v>
      </c>
      <c r="E4099">
        <v>1</v>
      </c>
      <c r="F4099" t="s">
        <v>386</v>
      </c>
      <c r="G4099" t="s">
        <v>604</v>
      </c>
      <c r="H4099" t="s">
        <v>1783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4096</v>
      </c>
      <c r="B4100" s="1">
        <v>44869</v>
      </c>
      <c r="C4100" t="s">
        <v>260</v>
      </c>
      <c r="D4100" t="s">
        <v>332</v>
      </c>
      <c r="E4100">
        <v>1</v>
      </c>
      <c r="F4100" t="s">
        <v>458</v>
      </c>
      <c r="G4100" t="s">
        <v>604</v>
      </c>
      <c r="H4100" t="s">
        <v>1784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4097</v>
      </c>
      <c r="B4101" s="1">
        <v>44869</v>
      </c>
      <c r="C4101" t="s">
        <v>260</v>
      </c>
      <c r="D4101" t="s">
        <v>332</v>
      </c>
      <c r="E4101">
        <v>1</v>
      </c>
      <c r="F4101" t="s">
        <v>116</v>
      </c>
      <c r="G4101" t="s">
        <v>347</v>
      </c>
      <c r="H4101" t="s">
        <v>519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4098</v>
      </c>
      <c r="B4102" s="1">
        <v>44869</v>
      </c>
      <c r="C4102" t="s">
        <v>260</v>
      </c>
      <c r="D4102" t="s">
        <v>332</v>
      </c>
      <c r="E4102">
        <v>1</v>
      </c>
      <c r="F4102" t="s">
        <v>342</v>
      </c>
      <c r="G4102" t="s">
        <v>263</v>
      </c>
      <c r="H4102" t="s">
        <v>477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4099</v>
      </c>
      <c r="B4103" s="1">
        <v>44869</v>
      </c>
      <c r="C4103" t="s">
        <v>260</v>
      </c>
      <c r="D4103" t="s">
        <v>332</v>
      </c>
      <c r="E4103">
        <v>1</v>
      </c>
      <c r="F4103" t="s">
        <v>225</v>
      </c>
      <c r="G4103" t="s">
        <v>263</v>
      </c>
      <c r="H4103" t="s">
        <v>672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4100</v>
      </c>
      <c r="B4104" s="1">
        <v>44869</v>
      </c>
      <c r="C4104" t="s">
        <v>260</v>
      </c>
      <c r="D4104" t="s">
        <v>332</v>
      </c>
      <c r="E4104">
        <v>1</v>
      </c>
      <c r="F4104" t="s">
        <v>48</v>
      </c>
      <c r="G4104" t="s">
        <v>266</v>
      </c>
      <c r="H4104" t="s">
        <v>1300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4101</v>
      </c>
      <c r="B4105" s="1">
        <v>44869</v>
      </c>
      <c r="C4105" t="s">
        <v>260</v>
      </c>
      <c r="D4105" t="s">
        <v>332</v>
      </c>
      <c r="E4105">
        <v>1</v>
      </c>
      <c r="F4105" t="s">
        <v>116</v>
      </c>
      <c r="G4105" t="s">
        <v>382</v>
      </c>
      <c r="H4105" t="s">
        <v>514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4102</v>
      </c>
      <c r="B4106" s="1">
        <v>44869</v>
      </c>
      <c r="C4106" t="s">
        <v>260</v>
      </c>
      <c r="D4106" t="s">
        <v>332</v>
      </c>
      <c r="E4106">
        <v>1</v>
      </c>
      <c r="F4106" t="s">
        <v>26</v>
      </c>
      <c r="G4106" t="s">
        <v>999</v>
      </c>
      <c r="H4106" t="s">
        <v>1745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4103</v>
      </c>
      <c r="B4107" s="1">
        <v>44869</v>
      </c>
      <c r="C4107" t="s">
        <v>260</v>
      </c>
      <c r="D4107" t="s">
        <v>332</v>
      </c>
      <c r="E4107">
        <v>1</v>
      </c>
      <c r="F4107" t="s">
        <v>365</v>
      </c>
      <c r="G4107" t="s">
        <v>943</v>
      </c>
      <c r="H4107" t="s">
        <v>1785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4104</v>
      </c>
      <c r="B4108" s="1">
        <v>44869</v>
      </c>
      <c r="C4108" t="s">
        <v>260</v>
      </c>
      <c r="D4108" t="s">
        <v>332</v>
      </c>
      <c r="E4108">
        <v>1</v>
      </c>
      <c r="F4108" t="s">
        <v>365</v>
      </c>
      <c r="G4108" t="s">
        <v>943</v>
      </c>
      <c r="H4108" t="s">
        <v>1786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4105</v>
      </c>
      <c r="B4109" s="1">
        <v>44869</v>
      </c>
      <c r="C4109" t="s">
        <v>260</v>
      </c>
      <c r="D4109" t="s">
        <v>332</v>
      </c>
      <c r="E4109">
        <v>1</v>
      </c>
      <c r="F4109" t="s">
        <v>1787</v>
      </c>
      <c r="G4109" t="s">
        <v>266</v>
      </c>
      <c r="H4109" t="s">
        <v>1788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4106</v>
      </c>
      <c r="B4110" s="1">
        <v>44869</v>
      </c>
      <c r="C4110" t="s">
        <v>260</v>
      </c>
      <c r="D4110" t="s">
        <v>332</v>
      </c>
      <c r="E4110">
        <v>1</v>
      </c>
      <c r="F4110" t="s">
        <v>1787</v>
      </c>
      <c r="G4110" t="s">
        <v>266</v>
      </c>
      <c r="H4110" t="s">
        <v>1788</v>
      </c>
      <c r="J4110" t="s">
        <v>1789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4107</v>
      </c>
      <c r="B4111" s="1">
        <v>44869</v>
      </c>
      <c r="C4111" t="s">
        <v>260</v>
      </c>
      <c r="D4111" t="s">
        <v>332</v>
      </c>
      <c r="E4111">
        <v>1</v>
      </c>
      <c r="F4111" t="s">
        <v>1545</v>
      </c>
      <c r="G4111" t="s">
        <v>262</v>
      </c>
      <c r="H4111" t="s">
        <v>2850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4108</v>
      </c>
      <c r="B4112" s="1">
        <v>44869</v>
      </c>
      <c r="C4112" t="s">
        <v>260</v>
      </c>
      <c r="D4112" t="s">
        <v>332</v>
      </c>
      <c r="E4112">
        <v>1</v>
      </c>
      <c r="F4112" t="s">
        <v>225</v>
      </c>
      <c r="G4112" t="s">
        <v>262</v>
      </c>
      <c r="H4112" t="s">
        <v>300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4109</v>
      </c>
      <c r="B4113" s="1">
        <v>44869</v>
      </c>
      <c r="C4113" t="s">
        <v>260</v>
      </c>
      <c r="D4113" t="s">
        <v>332</v>
      </c>
      <c r="E4113">
        <v>1</v>
      </c>
      <c r="F4113" t="s">
        <v>891</v>
      </c>
      <c r="G4113" t="s">
        <v>604</v>
      </c>
      <c r="H4113" t="s">
        <v>1740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4110</v>
      </c>
      <c r="B4114" s="1">
        <v>44869</v>
      </c>
      <c r="C4114" t="s">
        <v>260</v>
      </c>
      <c r="D4114" t="s">
        <v>332</v>
      </c>
      <c r="E4114">
        <v>1</v>
      </c>
      <c r="F4114" t="s">
        <v>225</v>
      </c>
      <c r="G4114" t="s">
        <v>263</v>
      </c>
      <c r="H4114" t="s">
        <v>767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4111</v>
      </c>
      <c r="B4115" s="1">
        <v>44869</v>
      </c>
      <c r="C4115" t="s">
        <v>260</v>
      </c>
      <c r="D4115" t="s">
        <v>332</v>
      </c>
      <c r="E4115">
        <v>1</v>
      </c>
      <c r="F4115" t="s">
        <v>225</v>
      </c>
      <c r="G4115" t="s">
        <v>263</v>
      </c>
      <c r="H4115" t="s">
        <v>254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4112</v>
      </c>
      <c r="B4116" s="1">
        <v>44869</v>
      </c>
      <c r="C4116" t="s">
        <v>260</v>
      </c>
      <c r="D4116" t="s">
        <v>332</v>
      </c>
      <c r="E4116">
        <v>1</v>
      </c>
      <c r="F4116" t="s">
        <v>1192</v>
      </c>
      <c r="G4116" t="s">
        <v>1782</v>
      </c>
      <c r="H4116" t="s">
        <v>1658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4113</v>
      </c>
      <c r="B4117" s="1">
        <v>44869</v>
      </c>
      <c r="C4117" t="s">
        <v>260</v>
      </c>
      <c r="D4117" t="s">
        <v>332</v>
      </c>
      <c r="E4117">
        <v>1</v>
      </c>
      <c r="F4117" t="s">
        <v>116</v>
      </c>
      <c r="G4117" t="s">
        <v>347</v>
      </c>
      <c r="H4117" t="s">
        <v>518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4114</v>
      </c>
      <c r="B4118" s="1">
        <v>44869</v>
      </c>
      <c r="C4118" t="s">
        <v>260</v>
      </c>
      <c r="D4118" t="s">
        <v>332</v>
      </c>
      <c r="E4118">
        <v>1</v>
      </c>
      <c r="F4118" t="s">
        <v>116</v>
      </c>
      <c r="G4118" t="s">
        <v>349</v>
      </c>
      <c r="H4118" t="s">
        <v>515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4115</v>
      </c>
      <c r="B4119" s="1">
        <v>44869</v>
      </c>
      <c r="C4119" t="s">
        <v>260</v>
      </c>
      <c r="D4119" t="s">
        <v>332</v>
      </c>
      <c r="E4119">
        <v>1</v>
      </c>
      <c r="F4119" t="s">
        <v>116</v>
      </c>
      <c r="G4119" t="s">
        <v>347</v>
      </c>
      <c r="H4119" t="s">
        <v>518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4116</v>
      </c>
      <c r="B4120" s="1">
        <v>44869</v>
      </c>
      <c r="C4120" t="s">
        <v>260</v>
      </c>
      <c r="D4120" t="s">
        <v>332</v>
      </c>
      <c r="E4120">
        <v>1</v>
      </c>
      <c r="F4120" t="s">
        <v>116</v>
      </c>
      <c r="G4120" t="s">
        <v>347</v>
      </c>
      <c r="H4120" t="s">
        <v>518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4117</v>
      </c>
      <c r="B4121" s="1">
        <v>44869</v>
      </c>
      <c r="C4121" t="s">
        <v>260</v>
      </c>
      <c r="D4121" t="s">
        <v>332</v>
      </c>
      <c r="E4121">
        <v>1</v>
      </c>
      <c r="F4121" t="s">
        <v>532</v>
      </c>
      <c r="G4121" t="s">
        <v>273</v>
      </c>
      <c r="H4121" t="s">
        <v>552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4118</v>
      </c>
      <c r="B4122" s="1">
        <v>44869</v>
      </c>
      <c r="C4122" t="s">
        <v>260</v>
      </c>
      <c r="D4122" t="s">
        <v>332</v>
      </c>
      <c r="E4122">
        <v>1</v>
      </c>
      <c r="F4122" t="s">
        <v>116</v>
      </c>
      <c r="G4122" t="s">
        <v>347</v>
      </c>
      <c r="H4122" t="s">
        <v>518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4119</v>
      </c>
      <c r="B4123" s="1">
        <v>44870</v>
      </c>
      <c r="C4123" t="s">
        <v>260</v>
      </c>
      <c r="D4123" t="s">
        <v>332</v>
      </c>
      <c r="E4123">
        <v>1</v>
      </c>
      <c r="F4123" t="s">
        <v>1152</v>
      </c>
      <c r="G4123" t="s">
        <v>272</v>
      </c>
      <c r="H4123" t="s">
        <v>1185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4120</v>
      </c>
      <c r="B4124" s="1">
        <v>44870</v>
      </c>
      <c r="C4124" t="s">
        <v>260</v>
      </c>
      <c r="D4124" t="s">
        <v>332</v>
      </c>
      <c r="E4124">
        <v>1</v>
      </c>
      <c r="F4124" t="s">
        <v>15</v>
      </c>
      <c r="G4124" t="s">
        <v>999</v>
      </c>
      <c r="H4124" t="s">
        <v>1743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4121</v>
      </c>
      <c r="B4125" s="1">
        <v>44870</v>
      </c>
      <c r="C4125" t="s">
        <v>260</v>
      </c>
      <c r="D4125" t="s">
        <v>332</v>
      </c>
      <c r="E4125">
        <v>1</v>
      </c>
      <c r="F4125" t="s">
        <v>891</v>
      </c>
      <c r="G4125" t="s">
        <v>589</v>
      </c>
      <c r="H4125" t="s">
        <v>1173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4122</v>
      </c>
      <c r="B4126" s="1">
        <v>44870</v>
      </c>
      <c r="C4126" t="s">
        <v>260</v>
      </c>
      <c r="D4126" t="s">
        <v>332</v>
      </c>
      <c r="E4126">
        <v>1</v>
      </c>
      <c r="F4126" t="s">
        <v>342</v>
      </c>
      <c r="G4126" t="s">
        <v>272</v>
      </c>
      <c r="H4126" t="s">
        <v>1185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4123</v>
      </c>
      <c r="B4127" s="1">
        <v>44870</v>
      </c>
      <c r="C4127" t="s">
        <v>260</v>
      </c>
      <c r="D4127" t="s">
        <v>332</v>
      </c>
      <c r="E4127">
        <v>1</v>
      </c>
      <c r="F4127" t="s">
        <v>116</v>
      </c>
      <c r="G4127" t="s">
        <v>347</v>
      </c>
      <c r="H4127" t="s">
        <v>518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4124</v>
      </c>
      <c r="B4128" s="1">
        <v>44870</v>
      </c>
      <c r="C4128" t="s">
        <v>260</v>
      </c>
      <c r="D4128" t="s">
        <v>332</v>
      </c>
      <c r="E4128">
        <v>1</v>
      </c>
      <c r="F4128" t="s">
        <v>116</v>
      </c>
      <c r="G4128" t="s">
        <v>382</v>
      </c>
      <c r="H4128" t="s">
        <v>514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4125</v>
      </c>
      <c r="B4129" s="1">
        <v>44870</v>
      </c>
      <c r="C4129" t="s">
        <v>260</v>
      </c>
      <c r="D4129" t="s">
        <v>332</v>
      </c>
      <c r="E4129">
        <v>1</v>
      </c>
      <c r="F4129" t="s">
        <v>455</v>
      </c>
      <c r="G4129" t="s">
        <v>349</v>
      </c>
      <c r="H4129" t="s">
        <v>457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4126</v>
      </c>
      <c r="B4130" s="1">
        <v>44870</v>
      </c>
      <c r="C4130" t="s">
        <v>260</v>
      </c>
      <c r="D4130" t="s">
        <v>332</v>
      </c>
      <c r="E4130">
        <v>1</v>
      </c>
      <c r="F4130" t="s">
        <v>365</v>
      </c>
      <c r="G4130" t="s">
        <v>943</v>
      </c>
      <c r="H4130" t="s">
        <v>945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4127</v>
      </c>
      <c r="B4131" s="1">
        <v>44870</v>
      </c>
      <c r="C4131" t="s">
        <v>260</v>
      </c>
      <c r="D4131" t="s">
        <v>332</v>
      </c>
      <c r="E4131">
        <v>1</v>
      </c>
      <c r="F4131" t="s">
        <v>365</v>
      </c>
      <c r="G4131" t="s">
        <v>943</v>
      </c>
      <c r="H4131" t="s">
        <v>1790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4128</v>
      </c>
      <c r="B4132" s="1">
        <v>44870</v>
      </c>
      <c r="C4132" t="s">
        <v>260</v>
      </c>
      <c r="D4132" t="s">
        <v>332</v>
      </c>
      <c r="E4132">
        <v>1</v>
      </c>
      <c r="F4132" t="s">
        <v>458</v>
      </c>
      <c r="G4132" t="s">
        <v>266</v>
      </c>
      <c r="H4132" t="s">
        <v>1410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4129</v>
      </c>
      <c r="B4133" s="1">
        <v>44870</v>
      </c>
      <c r="C4133" t="s">
        <v>260</v>
      </c>
      <c r="D4133" t="s">
        <v>332</v>
      </c>
      <c r="E4133">
        <v>1</v>
      </c>
      <c r="F4133" t="s">
        <v>26</v>
      </c>
      <c r="G4133" t="s">
        <v>1791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4130</v>
      </c>
      <c r="B4134" s="1">
        <v>44870</v>
      </c>
      <c r="C4134" t="s">
        <v>260</v>
      </c>
      <c r="D4134" t="s">
        <v>332</v>
      </c>
      <c r="E4134">
        <v>1</v>
      </c>
      <c r="F4134" t="s">
        <v>21</v>
      </c>
      <c r="G4134" t="s">
        <v>272</v>
      </c>
      <c r="H4134" t="s">
        <v>1522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4131</v>
      </c>
      <c r="B4135" s="1">
        <v>44870</v>
      </c>
      <c r="C4135" t="s">
        <v>260</v>
      </c>
      <c r="D4135" t="s">
        <v>332</v>
      </c>
      <c r="E4135">
        <v>1</v>
      </c>
      <c r="F4135" t="s">
        <v>458</v>
      </c>
      <c r="G4135" t="s">
        <v>262</v>
      </c>
      <c r="H4135" t="s">
        <v>353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4132</v>
      </c>
      <c r="B4136" s="1">
        <v>44870</v>
      </c>
      <c r="C4136" t="s">
        <v>260</v>
      </c>
      <c r="D4136" t="s">
        <v>332</v>
      </c>
      <c r="E4136">
        <v>1</v>
      </c>
      <c r="F4136" t="s">
        <v>1170</v>
      </c>
      <c r="G4136" t="s">
        <v>266</v>
      </c>
      <c r="H4136" t="s">
        <v>1792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4133</v>
      </c>
      <c r="B4137" s="1">
        <v>44870</v>
      </c>
      <c r="C4137" t="s">
        <v>260</v>
      </c>
      <c r="D4137" t="s">
        <v>332</v>
      </c>
      <c r="E4137">
        <v>1</v>
      </c>
      <c r="F4137" t="s">
        <v>116</v>
      </c>
      <c r="G4137" t="s">
        <v>600</v>
      </c>
      <c r="H4137" t="s">
        <v>1401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4134</v>
      </c>
      <c r="B4138" s="1">
        <v>44870</v>
      </c>
      <c r="C4138" t="s">
        <v>260</v>
      </c>
      <c r="D4138" t="s">
        <v>332</v>
      </c>
      <c r="E4138">
        <v>1</v>
      </c>
      <c r="F4138" t="s">
        <v>116</v>
      </c>
      <c r="G4138" t="s">
        <v>347</v>
      </c>
      <c r="H4138" t="s">
        <v>518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4135</v>
      </c>
      <c r="B4139" s="1">
        <v>44870</v>
      </c>
      <c r="C4139" t="s">
        <v>260</v>
      </c>
      <c r="D4139" t="s">
        <v>332</v>
      </c>
      <c r="E4139">
        <v>1</v>
      </c>
      <c r="F4139" t="s">
        <v>116</v>
      </c>
      <c r="G4139" t="s">
        <v>347</v>
      </c>
      <c r="H4139" t="s">
        <v>518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4136</v>
      </c>
      <c r="B4140" s="1">
        <v>44870</v>
      </c>
      <c r="C4140" t="s">
        <v>260</v>
      </c>
      <c r="D4140" t="s">
        <v>332</v>
      </c>
      <c r="E4140">
        <v>1</v>
      </c>
      <c r="F4140" t="s">
        <v>214</v>
      </c>
      <c r="G4140" t="s">
        <v>721</v>
      </c>
      <c r="H4140" t="s">
        <v>216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4137</v>
      </c>
      <c r="B4141" s="1">
        <v>44870</v>
      </c>
      <c r="C4141" t="s">
        <v>260</v>
      </c>
      <c r="D4141" t="s">
        <v>332</v>
      </c>
      <c r="E4141">
        <v>1</v>
      </c>
      <c r="F4141" t="s">
        <v>15</v>
      </c>
      <c r="G4141" t="s">
        <v>999</v>
      </c>
      <c r="H4141" t="s">
        <v>1743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4138</v>
      </c>
      <c r="B4142" s="1">
        <v>44870</v>
      </c>
      <c r="C4142" t="s">
        <v>260</v>
      </c>
      <c r="D4142" t="s">
        <v>332</v>
      </c>
      <c r="E4142">
        <v>1</v>
      </c>
      <c r="F4142" t="s">
        <v>116</v>
      </c>
      <c r="G4142" t="s">
        <v>347</v>
      </c>
      <c r="H4142" t="s">
        <v>518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4139</v>
      </c>
      <c r="B4143" s="1">
        <v>44865</v>
      </c>
      <c r="C4143" t="s">
        <v>261</v>
      </c>
      <c r="D4143" t="s">
        <v>1485</v>
      </c>
      <c r="E4143">
        <v>1</v>
      </c>
      <c r="F4143" t="s">
        <v>1152</v>
      </c>
      <c r="G4143" t="s">
        <v>272</v>
      </c>
      <c r="H4143" t="s">
        <v>841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4140</v>
      </c>
      <c r="B4144" s="1">
        <v>44865</v>
      </c>
      <c r="C4144" t="s">
        <v>261</v>
      </c>
      <c r="D4144" t="s">
        <v>1485</v>
      </c>
      <c r="E4144">
        <v>8</v>
      </c>
      <c r="F4144" t="s">
        <v>1213</v>
      </c>
      <c r="G4144" t="s">
        <v>589</v>
      </c>
      <c r="H4144" t="s">
        <v>1173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4141</v>
      </c>
      <c r="B4145" s="1">
        <v>44865</v>
      </c>
      <c r="C4145" t="s">
        <v>261</v>
      </c>
      <c r="D4145" t="s">
        <v>1485</v>
      </c>
      <c r="E4145">
        <v>1</v>
      </c>
      <c r="F4145" t="s">
        <v>1152</v>
      </c>
      <c r="G4145" t="s">
        <v>272</v>
      </c>
      <c r="H4145" t="s">
        <v>395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4142</v>
      </c>
      <c r="B4146" s="1">
        <v>44865</v>
      </c>
      <c r="C4146" t="s">
        <v>261</v>
      </c>
      <c r="D4146" t="s">
        <v>1485</v>
      </c>
      <c r="E4146">
        <v>1</v>
      </c>
      <c r="F4146" t="s">
        <v>1152</v>
      </c>
      <c r="G4146" t="s">
        <v>272</v>
      </c>
      <c r="H4146" t="s">
        <v>355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4143</v>
      </c>
      <c r="B4147" s="1">
        <v>44865</v>
      </c>
      <c r="C4147" t="s">
        <v>261</v>
      </c>
      <c r="D4147" t="s">
        <v>1485</v>
      </c>
      <c r="E4147">
        <v>1</v>
      </c>
      <c r="F4147" t="s">
        <v>1152</v>
      </c>
      <c r="G4147" t="s">
        <v>263</v>
      </c>
      <c r="H4147" t="s">
        <v>477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4144</v>
      </c>
      <c r="B4148" s="1">
        <v>44865</v>
      </c>
      <c r="C4148" t="s">
        <v>261</v>
      </c>
      <c r="D4148" t="s">
        <v>892</v>
      </c>
      <c r="E4148">
        <v>1</v>
      </c>
      <c r="F4148" t="s">
        <v>1418</v>
      </c>
      <c r="G4148" t="s">
        <v>263</v>
      </c>
      <c r="H4148" t="s">
        <v>1793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4145</v>
      </c>
      <c r="B4149" s="1">
        <v>44865</v>
      </c>
      <c r="C4149" t="s">
        <v>261</v>
      </c>
      <c r="D4149" t="s">
        <v>892</v>
      </c>
      <c r="E4149">
        <v>1</v>
      </c>
      <c r="F4149" t="s">
        <v>386</v>
      </c>
      <c r="G4149" t="s">
        <v>272</v>
      </c>
      <c r="H4149" t="s">
        <v>2660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4146</v>
      </c>
      <c r="B4150" s="1">
        <v>44865</v>
      </c>
      <c r="C4150" t="s">
        <v>261</v>
      </c>
      <c r="D4150" t="s">
        <v>892</v>
      </c>
      <c r="E4150">
        <v>1</v>
      </c>
      <c r="F4150" t="s">
        <v>386</v>
      </c>
      <c r="G4150" t="s">
        <v>263</v>
      </c>
      <c r="H4150" t="s">
        <v>391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4147</v>
      </c>
      <c r="B4151" s="1">
        <v>44865</v>
      </c>
      <c r="C4151" t="s">
        <v>261</v>
      </c>
      <c r="D4151" t="s">
        <v>892</v>
      </c>
      <c r="E4151">
        <v>1</v>
      </c>
      <c r="F4151" t="s">
        <v>1545</v>
      </c>
      <c r="G4151" t="s">
        <v>262</v>
      </c>
      <c r="H4151" t="s">
        <v>2850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4148</v>
      </c>
      <c r="B4152" s="1">
        <v>44865</v>
      </c>
      <c r="C4152" t="s">
        <v>261</v>
      </c>
      <c r="D4152" t="s">
        <v>892</v>
      </c>
      <c r="E4152">
        <v>1</v>
      </c>
      <c r="F4152" t="s">
        <v>1794</v>
      </c>
      <c r="G4152" t="s">
        <v>262</v>
      </c>
      <c r="H4152" t="s">
        <v>407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4149</v>
      </c>
      <c r="B4153" s="1">
        <v>44865</v>
      </c>
      <c r="C4153" t="s">
        <v>261</v>
      </c>
      <c r="D4153" t="s">
        <v>892</v>
      </c>
      <c r="E4153">
        <v>1</v>
      </c>
      <c r="F4153" t="s">
        <v>1487</v>
      </c>
      <c r="G4153" t="s">
        <v>262</v>
      </c>
      <c r="H4153" t="s">
        <v>1772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4150</v>
      </c>
      <c r="B4154" s="1">
        <v>44865</v>
      </c>
      <c r="C4154" t="s">
        <v>261</v>
      </c>
      <c r="D4154" t="s">
        <v>892</v>
      </c>
      <c r="E4154">
        <v>1</v>
      </c>
      <c r="F4154" t="s">
        <v>1192</v>
      </c>
      <c r="G4154" t="s">
        <v>263</v>
      </c>
      <c r="H4154" t="s">
        <v>643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4151</v>
      </c>
      <c r="B4155" s="1">
        <v>44865</v>
      </c>
      <c r="C4155" t="s">
        <v>261</v>
      </c>
      <c r="D4155" t="s">
        <v>623</v>
      </c>
      <c r="E4155">
        <v>1</v>
      </c>
      <c r="F4155" t="s">
        <v>26</v>
      </c>
      <c r="G4155" t="s">
        <v>721</v>
      </c>
      <c r="H4155" t="s">
        <v>1033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4152</v>
      </c>
      <c r="B4156" s="1">
        <v>44865</v>
      </c>
      <c r="C4156" t="s">
        <v>261</v>
      </c>
      <c r="D4156" t="s">
        <v>623</v>
      </c>
      <c r="E4156">
        <v>1</v>
      </c>
      <c r="F4156" t="s">
        <v>214</v>
      </c>
      <c r="G4156" t="s">
        <v>721</v>
      </c>
      <c r="H4156" t="s">
        <v>1795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4153</v>
      </c>
      <c r="B4157" s="1">
        <v>44865</v>
      </c>
      <c r="C4157" t="s">
        <v>261</v>
      </c>
      <c r="D4157" t="s">
        <v>623</v>
      </c>
      <c r="E4157">
        <v>1</v>
      </c>
      <c r="F4157" t="s">
        <v>47</v>
      </c>
      <c r="G4157" t="s">
        <v>266</v>
      </c>
      <c r="H4157" t="s">
        <v>1116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4154</v>
      </c>
      <c r="B4158" s="1">
        <v>44865</v>
      </c>
      <c r="C4158" t="s">
        <v>261</v>
      </c>
      <c r="D4158" t="s">
        <v>623</v>
      </c>
      <c r="E4158">
        <v>1</v>
      </c>
      <c r="F4158" t="s">
        <v>532</v>
      </c>
      <c r="G4158" t="s">
        <v>1796</v>
      </c>
      <c r="H4158" t="s">
        <v>1797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4155</v>
      </c>
      <c r="B4159" s="1">
        <v>44865</v>
      </c>
      <c r="C4159" t="s">
        <v>261</v>
      </c>
      <c r="D4159" t="s">
        <v>623</v>
      </c>
      <c r="E4159">
        <v>1</v>
      </c>
      <c r="F4159" t="s">
        <v>48</v>
      </c>
      <c r="G4159" t="s">
        <v>1799</v>
      </c>
      <c r="H4159" t="s">
        <v>1798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4156</v>
      </c>
      <c r="B4160" s="1">
        <v>44865</v>
      </c>
      <c r="C4160" t="s">
        <v>261</v>
      </c>
      <c r="D4160" t="s">
        <v>1569</v>
      </c>
      <c r="E4160">
        <v>1</v>
      </c>
      <c r="F4160" t="s">
        <v>532</v>
      </c>
      <c r="G4160" t="s">
        <v>794</v>
      </c>
      <c r="H4160" t="s">
        <v>2303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4157</v>
      </c>
      <c r="B4161" s="1">
        <v>44865</v>
      </c>
      <c r="C4161" t="s">
        <v>261</v>
      </c>
      <c r="D4161" t="s">
        <v>1569</v>
      </c>
      <c r="E4161">
        <v>2</v>
      </c>
      <c r="F4161" t="s">
        <v>224</v>
      </c>
      <c r="G4161" t="s">
        <v>284</v>
      </c>
      <c r="H4161" t="s">
        <v>907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4158</v>
      </c>
      <c r="B4162" s="1">
        <v>44865</v>
      </c>
      <c r="C4162" t="s">
        <v>261</v>
      </c>
      <c r="D4162" t="s">
        <v>1569</v>
      </c>
      <c r="E4162">
        <v>3</v>
      </c>
      <c r="F4162" t="s">
        <v>532</v>
      </c>
      <c r="G4162" t="s">
        <v>273</v>
      </c>
      <c r="H4162" t="s">
        <v>552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4159</v>
      </c>
      <c r="B4163" s="1">
        <v>44865</v>
      </c>
      <c r="C4163" t="s">
        <v>261</v>
      </c>
      <c r="D4163" t="s">
        <v>1569</v>
      </c>
      <c r="E4163">
        <v>2</v>
      </c>
      <c r="F4163" t="s">
        <v>586</v>
      </c>
      <c r="G4163" t="s">
        <v>273</v>
      </c>
      <c r="H4163" t="s">
        <v>470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4160</v>
      </c>
      <c r="B4164" s="1">
        <v>44865</v>
      </c>
      <c r="C4164" t="s">
        <v>261</v>
      </c>
      <c r="D4164" t="s">
        <v>1569</v>
      </c>
      <c r="E4164">
        <v>1</v>
      </c>
      <c r="F4164" t="s">
        <v>771</v>
      </c>
      <c r="G4164" t="s">
        <v>794</v>
      </c>
      <c r="H4164" t="s">
        <v>1800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4161</v>
      </c>
      <c r="B4165" s="1">
        <v>44867</v>
      </c>
      <c r="C4165" t="s">
        <v>261</v>
      </c>
      <c r="D4165" t="s">
        <v>892</v>
      </c>
      <c r="E4165">
        <v>1</v>
      </c>
      <c r="F4165" t="s">
        <v>386</v>
      </c>
      <c r="G4165" t="s">
        <v>272</v>
      </c>
      <c r="H4165" t="s">
        <v>2764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4162</v>
      </c>
      <c r="B4166" s="1">
        <v>44867</v>
      </c>
      <c r="C4166" t="s">
        <v>261</v>
      </c>
      <c r="D4166" t="s">
        <v>892</v>
      </c>
      <c r="E4166">
        <v>1</v>
      </c>
      <c r="F4166" t="s">
        <v>386</v>
      </c>
      <c r="G4166" t="s">
        <v>273</v>
      </c>
      <c r="H4166" t="s">
        <v>1801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4163</v>
      </c>
      <c r="B4167" s="1">
        <v>44867</v>
      </c>
      <c r="C4167" t="s">
        <v>261</v>
      </c>
      <c r="D4167" t="s">
        <v>892</v>
      </c>
      <c r="E4167">
        <v>1</v>
      </c>
      <c r="F4167" t="s">
        <v>1192</v>
      </c>
      <c r="G4167" t="s">
        <v>284</v>
      </c>
      <c r="H4167" t="s">
        <v>513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4164</v>
      </c>
      <c r="B4168" s="1">
        <v>44867</v>
      </c>
      <c r="C4168" t="s">
        <v>261</v>
      </c>
      <c r="D4168" t="s">
        <v>892</v>
      </c>
      <c r="E4168">
        <v>1</v>
      </c>
      <c r="F4168" t="s">
        <v>386</v>
      </c>
      <c r="G4168" t="s">
        <v>346</v>
      </c>
      <c r="H4168" t="s">
        <v>1802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4165</v>
      </c>
      <c r="B4169" s="1">
        <v>44867</v>
      </c>
      <c r="C4169" t="s">
        <v>261</v>
      </c>
      <c r="D4169" t="s">
        <v>1324</v>
      </c>
      <c r="E4169">
        <v>1</v>
      </c>
      <c r="F4169" t="s">
        <v>1603</v>
      </c>
      <c r="G4169" t="s">
        <v>266</v>
      </c>
      <c r="H4169" t="s">
        <v>1803</v>
      </c>
      <c r="L4169" t="s">
        <v>1809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4166</v>
      </c>
      <c r="B4170" s="1">
        <v>44867</v>
      </c>
      <c r="C4170" t="s">
        <v>261</v>
      </c>
      <c r="D4170" t="s">
        <v>1324</v>
      </c>
      <c r="E4170">
        <v>1</v>
      </c>
      <c r="F4170" t="s">
        <v>1603</v>
      </c>
      <c r="G4170" t="s">
        <v>1805</v>
      </c>
      <c r="H4170" t="s">
        <v>1804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4167</v>
      </c>
      <c r="B4171" s="1">
        <v>44867</v>
      </c>
      <c r="C4171" t="s">
        <v>261</v>
      </c>
      <c r="D4171" t="s">
        <v>1324</v>
      </c>
      <c r="E4171">
        <v>1</v>
      </c>
      <c r="F4171" t="s">
        <v>1603</v>
      </c>
      <c r="G4171" t="s">
        <v>275</v>
      </c>
      <c r="H4171" t="s">
        <v>1806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4168</v>
      </c>
      <c r="B4172" s="1">
        <v>44867</v>
      </c>
      <c r="C4172" t="s">
        <v>261</v>
      </c>
      <c r="D4172" t="s">
        <v>1324</v>
      </c>
      <c r="E4172">
        <v>1</v>
      </c>
      <c r="F4172" t="s">
        <v>1603</v>
      </c>
      <c r="G4172" t="s">
        <v>1807</v>
      </c>
      <c r="H4172" t="s">
        <v>1808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4169</v>
      </c>
      <c r="B4173" s="1">
        <v>44867</v>
      </c>
      <c r="C4173" t="s">
        <v>261</v>
      </c>
      <c r="D4173" t="s">
        <v>659</v>
      </c>
      <c r="E4173">
        <v>5</v>
      </c>
      <c r="F4173" t="s">
        <v>15</v>
      </c>
      <c r="G4173" t="s">
        <v>999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4170</v>
      </c>
      <c r="B4174" s="1">
        <v>44867</v>
      </c>
      <c r="C4174" t="s">
        <v>261</v>
      </c>
      <c r="D4174" t="s">
        <v>659</v>
      </c>
      <c r="E4174">
        <v>5</v>
      </c>
      <c r="F4174" t="s">
        <v>21</v>
      </c>
      <c r="G4174" t="s">
        <v>272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4171</v>
      </c>
      <c r="B4175" s="1">
        <v>44867</v>
      </c>
      <c r="C4175" t="s">
        <v>261</v>
      </c>
      <c r="D4175" t="s">
        <v>659</v>
      </c>
      <c r="E4175">
        <v>10</v>
      </c>
      <c r="F4175" t="s">
        <v>225</v>
      </c>
      <c r="G4175" t="s">
        <v>272</v>
      </c>
      <c r="H4175" t="s">
        <v>496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4172</v>
      </c>
      <c r="B4176" s="1">
        <v>44867</v>
      </c>
      <c r="C4176" t="s">
        <v>261</v>
      </c>
      <c r="D4176" t="s">
        <v>1569</v>
      </c>
      <c r="E4176">
        <v>6</v>
      </c>
      <c r="F4176" t="s">
        <v>891</v>
      </c>
      <c r="G4176" t="s">
        <v>272</v>
      </c>
      <c r="H4176" t="s">
        <v>806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4173</v>
      </c>
      <c r="B4177" s="1">
        <v>44867</v>
      </c>
      <c r="C4177" t="s">
        <v>261</v>
      </c>
      <c r="D4177" t="s">
        <v>1569</v>
      </c>
      <c r="E4177">
        <v>1</v>
      </c>
      <c r="F4177" t="s">
        <v>224</v>
      </c>
      <c r="G4177" t="s">
        <v>284</v>
      </c>
      <c r="H4177" t="s">
        <v>1540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4174</v>
      </c>
      <c r="B4178" s="1">
        <v>44867</v>
      </c>
      <c r="C4178" t="s">
        <v>261</v>
      </c>
      <c r="D4178" t="s">
        <v>1569</v>
      </c>
      <c r="E4178">
        <v>1</v>
      </c>
      <c r="F4178" t="s">
        <v>224</v>
      </c>
      <c r="G4178" t="s">
        <v>272</v>
      </c>
      <c r="H4178" t="s">
        <v>395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4175</v>
      </c>
      <c r="B4179" s="1">
        <v>44867</v>
      </c>
      <c r="C4179" t="s">
        <v>261</v>
      </c>
      <c r="D4179" t="s">
        <v>1569</v>
      </c>
      <c r="E4179">
        <v>1</v>
      </c>
      <c r="F4179" t="s">
        <v>586</v>
      </c>
      <c r="G4179" t="s">
        <v>262</v>
      </c>
      <c r="H4179" t="s">
        <v>301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4176</v>
      </c>
      <c r="B4180" s="1">
        <v>44867</v>
      </c>
      <c r="C4180" t="s">
        <v>261</v>
      </c>
      <c r="D4180" t="s">
        <v>1569</v>
      </c>
      <c r="E4180">
        <v>1</v>
      </c>
      <c r="F4180" t="s">
        <v>26</v>
      </c>
      <c r="G4180" t="s">
        <v>272</v>
      </c>
      <c r="H4180" t="s">
        <v>1810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4177</v>
      </c>
      <c r="B4181" s="1">
        <v>44869</v>
      </c>
      <c r="C4181" t="s">
        <v>261</v>
      </c>
      <c r="D4181" t="s">
        <v>1485</v>
      </c>
      <c r="E4181">
        <v>3</v>
      </c>
      <c r="F4181" t="s">
        <v>1213</v>
      </c>
      <c r="G4181" t="s">
        <v>266</v>
      </c>
      <c r="H4181" t="s">
        <v>1811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4178</v>
      </c>
      <c r="B4182" s="1">
        <v>44869</v>
      </c>
      <c r="C4182" t="s">
        <v>261</v>
      </c>
      <c r="D4182" t="s">
        <v>1485</v>
      </c>
      <c r="E4182">
        <v>3</v>
      </c>
      <c r="F4182" t="s">
        <v>1213</v>
      </c>
      <c r="G4182" t="s">
        <v>1814</v>
      </c>
      <c r="H4182" t="s">
        <v>1812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4179</v>
      </c>
      <c r="B4183" s="1">
        <v>44869</v>
      </c>
      <c r="C4183" t="s">
        <v>261</v>
      </c>
      <c r="D4183" t="s">
        <v>1485</v>
      </c>
      <c r="E4183">
        <v>3</v>
      </c>
      <c r="F4183" t="s">
        <v>1213</v>
      </c>
      <c r="G4183" t="s">
        <v>262</v>
      </c>
      <c r="H4183" t="s">
        <v>1813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4180</v>
      </c>
      <c r="B4184" s="1">
        <v>44869</v>
      </c>
      <c r="C4184" t="s">
        <v>261</v>
      </c>
      <c r="D4184" t="s">
        <v>1485</v>
      </c>
      <c r="E4184">
        <v>3</v>
      </c>
      <c r="F4184" t="s">
        <v>1213</v>
      </c>
      <c r="G4184" t="s">
        <v>272</v>
      </c>
      <c r="H4184" t="s">
        <v>319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4181</v>
      </c>
      <c r="B4185" s="1">
        <v>44869</v>
      </c>
      <c r="C4185" t="s">
        <v>261</v>
      </c>
      <c r="D4185" t="s">
        <v>1485</v>
      </c>
      <c r="E4185">
        <v>3</v>
      </c>
      <c r="F4185" t="s">
        <v>1213</v>
      </c>
      <c r="G4185" t="s">
        <v>272</v>
      </c>
      <c r="H4185" t="s">
        <v>320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4182</v>
      </c>
      <c r="B4186" s="1">
        <v>44869</v>
      </c>
      <c r="C4186" t="s">
        <v>261</v>
      </c>
      <c r="D4186" t="s">
        <v>1485</v>
      </c>
      <c r="E4186">
        <v>5</v>
      </c>
      <c r="F4186" t="s">
        <v>1213</v>
      </c>
      <c r="G4186" t="s">
        <v>263</v>
      </c>
      <c r="H4186" t="s">
        <v>1793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4183</v>
      </c>
      <c r="B4187" s="1">
        <v>44869</v>
      </c>
      <c r="C4187" t="s">
        <v>261</v>
      </c>
      <c r="D4187" t="s">
        <v>1485</v>
      </c>
      <c r="E4187">
        <v>2</v>
      </c>
      <c r="F4187" t="s">
        <v>1152</v>
      </c>
      <c r="G4187" t="s">
        <v>272</v>
      </c>
      <c r="H4187" t="s">
        <v>806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4184</v>
      </c>
      <c r="B4188" s="1">
        <v>44869</v>
      </c>
      <c r="C4188" t="s">
        <v>261</v>
      </c>
      <c r="D4188" t="s">
        <v>1485</v>
      </c>
      <c r="E4188">
        <v>1</v>
      </c>
      <c r="F4188" t="s">
        <v>1213</v>
      </c>
      <c r="G4188" t="s">
        <v>284</v>
      </c>
      <c r="H4188" t="s">
        <v>1573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4185</v>
      </c>
      <c r="B4189" s="1">
        <v>44867</v>
      </c>
      <c r="C4189" t="s">
        <v>261</v>
      </c>
      <c r="D4189" t="s">
        <v>1485</v>
      </c>
      <c r="E4189">
        <v>1</v>
      </c>
      <c r="F4189" t="s">
        <v>1213</v>
      </c>
      <c r="G4189" t="s">
        <v>284</v>
      </c>
      <c r="H4189" t="s">
        <v>1573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4186</v>
      </c>
      <c r="B4190" s="1">
        <v>44869</v>
      </c>
      <c r="C4190" t="s">
        <v>261</v>
      </c>
      <c r="D4190" t="s">
        <v>892</v>
      </c>
      <c r="E4190">
        <v>1</v>
      </c>
      <c r="F4190" t="s">
        <v>386</v>
      </c>
      <c r="G4190" t="s">
        <v>262</v>
      </c>
      <c r="H4190" t="s">
        <v>1681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4187</v>
      </c>
      <c r="B4191" s="1">
        <v>44869</v>
      </c>
      <c r="C4191" t="s">
        <v>261</v>
      </c>
      <c r="D4191" t="s">
        <v>892</v>
      </c>
      <c r="E4191">
        <v>1</v>
      </c>
      <c r="F4191" t="s">
        <v>1545</v>
      </c>
      <c r="G4191" t="s">
        <v>262</v>
      </c>
      <c r="H4191" t="s">
        <v>1772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4188</v>
      </c>
      <c r="B4192" s="1">
        <v>44869</v>
      </c>
      <c r="C4192" t="s">
        <v>261</v>
      </c>
      <c r="D4192" t="s">
        <v>892</v>
      </c>
      <c r="E4192">
        <v>1</v>
      </c>
      <c r="F4192" t="s">
        <v>1192</v>
      </c>
      <c r="G4192" t="s">
        <v>1782</v>
      </c>
      <c r="H4192" t="s">
        <v>1658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4189</v>
      </c>
      <c r="B4193" s="1">
        <v>44869</v>
      </c>
      <c r="C4193" t="s">
        <v>261</v>
      </c>
      <c r="D4193" t="s">
        <v>892</v>
      </c>
      <c r="E4193">
        <v>1</v>
      </c>
      <c r="F4193" t="s">
        <v>386</v>
      </c>
      <c r="G4193" t="s">
        <v>604</v>
      </c>
      <c r="H4193" t="s">
        <v>953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4190</v>
      </c>
      <c r="B4194" s="1">
        <v>44869</v>
      </c>
      <c r="C4194" t="s">
        <v>261</v>
      </c>
      <c r="D4194" t="s">
        <v>892</v>
      </c>
      <c r="E4194">
        <v>1</v>
      </c>
      <c r="F4194" t="s">
        <v>1815</v>
      </c>
      <c r="G4194" t="s">
        <v>273</v>
      </c>
      <c r="H4194" t="s">
        <v>1801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4191</v>
      </c>
      <c r="B4195" s="1">
        <v>44867</v>
      </c>
      <c r="C4195" t="s">
        <v>261</v>
      </c>
      <c r="D4195" t="s">
        <v>892</v>
      </c>
      <c r="E4195">
        <v>1</v>
      </c>
      <c r="F4195" t="s">
        <v>1192</v>
      </c>
      <c r="G4195" t="s">
        <v>284</v>
      </c>
      <c r="H4195" t="s">
        <v>513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4192</v>
      </c>
      <c r="B4196" s="1">
        <v>44869</v>
      </c>
      <c r="C4196" t="s">
        <v>261</v>
      </c>
      <c r="D4196" t="s">
        <v>1816</v>
      </c>
      <c r="E4196">
        <v>6</v>
      </c>
      <c r="F4196" t="s">
        <v>1787</v>
      </c>
      <c r="G4196" t="s">
        <v>266</v>
      </c>
      <c r="H4196" t="s">
        <v>1933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4193</v>
      </c>
      <c r="B4197" s="1">
        <v>44869</v>
      </c>
      <c r="C4197" t="s">
        <v>261</v>
      </c>
      <c r="D4197" t="s">
        <v>1816</v>
      </c>
      <c r="E4197">
        <v>2</v>
      </c>
      <c r="F4197" t="s">
        <v>1787</v>
      </c>
      <c r="G4197" t="s">
        <v>266</v>
      </c>
      <c r="H4197" t="s">
        <v>1930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4194</v>
      </c>
      <c r="B4198" s="1">
        <v>44869</v>
      </c>
      <c r="C4198" t="s">
        <v>261</v>
      </c>
      <c r="D4198" t="s">
        <v>1816</v>
      </c>
      <c r="E4198">
        <v>1</v>
      </c>
      <c r="F4198" t="s">
        <v>1787</v>
      </c>
      <c r="G4198" t="s">
        <v>266</v>
      </c>
      <c r="H4198" t="s">
        <v>1931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4195</v>
      </c>
      <c r="B4199" s="1">
        <v>44869</v>
      </c>
      <c r="C4199" t="s">
        <v>261</v>
      </c>
      <c r="D4199" t="s">
        <v>1816</v>
      </c>
      <c r="E4199">
        <v>1</v>
      </c>
      <c r="F4199" t="s">
        <v>1787</v>
      </c>
      <c r="G4199" t="s">
        <v>266</v>
      </c>
      <c r="H4199" t="s">
        <v>1932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4196</v>
      </c>
      <c r="B4200" s="1">
        <v>44869</v>
      </c>
      <c r="C4200" t="s">
        <v>261</v>
      </c>
      <c r="D4200" t="s">
        <v>1569</v>
      </c>
      <c r="E4200">
        <v>16</v>
      </c>
      <c r="F4200" t="s">
        <v>891</v>
      </c>
      <c r="G4200" t="s">
        <v>589</v>
      </c>
      <c r="H4200" t="s">
        <v>1173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4197</v>
      </c>
      <c r="B4201" s="1">
        <v>44869</v>
      </c>
      <c r="C4201" t="s">
        <v>261</v>
      </c>
      <c r="D4201" t="s">
        <v>1569</v>
      </c>
      <c r="E4201">
        <v>1</v>
      </c>
      <c r="F4201" t="s">
        <v>532</v>
      </c>
      <c r="G4201" t="s">
        <v>273</v>
      </c>
      <c r="H4201" t="s">
        <v>552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4198</v>
      </c>
      <c r="B4202" s="1">
        <v>44869</v>
      </c>
      <c r="C4202" t="s">
        <v>261</v>
      </c>
      <c r="D4202" t="s">
        <v>1569</v>
      </c>
      <c r="E4202">
        <v>1</v>
      </c>
      <c r="F4202" t="s">
        <v>224</v>
      </c>
      <c r="G4202" t="s">
        <v>263</v>
      </c>
      <c r="H4202" t="s">
        <v>254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4199</v>
      </c>
      <c r="B4203" s="1">
        <v>44869</v>
      </c>
      <c r="C4203" t="s">
        <v>261</v>
      </c>
      <c r="D4203" t="s">
        <v>1569</v>
      </c>
      <c r="E4203">
        <v>1</v>
      </c>
      <c r="F4203" t="s">
        <v>224</v>
      </c>
      <c r="G4203" t="s">
        <v>272</v>
      </c>
      <c r="H4203" t="s">
        <v>308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4200</v>
      </c>
      <c r="B4204" s="1">
        <v>44869</v>
      </c>
      <c r="C4204" t="s">
        <v>261</v>
      </c>
      <c r="D4204" t="s">
        <v>1569</v>
      </c>
      <c r="E4204">
        <v>5</v>
      </c>
      <c r="F4204" t="s">
        <v>225</v>
      </c>
      <c r="G4204" t="s">
        <v>272</v>
      </c>
      <c r="H4204" t="s">
        <v>988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4201</v>
      </c>
      <c r="B4205" s="1">
        <v>44869</v>
      </c>
      <c r="C4205" t="s">
        <v>261</v>
      </c>
      <c r="D4205" t="s">
        <v>1767</v>
      </c>
      <c r="E4205">
        <v>1</v>
      </c>
      <c r="F4205" t="s">
        <v>103</v>
      </c>
      <c r="G4205" t="s">
        <v>1765</v>
      </c>
      <c r="H4205" t="s">
        <v>1820</v>
      </c>
      <c r="K4205" t="s">
        <v>1862</v>
      </c>
      <c r="L4205" s="27" t="s">
        <v>1861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4202</v>
      </c>
      <c r="B4206" s="1">
        <v>44869</v>
      </c>
      <c r="C4206" t="s">
        <v>261</v>
      </c>
      <c r="D4206" t="s">
        <v>1767</v>
      </c>
      <c r="E4206">
        <v>1</v>
      </c>
      <c r="F4206" t="s">
        <v>103</v>
      </c>
      <c r="G4206" t="s">
        <v>1765</v>
      </c>
      <c r="H4206" t="s">
        <v>1821</v>
      </c>
      <c r="K4206" t="s">
        <v>1862</v>
      </c>
      <c r="L4206" s="27" t="s">
        <v>1860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4203</v>
      </c>
      <c r="B4207" s="1">
        <v>44871</v>
      </c>
      <c r="C4207" t="s">
        <v>260</v>
      </c>
      <c r="D4207" t="s">
        <v>384</v>
      </c>
      <c r="E4207">
        <v>1</v>
      </c>
      <c r="F4207" t="s">
        <v>365</v>
      </c>
      <c r="G4207" t="s">
        <v>1822</v>
      </c>
      <c r="H4207" t="s">
        <v>1823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4204</v>
      </c>
      <c r="B4208" s="1">
        <v>44871</v>
      </c>
      <c r="C4208" t="s">
        <v>260</v>
      </c>
      <c r="D4208" t="s">
        <v>332</v>
      </c>
      <c r="E4208">
        <v>1</v>
      </c>
      <c r="F4208" t="s">
        <v>458</v>
      </c>
      <c r="G4208" t="s">
        <v>266</v>
      </c>
      <c r="H4208" t="s">
        <v>1410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4205</v>
      </c>
      <c r="B4209" s="1">
        <v>44871</v>
      </c>
      <c r="C4209" t="s">
        <v>260</v>
      </c>
      <c r="D4209" t="s">
        <v>332</v>
      </c>
      <c r="E4209">
        <v>1</v>
      </c>
      <c r="F4209" t="s">
        <v>116</v>
      </c>
      <c r="G4209" t="s">
        <v>347</v>
      </c>
      <c r="H4209" t="s">
        <v>519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4206</v>
      </c>
      <c r="B4210" s="1">
        <v>44871</v>
      </c>
      <c r="C4210" t="s">
        <v>260</v>
      </c>
      <c r="D4210" t="s">
        <v>332</v>
      </c>
      <c r="E4210">
        <v>1</v>
      </c>
      <c r="F4210" t="s">
        <v>116</v>
      </c>
      <c r="G4210" t="s">
        <v>382</v>
      </c>
      <c r="H4210" t="s">
        <v>514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4207</v>
      </c>
      <c r="B4211" s="1">
        <v>44871</v>
      </c>
      <c r="C4211" t="s">
        <v>260</v>
      </c>
      <c r="D4211" t="s">
        <v>332</v>
      </c>
      <c r="E4211">
        <v>1</v>
      </c>
      <c r="F4211" t="s">
        <v>116</v>
      </c>
      <c r="G4211" t="s">
        <v>347</v>
      </c>
      <c r="H4211" t="s">
        <v>518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4208</v>
      </c>
      <c r="B4212" s="1">
        <v>44871</v>
      </c>
      <c r="C4212" t="s">
        <v>260</v>
      </c>
      <c r="D4212" t="s">
        <v>332</v>
      </c>
      <c r="E4212">
        <v>1</v>
      </c>
      <c r="F4212" t="s">
        <v>15</v>
      </c>
      <c r="G4212" t="s">
        <v>999</v>
      </c>
      <c r="H4212" t="s">
        <v>1824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4209</v>
      </c>
      <c r="B4213" s="1">
        <v>44871</v>
      </c>
      <c r="C4213" t="s">
        <v>260</v>
      </c>
      <c r="D4213" t="s">
        <v>332</v>
      </c>
      <c r="E4213">
        <v>1</v>
      </c>
      <c r="F4213" t="s">
        <v>116</v>
      </c>
      <c r="G4213" t="s">
        <v>349</v>
      </c>
      <c r="H4213" t="s">
        <v>515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4210</v>
      </c>
      <c r="B4214" s="1">
        <v>44871</v>
      </c>
      <c r="C4214" t="s">
        <v>260</v>
      </c>
      <c r="D4214" t="s">
        <v>332</v>
      </c>
      <c r="E4214">
        <v>1</v>
      </c>
      <c r="F4214" t="s">
        <v>116</v>
      </c>
      <c r="G4214" t="s">
        <v>382</v>
      </c>
      <c r="H4214" t="s">
        <v>514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4211</v>
      </c>
      <c r="B4215" s="1">
        <v>44871</v>
      </c>
      <c r="C4215" t="s">
        <v>260</v>
      </c>
      <c r="D4215" t="s">
        <v>332</v>
      </c>
      <c r="E4215">
        <v>1</v>
      </c>
      <c r="F4215" t="s">
        <v>116</v>
      </c>
      <c r="G4215" t="s">
        <v>347</v>
      </c>
      <c r="H4215" t="s">
        <v>519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4212</v>
      </c>
      <c r="B4216" s="1">
        <v>44871</v>
      </c>
      <c r="C4216" t="s">
        <v>260</v>
      </c>
      <c r="D4216" t="s">
        <v>332</v>
      </c>
      <c r="E4216">
        <v>1</v>
      </c>
      <c r="F4216" t="s">
        <v>116</v>
      </c>
      <c r="G4216" t="s">
        <v>347</v>
      </c>
      <c r="H4216" t="s">
        <v>518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4213</v>
      </c>
      <c r="B4217" s="1">
        <v>44871</v>
      </c>
      <c r="C4217" t="s">
        <v>260</v>
      </c>
      <c r="D4217" t="s">
        <v>332</v>
      </c>
      <c r="E4217">
        <v>1</v>
      </c>
      <c r="F4217" t="s">
        <v>532</v>
      </c>
      <c r="G4217" t="s">
        <v>273</v>
      </c>
      <c r="H4217" t="s">
        <v>552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4214</v>
      </c>
      <c r="B4218" s="1">
        <v>44871</v>
      </c>
      <c r="C4218" t="s">
        <v>260</v>
      </c>
      <c r="D4218" t="s">
        <v>332</v>
      </c>
      <c r="E4218">
        <v>1</v>
      </c>
      <c r="F4218" t="s">
        <v>21</v>
      </c>
      <c r="G4218" t="s">
        <v>273</v>
      </c>
      <c r="H4218" t="s">
        <v>912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4215</v>
      </c>
      <c r="B4219" s="1">
        <v>44871</v>
      </c>
      <c r="C4219" t="s">
        <v>260</v>
      </c>
      <c r="D4219" t="s">
        <v>332</v>
      </c>
      <c r="E4219">
        <v>1</v>
      </c>
      <c r="F4219" t="s">
        <v>116</v>
      </c>
      <c r="G4219" t="s">
        <v>347</v>
      </c>
      <c r="H4219" t="s">
        <v>518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4216</v>
      </c>
      <c r="B4220" s="1">
        <v>44871</v>
      </c>
      <c r="C4220" t="s">
        <v>260</v>
      </c>
      <c r="D4220" t="s">
        <v>332</v>
      </c>
      <c r="E4220">
        <v>1</v>
      </c>
      <c r="F4220" t="s">
        <v>116</v>
      </c>
      <c r="G4220" t="s">
        <v>347</v>
      </c>
      <c r="H4220" t="s">
        <v>518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4217</v>
      </c>
      <c r="B4221" s="1">
        <v>44871</v>
      </c>
      <c r="C4221" t="s">
        <v>260</v>
      </c>
      <c r="D4221" t="s">
        <v>332</v>
      </c>
      <c r="E4221">
        <v>1</v>
      </c>
      <c r="F4221" t="s">
        <v>771</v>
      </c>
      <c r="G4221" t="s">
        <v>727</v>
      </c>
      <c r="H4221" t="s">
        <v>1442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4218</v>
      </c>
      <c r="B4222" s="1">
        <v>44871</v>
      </c>
      <c r="C4222" t="s">
        <v>260</v>
      </c>
      <c r="D4222" t="s">
        <v>332</v>
      </c>
      <c r="E4222">
        <v>1</v>
      </c>
      <c r="F4222" t="s">
        <v>458</v>
      </c>
      <c r="G4222" t="s">
        <v>604</v>
      </c>
      <c r="H4222" t="s">
        <v>1825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4219</v>
      </c>
      <c r="B4223" s="1">
        <v>44871</v>
      </c>
      <c r="C4223" t="s">
        <v>260</v>
      </c>
      <c r="D4223" t="s">
        <v>332</v>
      </c>
      <c r="E4223">
        <v>1</v>
      </c>
      <c r="F4223" t="s">
        <v>526</v>
      </c>
      <c r="G4223" t="s">
        <v>266</v>
      </c>
      <c r="H4223" t="s">
        <v>527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4220</v>
      </c>
      <c r="B4224" s="1">
        <v>44871</v>
      </c>
      <c r="C4224" t="s">
        <v>260</v>
      </c>
      <c r="D4224" t="s">
        <v>332</v>
      </c>
      <c r="E4224">
        <v>1</v>
      </c>
      <c r="F4224" t="s">
        <v>15</v>
      </c>
      <c r="G4224" t="s">
        <v>999</v>
      </c>
      <c r="H4224" t="s">
        <v>1824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4221</v>
      </c>
      <c r="B4225" s="1">
        <v>44871</v>
      </c>
      <c r="C4225" t="s">
        <v>260</v>
      </c>
      <c r="D4225" t="s">
        <v>332</v>
      </c>
      <c r="E4225">
        <v>1</v>
      </c>
      <c r="F4225" t="s">
        <v>116</v>
      </c>
      <c r="G4225" t="s">
        <v>647</v>
      </c>
      <c r="H4225" t="s">
        <v>668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4222</v>
      </c>
      <c r="B4226" s="1">
        <v>44871</v>
      </c>
      <c r="C4226" t="s">
        <v>260</v>
      </c>
      <c r="D4226" t="s">
        <v>332</v>
      </c>
      <c r="E4226">
        <v>1</v>
      </c>
      <c r="F4226" t="s">
        <v>116</v>
      </c>
      <c r="G4226" t="s">
        <v>347</v>
      </c>
      <c r="H4226" t="s">
        <v>518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4223</v>
      </c>
      <c r="B4227" s="1">
        <v>44871</v>
      </c>
      <c r="C4227" t="s">
        <v>260</v>
      </c>
      <c r="D4227" t="s">
        <v>332</v>
      </c>
      <c r="E4227">
        <v>1</v>
      </c>
      <c r="F4227" t="s">
        <v>455</v>
      </c>
      <c r="G4227" t="s">
        <v>347</v>
      </c>
      <c r="H4227" t="s">
        <v>456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4224</v>
      </c>
      <c r="B4228" s="1">
        <v>44871</v>
      </c>
      <c r="C4228" t="s">
        <v>260</v>
      </c>
      <c r="D4228" t="s">
        <v>332</v>
      </c>
      <c r="E4228">
        <v>1</v>
      </c>
      <c r="F4228" t="s">
        <v>15</v>
      </c>
      <c r="G4228" t="s">
        <v>266</v>
      </c>
      <c r="H4228" t="s">
        <v>1826</v>
      </c>
      <c r="L4228" t="s">
        <v>1829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4225</v>
      </c>
      <c r="B4229" s="1">
        <v>44871</v>
      </c>
      <c r="C4229" t="s">
        <v>260</v>
      </c>
      <c r="D4229" t="s">
        <v>332</v>
      </c>
      <c r="E4229">
        <v>1</v>
      </c>
      <c r="F4229" t="s">
        <v>26</v>
      </c>
      <c r="G4229" t="s">
        <v>272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4226</v>
      </c>
      <c r="B4230" s="1">
        <v>44871</v>
      </c>
      <c r="C4230" t="s">
        <v>260</v>
      </c>
      <c r="D4230" t="s">
        <v>332</v>
      </c>
      <c r="E4230">
        <v>1</v>
      </c>
      <c r="F4230" t="s">
        <v>455</v>
      </c>
      <c r="G4230" t="s">
        <v>349</v>
      </c>
      <c r="H4230" t="s">
        <v>457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4227</v>
      </c>
      <c r="B4231" s="1">
        <v>44871</v>
      </c>
      <c r="C4231" t="s">
        <v>260</v>
      </c>
      <c r="D4231" t="s">
        <v>332</v>
      </c>
      <c r="E4231">
        <v>1</v>
      </c>
      <c r="F4231" t="s">
        <v>116</v>
      </c>
      <c r="G4231" t="s">
        <v>349</v>
      </c>
      <c r="H4231" t="s">
        <v>515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4228</v>
      </c>
      <c r="B4232" s="1">
        <v>44871</v>
      </c>
      <c r="C4232" t="s">
        <v>260</v>
      </c>
      <c r="D4232" t="s">
        <v>332</v>
      </c>
      <c r="E4232">
        <v>1</v>
      </c>
      <c r="F4232" t="s">
        <v>116</v>
      </c>
      <c r="G4232" t="s">
        <v>382</v>
      </c>
      <c r="H4232" t="s">
        <v>518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4229</v>
      </c>
      <c r="B4233" s="1">
        <v>44872</v>
      </c>
      <c r="C4233" t="s">
        <v>260</v>
      </c>
      <c r="D4233" t="s">
        <v>332</v>
      </c>
      <c r="E4233">
        <v>1</v>
      </c>
      <c r="F4233" t="s">
        <v>21</v>
      </c>
      <c r="G4233" t="s">
        <v>272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4230</v>
      </c>
      <c r="B4234" s="1">
        <v>44872</v>
      </c>
      <c r="C4234" t="s">
        <v>260</v>
      </c>
      <c r="D4234" t="s">
        <v>332</v>
      </c>
      <c r="E4234">
        <v>1</v>
      </c>
      <c r="F4234" t="s">
        <v>891</v>
      </c>
      <c r="G4234" t="s">
        <v>272</v>
      </c>
      <c r="H4234" t="s">
        <v>807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4231</v>
      </c>
      <c r="B4235" s="1">
        <v>44872</v>
      </c>
      <c r="C4235" t="s">
        <v>261</v>
      </c>
      <c r="D4235" t="s">
        <v>892</v>
      </c>
      <c r="E4235">
        <v>1</v>
      </c>
      <c r="F4235" t="s">
        <v>386</v>
      </c>
      <c r="G4235" t="s">
        <v>284</v>
      </c>
      <c r="H4235" t="s">
        <v>573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4232</v>
      </c>
      <c r="B4236" s="1">
        <v>44872</v>
      </c>
      <c r="C4236" t="s">
        <v>261</v>
      </c>
      <c r="D4236" t="s">
        <v>892</v>
      </c>
      <c r="E4236">
        <v>1</v>
      </c>
      <c r="F4236" t="s">
        <v>1545</v>
      </c>
      <c r="G4236" t="s">
        <v>272</v>
      </c>
      <c r="H4236" t="s">
        <v>252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4233</v>
      </c>
      <c r="B4237" s="1">
        <v>44872</v>
      </c>
      <c r="C4237" t="s">
        <v>261</v>
      </c>
      <c r="D4237" t="s">
        <v>892</v>
      </c>
      <c r="E4237">
        <v>1</v>
      </c>
      <c r="F4237" t="s">
        <v>1193</v>
      </c>
      <c r="G4237" t="s">
        <v>346</v>
      </c>
      <c r="H4237" t="s">
        <v>1827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4234</v>
      </c>
      <c r="B4238" s="1">
        <v>44872</v>
      </c>
      <c r="C4238" t="s">
        <v>261</v>
      </c>
      <c r="D4238" t="s">
        <v>1485</v>
      </c>
      <c r="E4238">
        <v>5</v>
      </c>
      <c r="F4238" t="s">
        <v>1213</v>
      </c>
      <c r="G4238" t="s">
        <v>272</v>
      </c>
      <c r="H4238" t="s">
        <v>1828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4235</v>
      </c>
      <c r="B4239" s="1">
        <v>44872</v>
      </c>
      <c r="C4239" t="s">
        <v>260</v>
      </c>
      <c r="D4239" t="s">
        <v>332</v>
      </c>
      <c r="E4239">
        <v>1</v>
      </c>
      <c r="F4239" t="s">
        <v>386</v>
      </c>
      <c r="G4239" t="s">
        <v>284</v>
      </c>
      <c r="H4239" t="s">
        <v>573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4236</v>
      </c>
      <c r="B4240" s="1">
        <v>44872</v>
      </c>
      <c r="C4240" t="s">
        <v>260</v>
      </c>
      <c r="D4240" t="s">
        <v>332</v>
      </c>
      <c r="E4240">
        <v>1</v>
      </c>
      <c r="F4240" t="s">
        <v>225</v>
      </c>
      <c r="G4240" t="s">
        <v>272</v>
      </c>
      <c r="H4240" t="s">
        <v>309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4237</v>
      </c>
      <c r="B4241" s="1">
        <v>44872</v>
      </c>
      <c r="C4241" t="s">
        <v>260</v>
      </c>
      <c r="D4241" t="s">
        <v>332</v>
      </c>
      <c r="E4241">
        <v>1</v>
      </c>
      <c r="F4241" t="s">
        <v>586</v>
      </c>
      <c r="G4241" t="s">
        <v>272</v>
      </c>
      <c r="H4241" t="s">
        <v>309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4238</v>
      </c>
      <c r="B4242" s="1">
        <v>44872</v>
      </c>
      <c r="C4242" t="s">
        <v>260</v>
      </c>
      <c r="D4242" t="s">
        <v>332</v>
      </c>
      <c r="E4242">
        <v>1</v>
      </c>
      <c r="F4242" t="s">
        <v>116</v>
      </c>
      <c r="G4242" t="s">
        <v>382</v>
      </c>
      <c r="H4242" t="s">
        <v>514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4239</v>
      </c>
      <c r="B4243" s="1">
        <v>44872</v>
      </c>
      <c r="C4243" t="s">
        <v>260</v>
      </c>
      <c r="D4243" t="s">
        <v>332</v>
      </c>
      <c r="E4243">
        <v>1</v>
      </c>
      <c r="F4243" t="s">
        <v>532</v>
      </c>
      <c r="G4243" t="s">
        <v>272</v>
      </c>
      <c r="H4243" t="s">
        <v>1797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4240</v>
      </c>
      <c r="B4244" s="1">
        <v>44872</v>
      </c>
      <c r="C4244" t="s">
        <v>260</v>
      </c>
      <c r="D4244" t="s">
        <v>332</v>
      </c>
      <c r="E4244">
        <v>1</v>
      </c>
      <c r="F4244" t="s">
        <v>15</v>
      </c>
      <c r="G4244" t="s">
        <v>999</v>
      </c>
      <c r="H4244" t="s">
        <v>1824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4241</v>
      </c>
      <c r="B4245" s="1">
        <v>44872</v>
      </c>
      <c r="C4245" t="s">
        <v>260</v>
      </c>
      <c r="D4245" t="s">
        <v>332</v>
      </c>
      <c r="E4245">
        <v>1</v>
      </c>
      <c r="F4245" t="s">
        <v>458</v>
      </c>
      <c r="G4245" t="s">
        <v>263</v>
      </c>
      <c r="H4245" t="s">
        <v>1830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4242</v>
      </c>
      <c r="B4246" s="1">
        <v>44872</v>
      </c>
      <c r="C4246" t="s">
        <v>260</v>
      </c>
      <c r="D4246" t="s">
        <v>332</v>
      </c>
      <c r="E4246">
        <v>1</v>
      </c>
      <c r="F4246" t="s">
        <v>116</v>
      </c>
      <c r="G4246" t="s">
        <v>347</v>
      </c>
      <c r="H4246" t="s">
        <v>518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4243</v>
      </c>
      <c r="B4247" s="1">
        <v>44872</v>
      </c>
      <c r="C4247" t="s">
        <v>260</v>
      </c>
      <c r="D4247" t="s">
        <v>332</v>
      </c>
      <c r="E4247">
        <v>1</v>
      </c>
      <c r="F4247" t="s">
        <v>116</v>
      </c>
      <c r="G4247" t="s">
        <v>600</v>
      </c>
      <c r="H4247" t="s">
        <v>1401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4244</v>
      </c>
      <c r="B4248" s="1">
        <v>44872</v>
      </c>
      <c r="C4248" t="s">
        <v>260</v>
      </c>
      <c r="D4248" t="s">
        <v>341</v>
      </c>
      <c r="E4248">
        <v>1</v>
      </c>
      <c r="F4248" t="s">
        <v>116</v>
      </c>
      <c r="G4248" t="s">
        <v>349</v>
      </c>
      <c r="H4248" t="s">
        <v>515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4245</v>
      </c>
      <c r="B4249" s="1">
        <v>44872</v>
      </c>
      <c r="C4249" t="s">
        <v>260</v>
      </c>
      <c r="D4249" t="s">
        <v>1735</v>
      </c>
      <c r="E4249">
        <v>1</v>
      </c>
      <c r="F4249" t="s">
        <v>1213</v>
      </c>
      <c r="G4249" t="s">
        <v>266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4246</v>
      </c>
      <c r="B4250" s="1">
        <v>44872</v>
      </c>
      <c r="C4250" t="s">
        <v>260</v>
      </c>
      <c r="D4250" t="s">
        <v>332</v>
      </c>
      <c r="E4250">
        <v>1</v>
      </c>
      <c r="F4250" t="s">
        <v>116</v>
      </c>
      <c r="G4250" t="s">
        <v>347</v>
      </c>
      <c r="H4250" t="s">
        <v>518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4247</v>
      </c>
      <c r="B4251" s="1">
        <v>44872</v>
      </c>
      <c r="C4251" t="s">
        <v>260</v>
      </c>
      <c r="D4251" t="s">
        <v>332</v>
      </c>
      <c r="E4251">
        <v>1</v>
      </c>
      <c r="F4251" t="s">
        <v>116</v>
      </c>
      <c r="G4251" t="s">
        <v>347</v>
      </c>
      <c r="H4251" t="s">
        <v>518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4247</v>
      </c>
      <c r="B4252" s="1">
        <v>44872</v>
      </c>
      <c r="C4252" t="s">
        <v>260</v>
      </c>
      <c r="D4252" t="s">
        <v>332</v>
      </c>
      <c r="E4252">
        <v>1</v>
      </c>
      <c r="F4252" t="s">
        <v>15</v>
      </c>
      <c r="G4252" t="s">
        <v>999</v>
      </c>
      <c r="H4252" t="s">
        <v>1824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4247</v>
      </c>
      <c r="B4253" s="1">
        <v>44872</v>
      </c>
      <c r="C4253" t="s">
        <v>260</v>
      </c>
      <c r="D4253" t="s">
        <v>332</v>
      </c>
      <c r="E4253">
        <v>1</v>
      </c>
      <c r="F4253" t="s">
        <v>116</v>
      </c>
      <c r="G4253" t="s">
        <v>347</v>
      </c>
      <c r="H4253" t="s">
        <v>518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4247</v>
      </c>
      <c r="B4254" s="1">
        <v>44872</v>
      </c>
      <c r="C4254" t="s">
        <v>260</v>
      </c>
      <c r="D4254" t="s">
        <v>332</v>
      </c>
      <c r="E4254">
        <v>1</v>
      </c>
      <c r="F4254" t="s">
        <v>458</v>
      </c>
      <c r="G4254" t="s">
        <v>272</v>
      </c>
      <c r="H4254" t="s">
        <v>1831</v>
      </c>
      <c r="L4254" t="s">
        <v>1832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4248</v>
      </c>
      <c r="B4255" s="1">
        <v>44872</v>
      </c>
      <c r="C4255" t="s">
        <v>260</v>
      </c>
      <c r="D4255" t="s">
        <v>332</v>
      </c>
      <c r="E4255">
        <v>1</v>
      </c>
      <c r="F4255" t="s">
        <v>1193</v>
      </c>
      <c r="G4255" t="s">
        <v>346</v>
      </c>
      <c r="H4255" t="s">
        <v>1827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4249</v>
      </c>
      <c r="B4256" s="1">
        <v>44872</v>
      </c>
      <c r="C4256" t="s">
        <v>260</v>
      </c>
      <c r="D4256" t="s">
        <v>332</v>
      </c>
      <c r="E4256">
        <v>1</v>
      </c>
      <c r="F4256" t="s">
        <v>224</v>
      </c>
      <c r="G4256" t="s">
        <v>272</v>
      </c>
      <c r="H4256" t="s">
        <v>363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4250</v>
      </c>
      <c r="B4257" s="1">
        <v>44872</v>
      </c>
      <c r="C4257" t="s">
        <v>260</v>
      </c>
      <c r="D4257" t="s">
        <v>332</v>
      </c>
      <c r="E4257">
        <v>1</v>
      </c>
      <c r="F4257" t="s">
        <v>225</v>
      </c>
      <c r="G4257" t="s">
        <v>272</v>
      </c>
      <c r="H4257" t="s">
        <v>363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4251</v>
      </c>
      <c r="B4258" s="1">
        <v>44873</v>
      </c>
      <c r="C4258" t="s">
        <v>699</v>
      </c>
      <c r="D4258" t="s">
        <v>332</v>
      </c>
      <c r="E4258">
        <v>1</v>
      </c>
      <c r="F4258" t="s">
        <v>103</v>
      </c>
      <c r="G4258" t="s">
        <v>284</v>
      </c>
      <c r="H4258" t="s">
        <v>1394</v>
      </c>
      <c r="L4258" t="s">
        <v>1833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4252</v>
      </c>
      <c r="B4259" s="1">
        <v>44873</v>
      </c>
      <c r="C4259" t="s">
        <v>260</v>
      </c>
      <c r="D4259" t="s">
        <v>332</v>
      </c>
      <c r="E4259">
        <v>1</v>
      </c>
      <c r="F4259" t="s">
        <v>475</v>
      </c>
      <c r="G4259" t="s">
        <v>263</v>
      </c>
      <c r="H4259" t="s">
        <v>282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4253</v>
      </c>
      <c r="B4260" s="1">
        <v>44873</v>
      </c>
      <c r="C4260" t="s">
        <v>260</v>
      </c>
      <c r="D4260" t="s">
        <v>332</v>
      </c>
      <c r="E4260">
        <v>1</v>
      </c>
      <c r="F4260" t="s">
        <v>224</v>
      </c>
      <c r="G4260" t="s">
        <v>263</v>
      </c>
      <c r="H4260" t="s">
        <v>282</v>
      </c>
      <c r="J4260" t="s">
        <v>1834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4254</v>
      </c>
      <c r="B4261" s="1">
        <v>44873</v>
      </c>
      <c r="C4261" t="s">
        <v>260</v>
      </c>
      <c r="D4261" t="s">
        <v>332</v>
      </c>
      <c r="E4261">
        <v>1</v>
      </c>
      <c r="F4261" t="s">
        <v>21</v>
      </c>
      <c r="G4261" t="s">
        <v>272</v>
      </c>
      <c r="H4261" t="s">
        <v>1835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4255</v>
      </c>
      <c r="B4262" s="1">
        <v>44873</v>
      </c>
      <c r="C4262" t="s">
        <v>260</v>
      </c>
      <c r="D4262" t="s">
        <v>332</v>
      </c>
      <c r="E4262">
        <v>1</v>
      </c>
      <c r="F4262" t="s">
        <v>21</v>
      </c>
      <c r="G4262" t="s">
        <v>333</v>
      </c>
      <c r="H4262" t="s">
        <v>240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4256</v>
      </c>
      <c r="B4263" s="1">
        <v>44873</v>
      </c>
      <c r="C4263" t="s">
        <v>260</v>
      </c>
      <c r="D4263" t="s">
        <v>332</v>
      </c>
      <c r="E4263">
        <v>1</v>
      </c>
      <c r="F4263" t="s">
        <v>26</v>
      </c>
      <c r="G4263" t="s">
        <v>264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4257</v>
      </c>
      <c r="B4264" s="1">
        <v>44873</v>
      </c>
      <c r="C4264" t="s">
        <v>260</v>
      </c>
      <c r="D4264" t="s">
        <v>332</v>
      </c>
      <c r="E4264">
        <v>1</v>
      </c>
      <c r="F4264" t="s">
        <v>526</v>
      </c>
      <c r="G4264" t="s">
        <v>266</v>
      </c>
      <c r="H4264" t="s">
        <v>527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4258</v>
      </c>
      <c r="B4265" s="1">
        <v>44873</v>
      </c>
      <c r="C4265" t="s">
        <v>260</v>
      </c>
      <c r="D4265" t="s">
        <v>332</v>
      </c>
      <c r="E4265">
        <v>1</v>
      </c>
      <c r="F4265" t="s">
        <v>225</v>
      </c>
      <c r="G4265" t="s">
        <v>272</v>
      </c>
      <c r="H4265" t="s">
        <v>344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4259</v>
      </c>
      <c r="B4266" s="1">
        <v>44873</v>
      </c>
      <c r="C4266" t="s">
        <v>260</v>
      </c>
      <c r="D4266" t="s">
        <v>332</v>
      </c>
      <c r="E4266">
        <v>1</v>
      </c>
      <c r="F4266" t="s">
        <v>224</v>
      </c>
      <c r="G4266" t="s">
        <v>272</v>
      </c>
      <c r="H4266" t="s">
        <v>344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4260</v>
      </c>
      <c r="B4267" s="1">
        <v>44873</v>
      </c>
      <c r="C4267" t="s">
        <v>260</v>
      </c>
      <c r="D4267" t="s">
        <v>948</v>
      </c>
      <c r="E4267">
        <v>1</v>
      </c>
      <c r="F4267" t="s">
        <v>116</v>
      </c>
      <c r="G4267" t="s">
        <v>382</v>
      </c>
      <c r="H4267" t="s">
        <v>514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4261</v>
      </c>
      <c r="B4268" s="1">
        <v>44873</v>
      </c>
      <c r="C4268" t="s">
        <v>260</v>
      </c>
      <c r="D4268" t="s">
        <v>332</v>
      </c>
      <c r="E4268">
        <v>1</v>
      </c>
      <c r="F4268" t="s">
        <v>224</v>
      </c>
      <c r="G4268" t="s">
        <v>284</v>
      </c>
      <c r="H4268" t="s">
        <v>387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4262</v>
      </c>
      <c r="B4269" s="1">
        <v>44873</v>
      </c>
      <c r="C4269" t="s">
        <v>260</v>
      </c>
      <c r="D4269" t="s">
        <v>332</v>
      </c>
      <c r="E4269">
        <v>1</v>
      </c>
      <c r="F4269" t="s">
        <v>15</v>
      </c>
      <c r="G4269" t="s">
        <v>273</v>
      </c>
      <c r="H4269" t="s">
        <v>236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4263</v>
      </c>
      <c r="B4270" s="1">
        <v>44873</v>
      </c>
      <c r="C4270" t="s">
        <v>260</v>
      </c>
      <c r="D4270" t="s">
        <v>1836</v>
      </c>
      <c r="E4270">
        <v>1</v>
      </c>
      <c r="F4270" t="s">
        <v>225</v>
      </c>
      <c r="G4270" t="s">
        <v>272</v>
      </c>
      <c r="H4270" t="s">
        <v>355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4264</v>
      </c>
      <c r="B4271" s="1">
        <v>44873</v>
      </c>
      <c r="C4271" t="s">
        <v>260</v>
      </c>
      <c r="D4271" t="s">
        <v>332</v>
      </c>
      <c r="E4271">
        <v>1</v>
      </c>
      <c r="F4271" t="s">
        <v>225</v>
      </c>
      <c r="G4271" t="s">
        <v>284</v>
      </c>
      <c r="H4271" t="s">
        <v>1837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4265</v>
      </c>
      <c r="B4272" s="1">
        <v>44873</v>
      </c>
      <c r="C4272" t="s">
        <v>699</v>
      </c>
      <c r="D4272" t="s">
        <v>332</v>
      </c>
      <c r="E4272">
        <v>1</v>
      </c>
      <c r="F4272" t="s">
        <v>103</v>
      </c>
      <c r="G4272" t="s">
        <v>272</v>
      </c>
      <c r="H4272" t="s">
        <v>1373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4266</v>
      </c>
      <c r="B4273" s="1">
        <v>44873</v>
      </c>
      <c r="C4273" t="s">
        <v>260</v>
      </c>
      <c r="D4273" t="s">
        <v>332</v>
      </c>
      <c r="E4273">
        <v>1</v>
      </c>
      <c r="F4273" t="s">
        <v>1545</v>
      </c>
      <c r="G4273" t="s">
        <v>272</v>
      </c>
      <c r="H4273" t="s">
        <v>252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4267</v>
      </c>
      <c r="B4274" s="1">
        <v>44873</v>
      </c>
      <c r="C4274" t="s">
        <v>260</v>
      </c>
      <c r="D4274" t="s">
        <v>332</v>
      </c>
      <c r="E4274">
        <v>1</v>
      </c>
      <c r="F4274" t="s">
        <v>455</v>
      </c>
      <c r="G4274" t="s">
        <v>347</v>
      </c>
      <c r="H4274" t="s">
        <v>456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4268</v>
      </c>
      <c r="B4275" s="1">
        <v>44873</v>
      </c>
      <c r="C4275" t="s">
        <v>260</v>
      </c>
      <c r="D4275" t="s">
        <v>332</v>
      </c>
      <c r="E4275">
        <v>1</v>
      </c>
      <c r="F4275" t="s">
        <v>15</v>
      </c>
      <c r="G4275" t="s">
        <v>266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4269</v>
      </c>
      <c r="B4276" s="1">
        <v>44873</v>
      </c>
      <c r="C4276" t="s">
        <v>260</v>
      </c>
      <c r="D4276" t="s">
        <v>332</v>
      </c>
      <c r="E4276">
        <v>1</v>
      </c>
      <c r="F4276" t="s">
        <v>116</v>
      </c>
      <c r="G4276" t="s">
        <v>347</v>
      </c>
      <c r="H4276" t="s">
        <v>518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4270</v>
      </c>
      <c r="B4277" s="1">
        <v>44874</v>
      </c>
      <c r="C4277" t="s">
        <v>260</v>
      </c>
      <c r="D4277" t="s">
        <v>549</v>
      </c>
      <c r="E4277">
        <v>1</v>
      </c>
      <c r="F4277" t="s">
        <v>458</v>
      </c>
      <c r="G4277" t="s">
        <v>284</v>
      </c>
      <c r="H4277" t="s">
        <v>1838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4271</v>
      </c>
      <c r="B4278" s="1">
        <v>44874</v>
      </c>
      <c r="C4278" t="s">
        <v>260</v>
      </c>
      <c r="D4278" t="s">
        <v>809</v>
      </c>
      <c r="E4278">
        <v>1</v>
      </c>
      <c r="F4278" t="s">
        <v>1818</v>
      </c>
      <c r="G4278" t="s">
        <v>266</v>
      </c>
      <c r="H4278" t="s">
        <v>1819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4272</v>
      </c>
      <c r="B4279" s="1">
        <v>44874</v>
      </c>
      <c r="C4279" t="s">
        <v>260</v>
      </c>
      <c r="D4279" t="s">
        <v>809</v>
      </c>
      <c r="E4279">
        <v>1</v>
      </c>
      <c r="F4279" t="s">
        <v>526</v>
      </c>
      <c r="G4279" t="s">
        <v>266</v>
      </c>
      <c r="H4279" t="s">
        <v>527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4273</v>
      </c>
      <c r="B4280" s="1">
        <v>44874</v>
      </c>
      <c r="C4280" t="s">
        <v>260</v>
      </c>
      <c r="D4280" t="s">
        <v>332</v>
      </c>
      <c r="E4280">
        <v>1</v>
      </c>
      <c r="F4280" t="s">
        <v>560</v>
      </c>
      <c r="G4280" t="s">
        <v>266</v>
      </c>
      <c r="H4280" t="s">
        <v>239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4274</v>
      </c>
      <c r="B4281" s="1">
        <v>44874</v>
      </c>
      <c r="C4281" t="s">
        <v>260</v>
      </c>
      <c r="D4281" t="s">
        <v>332</v>
      </c>
      <c r="E4281">
        <v>1</v>
      </c>
      <c r="F4281" t="s">
        <v>233</v>
      </c>
      <c r="G4281" t="s">
        <v>266</v>
      </c>
      <c r="H4281" t="s">
        <v>234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4275</v>
      </c>
      <c r="B4282" s="1">
        <v>44874</v>
      </c>
      <c r="C4282" t="s">
        <v>260</v>
      </c>
      <c r="D4282" t="s">
        <v>332</v>
      </c>
      <c r="E4282">
        <v>1</v>
      </c>
      <c r="F4282" t="s">
        <v>365</v>
      </c>
      <c r="G4282" t="s">
        <v>943</v>
      </c>
      <c r="H4282" t="s">
        <v>1633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4276</v>
      </c>
      <c r="B4283" s="1">
        <v>44874</v>
      </c>
      <c r="C4283" t="s">
        <v>260</v>
      </c>
      <c r="D4283" t="s">
        <v>332</v>
      </c>
      <c r="E4283">
        <v>1</v>
      </c>
      <c r="F4283" t="s">
        <v>21</v>
      </c>
      <c r="G4283" t="s">
        <v>272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4277</v>
      </c>
      <c r="B4284" s="1">
        <v>44874</v>
      </c>
      <c r="C4284" t="s">
        <v>260</v>
      </c>
      <c r="D4284" t="s">
        <v>332</v>
      </c>
      <c r="E4284">
        <v>1</v>
      </c>
      <c r="F4284" t="s">
        <v>1028</v>
      </c>
      <c r="G4284" t="s">
        <v>266</v>
      </c>
      <c r="H4284" t="s">
        <v>1839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4278</v>
      </c>
      <c r="B4285" s="1">
        <v>44874</v>
      </c>
      <c r="C4285" t="s">
        <v>260</v>
      </c>
      <c r="D4285" t="s">
        <v>332</v>
      </c>
      <c r="E4285">
        <v>1</v>
      </c>
      <c r="F4285" t="s">
        <v>1028</v>
      </c>
      <c r="G4285" t="s">
        <v>266</v>
      </c>
      <c r="H4285" t="s">
        <v>1840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4279</v>
      </c>
      <c r="B4286" s="1">
        <v>44874</v>
      </c>
      <c r="C4286" t="s">
        <v>260</v>
      </c>
      <c r="D4286" t="s">
        <v>332</v>
      </c>
      <c r="E4286">
        <v>1</v>
      </c>
      <c r="F4286" t="s">
        <v>458</v>
      </c>
      <c r="G4286" t="s">
        <v>272</v>
      </c>
      <c r="H4286" t="s">
        <v>1841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4280</v>
      </c>
      <c r="B4287" s="1">
        <v>44874</v>
      </c>
      <c r="C4287" t="s">
        <v>260</v>
      </c>
      <c r="D4287" t="s">
        <v>332</v>
      </c>
      <c r="E4287">
        <v>1</v>
      </c>
      <c r="F4287" t="s">
        <v>224</v>
      </c>
      <c r="G4287" t="s">
        <v>284</v>
      </c>
      <c r="H4287" t="s">
        <v>250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4281</v>
      </c>
      <c r="B4288" s="1">
        <v>44874</v>
      </c>
      <c r="C4288" t="s">
        <v>260</v>
      </c>
      <c r="D4288" t="s">
        <v>332</v>
      </c>
      <c r="E4288">
        <v>1</v>
      </c>
      <c r="F4288" t="s">
        <v>458</v>
      </c>
      <c r="G4288" t="s">
        <v>860</v>
      </c>
      <c r="H4288" t="s">
        <v>1842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4282</v>
      </c>
      <c r="B4289" s="1">
        <v>44874</v>
      </c>
      <c r="C4289" t="s">
        <v>260</v>
      </c>
      <c r="D4289" t="s">
        <v>332</v>
      </c>
      <c r="E4289">
        <v>1</v>
      </c>
      <c r="F4289" t="s">
        <v>224</v>
      </c>
      <c r="G4289" t="s">
        <v>860</v>
      </c>
      <c r="H4289" t="s">
        <v>313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4283</v>
      </c>
      <c r="B4290" s="1">
        <v>44874</v>
      </c>
      <c r="C4290" t="s">
        <v>260</v>
      </c>
      <c r="D4290" t="s">
        <v>332</v>
      </c>
      <c r="E4290">
        <v>1</v>
      </c>
      <c r="F4290" t="s">
        <v>116</v>
      </c>
      <c r="G4290" t="s">
        <v>349</v>
      </c>
      <c r="H4290" t="s">
        <v>515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4284</v>
      </c>
      <c r="B4291" s="1">
        <v>44874</v>
      </c>
      <c r="C4291" t="s">
        <v>260</v>
      </c>
      <c r="D4291" t="s">
        <v>332</v>
      </c>
      <c r="E4291">
        <v>1</v>
      </c>
      <c r="F4291" t="s">
        <v>116</v>
      </c>
      <c r="G4291" t="s">
        <v>382</v>
      </c>
      <c r="H4291" t="s">
        <v>514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4285</v>
      </c>
      <c r="B4292" s="1">
        <v>44874</v>
      </c>
      <c r="C4292" t="s">
        <v>260</v>
      </c>
      <c r="D4292" t="s">
        <v>332</v>
      </c>
      <c r="E4292">
        <v>1</v>
      </c>
      <c r="F4292" t="s">
        <v>116</v>
      </c>
      <c r="G4292" t="s">
        <v>347</v>
      </c>
      <c r="H4292" t="s">
        <v>518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4286</v>
      </c>
      <c r="B4293" s="1">
        <v>44874</v>
      </c>
      <c r="C4293" t="s">
        <v>260</v>
      </c>
      <c r="D4293" t="s">
        <v>332</v>
      </c>
      <c r="E4293">
        <v>1</v>
      </c>
      <c r="F4293" t="s">
        <v>26</v>
      </c>
      <c r="G4293" t="s">
        <v>264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4287</v>
      </c>
      <c r="B4294" s="1">
        <v>44874</v>
      </c>
      <c r="C4294" t="s">
        <v>260</v>
      </c>
      <c r="D4294" t="s">
        <v>332</v>
      </c>
      <c r="E4294">
        <v>1</v>
      </c>
      <c r="F4294" t="s">
        <v>586</v>
      </c>
      <c r="G4294" t="s">
        <v>263</v>
      </c>
      <c r="H4294" t="s">
        <v>281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4288</v>
      </c>
      <c r="B4295" s="1">
        <v>44874</v>
      </c>
      <c r="C4295" t="s">
        <v>260</v>
      </c>
      <c r="D4295" t="s">
        <v>332</v>
      </c>
      <c r="E4295">
        <v>1</v>
      </c>
      <c r="F4295" t="s">
        <v>455</v>
      </c>
      <c r="G4295" t="s">
        <v>349</v>
      </c>
      <c r="H4295" t="s">
        <v>457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4289</v>
      </c>
      <c r="B4296" s="1">
        <v>44875</v>
      </c>
      <c r="C4296" t="s">
        <v>260</v>
      </c>
      <c r="D4296" t="s">
        <v>549</v>
      </c>
      <c r="E4296">
        <v>1</v>
      </c>
      <c r="F4296" t="s">
        <v>458</v>
      </c>
      <c r="G4296" t="s">
        <v>266</v>
      </c>
      <c r="H4296" t="s">
        <v>1856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4290</v>
      </c>
      <c r="B4297" s="1">
        <v>44875</v>
      </c>
      <c r="C4297" t="s">
        <v>260</v>
      </c>
      <c r="D4297" t="s">
        <v>549</v>
      </c>
      <c r="E4297">
        <v>1</v>
      </c>
      <c r="F4297" t="s">
        <v>458</v>
      </c>
      <c r="G4297" t="s">
        <v>272</v>
      </c>
      <c r="H4297" t="s">
        <v>1583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4291</v>
      </c>
      <c r="B4298" s="1">
        <v>44875</v>
      </c>
      <c r="C4298" t="s">
        <v>260</v>
      </c>
      <c r="D4298" t="s">
        <v>549</v>
      </c>
      <c r="E4298">
        <v>1</v>
      </c>
      <c r="F4298" t="s">
        <v>458</v>
      </c>
      <c r="G4298" t="s">
        <v>262</v>
      </c>
      <c r="H4298" t="s">
        <v>887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4292</v>
      </c>
      <c r="B4299" s="1">
        <v>44875</v>
      </c>
      <c r="C4299" t="s">
        <v>260</v>
      </c>
      <c r="D4299" t="s">
        <v>332</v>
      </c>
      <c r="E4299">
        <v>1</v>
      </c>
      <c r="F4299" t="s">
        <v>116</v>
      </c>
      <c r="G4299" t="s">
        <v>382</v>
      </c>
      <c r="H4299" t="s">
        <v>514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4293</v>
      </c>
      <c r="B4300" s="1">
        <v>44875</v>
      </c>
      <c r="C4300" t="s">
        <v>260</v>
      </c>
      <c r="D4300" t="s">
        <v>332</v>
      </c>
      <c r="E4300">
        <v>1</v>
      </c>
      <c r="F4300" t="s">
        <v>342</v>
      </c>
      <c r="G4300" t="s">
        <v>263</v>
      </c>
      <c r="H4300" t="s">
        <v>281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4294</v>
      </c>
      <c r="B4301" s="1">
        <v>44875</v>
      </c>
      <c r="C4301" t="s">
        <v>260</v>
      </c>
      <c r="D4301" t="s">
        <v>332</v>
      </c>
      <c r="E4301">
        <v>1</v>
      </c>
      <c r="F4301" t="s">
        <v>116</v>
      </c>
      <c r="G4301" t="s">
        <v>347</v>
      </c>
      <c r="H4301" t="s">
        <v>518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4295</v>
      </c>
      <c r="B4302" s="1">
        <v>44875</v>
      </c>
      <c r="C4302" t="s">
        <v>260</v>
      </c>
      <c r="D4302" t="s">
        <v>332</v>
      </c>
      <c r="E4302">
        <v>1</v>
      </c>
      <c r="F4302" t="s">
        <v>458</v>
      </c>
      <c r="G4302" t="s">
        <v>263</v>
      </c>
      <c r="H4302" t="s">
        <v>1857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4296</v>
      </c>
      <c r="B4303" s="1">
        <v>44875</v>
      </c>
      <c r="C4303" t="s">
        <v>260</v>
      </c>
      <c r="D4303" t="s">
        <v>332</v>
      </c>
      <c r="E4303">
        <v>1</v>
      </c>
      <c r="F4303" t="s">
        <v>21</v>
      </c>
      <c r="G4303" t="s">
        <v>272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4297</v>
      </c>
      <c r="B4304" s="1">
        <v>44875</v>
      </c>
      <c r="C4304" t="s">
        <v>260</v>
      </c>
      <c r="D4304" t="s">
        <v>332</v>
      </c>
      <c r="E4304">
        <v>1</v>
      </c>
      <c r="F4304" t="s">
        <v>225</v>
      </c>
      <c r="G4304" t="s">
        <v>272</v>
      </c>
      <c r="H4304" t="s">
        <v>252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4298</v>
      </c>
      <c r="B4305" s="1">
        <v>44875</v>
      </c>
      <c r="C4305" t="s">
        <v>260</v>
      </c>
      <c r="D4305" t="s">
        <v>332</v>
      </c>
      <c r="E4305">
        <v>1</v>
      </c>
      <c r="F4305" t="s">
        <v>458</v>
      </c>
      <c r="G4305" t="s">
        <v>272</v>
      </c>
      <c r="H4305" t="s">
        <v>1858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4299</v>
      </c>
      <c r="B4306" s="1">
        <v>44875</v>
      </c>
      <c r="C4306" t="s">
        <v>260</v>
      </c>
      <c r="D4306" t="s">
        <v>332</v>
      </c>
      <c r="E4306">
        <v>1</v>
      </c>
      <c r="F4306" t="s">
        <v>458</v>
      </c>
      <c r="G4306" t="s">
        <v>272</v>
      </c>
      <c r="H4306" t="s">
        <v>1859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4300</v>
      </c>
      <c r="B4307" s="1">
        <v>44876</v>
      </c>
      <c r="C4307" t="s">
        <v>260</v>
      </c>
      <c r="D4307" t="s">
        <v>332</v>
      </c>
      <c r="E4307">
        <v>1</v>
      </c>
      <c r="F4307" t="s">
        <v>831</v>
      </c>
      <c r="G4307" t="s">
        <v>1032</v>
      </c>
      <c r="H4307" t="s">
        <v>1038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4301</v>
      </c>
      <c r="B4308" s="1">
        <v>44876</v>
      </c>
      <c r="C4308" t="s">
        <v>260</v>
      </c>
      <c r="D4308" t="s">
        <v>332</v>
      </c>
      <c r="E4308">
        <v>1</v>
      </c>
      <c r="F4308" t="s">
        <v>15</v>
      </c>
      <c r="G4308" t="s">
        <v>333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4302</v>
      </c>
      <c r="B4309" s="1">
        <v>44876</v>
      </c>
      <c r="C4309" t="s">
        <v>260</v>
      </c>
      <c r="D4309" t="s">
        <v>332</v>
      </c>
      <c r="E4309">
        <v>1</v>
      </c>
      <c r="F4309" t="s">
        <v>225</v>
      </c>
      <c r="G4309" t="s">
        <v>860</v>
      </c>
      <c r="H4309" t="s">
        <v>313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4303</v>
      </c>
      <c r="B4310" s="1">
        <v>44876</v>
      </c>
      <c r="C4310" t="s">
        <v>260</v>
      </c>
      <c r="D4310" t="s">
        <v>332</v>
      </c>
      <c r="E4310">
        <v>1</v>
      </c>
      <c r="F4310" t="s">
        <v>586</v>
      </c>
      <c r="G4310" t="s">
        <v>263</v>
      </c>
      <c r="H4310" t="s">
        <v>282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4304</v>
      </c>
      <c r="B4311" s="1">
        <v>44876</v>
      </c>
      <c r="C4311" t="s">
        <v>260</v>
      </c>
      <c r="D4311" t="s">
        <v>332</v>
      </c>
      <c r="E4311">
        <v>1</v>
      </c>
      <c r="F4311" t="s">
        <v>116</v>
      </c>
      <c r="G4311" t="s">
        <v>347</v>
      </c>
      <c r="H4311" t="s">
        <v>518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4305</v>
      </c>
      <c r="B4312" s="1">
        <v>44876</v>
      </c>
      <c r="C4312" t="s">
        <v>260</v>
      </c>
      <c r="D4312" t="s">
        <v>332</v>
      </c>
      <c r="E4312">
        <v>1</v>
      </c>
      <c r="F4312" t="s">
        <v>891</v>
      </c>
      <c r="G4312" t="s">
        <v>272</v>
      </c>
      <c r="H4312" t="s">
        <v>252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4306</v>
      </c>
      <c r="B4313" s="1">
        <v>44876</v>
      </c>
      <c r="C4313" t="s">
        <v>260</v>
      </c>
      <c r="D4313" t="s">
        <v>332</v>
      </c>
      <c r="E4313">
        <v>1</v>
      </c>
      <c r="F4313" t="s">
        <v>225</v>
      </c>
      <c r="G4313" t="s">
        <v>272</v>
      </c>
      <c r="H4313" t="s">
        <v>1207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4307</v>
      </c>
      <c r="B4314" s="1">
        <v>44876</v>
      </c>
      <c r="C4314" t="s">
        <v>260</v>
      </c>
      <c r="D4314" t="s">
        <v>332</v>
      </c>
      <c r="E4314">
        <v>1</v>
      </c>
      <c r="F4314" t="s">
        <v>103</v>
      </c>
      <c r="G4314" t="s">
        <v>1765</v>
      </c>
      <c r="H4314" t="s">
        <v>1820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4308</v>
      </c>
      <c r="B4315" s="1">
        <v>44876</v>
      </c>
      <c r="C4315" t="s">
        <v>260</v>
      </c>
      <c r="D4315" t="s">
        <v>332</v>
      </c>
      <c r="E4315">
        <v>1</v>
      </c>
      <c r="F4315" t="s">
        <v>342</v>
      </c>
      <c r="G4315" t="s">
        <v>860</v>
      </c>
      <c r="H4315" t="s">
        <v>313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4309</v>
      </c>
      <c r="B4316" s="1">
        <v>44876</v>
      </c>
      <c r="C4316" t="s">
        <v>260</v>
      </c>
      <c r="D4316" t="s">
        <v>332</v>
      </c>
      <c r="E4316">
        <v>1</v>
      </c>
      <c r="F4316" t="s">
        <v>532</v>
      </c>
      <c r="G4316" t="s">
        <v>266</v>
      </c>
      <c r="H4316" t="s">
        <v>621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4310</v>
      </c>
      <c r="B4317" s="1">
        <v>44876</v>
      </c>
      <c r="C4317" t="s">
        <v>260</v>
      </c>
      <c r="D4317" t="s">
        <v>332</v>
      </c>
      <c r="E4317">
        <v>1</v>
      </c>
      <c r="F4317" t="s">
        <v>458</v>
      </c>
      <c r="G4317" t="s">
        <v>266</v>
      </c>
      <c r="H4317" t="s">
        <v>2121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4311</v>
      </c>
      <c r="B4318" s="1">
        <v>44876</v>
      </c>
      <c r="C4318" t="s">
        <v>260</v>
      </c>
      <c r="D4318" t="s">
        <v>332</v>
      </c>
      <c r="E4318">
        <v>1</v>
      </c>
      <c r="F4318" t="s">
        <v>116</v>
      </c>
      <c r="G4318" t="s">
        <v>600</v>
      </c>
      <c r="H4318" t="s">
        <v>1401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4312</v>
      </c>
      <c r="B4319" s="1">
        <v>44876</v>
      </c>
      <c r="C4319" t="s">
        <v>260</v>
      </c>
      <c r="D4319" t="s">
        <v>332</v>
      </c>
      <c r="E4319">
        <v>1</v>
      </c>
      <c r="F4319" t="s">
        <v>116</v>
      </c>
      <c r="G4319" t="s">
        <v>347</v>
      </c>
      <c r="H4319" t="s">
        <v>518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4313</v>
      </c>
      <c r="B4320" s="1">
        <v>44876</v>
      </c>
      <c r="C4320" t="s">
        <v>260</v>
      </c>
      <c r="D4320" t="s">
        <v>332</v>
      </c>
      <c r="E4320">
        <v>1</v>
      </c>
      <c r="F4320" t="s">
        <v>116</v>
      </c>
      <c r="G4320" t="s">
        <v>600</v>
      </c>
      <c r="H4320" t="s">
        <v>1401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4314</v>
      </c>
      <c r="B4321" s="1">
        <v>44876</v>
      </c>
      <c r="C4321" t="s">
        <v>260</v>
      </c>
      <c r="D4321" t="s">
        <v>332</v>
      </c>
      <c r="E4321">
        <v>1</v>
      </c>
      <c r="F4321" t="s">
        <v>365</v>
      </c>
      <c r="G4321" t="s">
        <v>943</v>
      </c>
      <c r="H4321" t="s">
        <v>1863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4315</v>
      </c>
      <c r="B4322" s="1">
        <v>44876</v>
      </c>
      <c r="C4322" t="s">
        <v>260</v>
      </c>
      <c r="D4322" t="s">
        <v>332</v>
      </c>
      <c r="E4322">
        <v>1</v>
      </c>
      <c r="F4322" t="s">
        <v>116</v>
      </c>
      <c r="G4322" t="s">
        <v>347</v>
      </c>
      <c r="H4322" t="s">
        <v>518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4316</v>
      </c>
      <c r="B4323" s="1">
        <v>44876</v>
      </c>
      <c r="C4323" t="s">
        <v>260</v>
      </c>
      <c r="D4323" t="s">
        <v>332</v>
      </c>
      <c r="E4323">
        <v>1</v>
      </c>
      <c r="F4323" t="s">
        <v>116</v>
      </c>
      <c r="G4323" t="s">
        <v>347</v>
      </c>
      <c r="H4323" t="s">
        <v>518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4317</v>
      </c>
      <c r="B4324" s="1">
        <v>44877</v>
      </c>
      <c r="C4324" t="s">
        <v>260</v>
      </c>
      <c r="D4324" t="s">
        <v>109</v>
      </c>
      <c r="E4324">
        <v>1</v>
      </c>
      <c r="F4324" t="s">
        <v>386</v>
      </c>
      <c r="G4324" t="s">
        <v>499</v>
      </c>
      <c r="H4324" t="s">
        <v>1864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4318</v>
      </c>
      <c r="B4325" s="1">
        <v>44877</v>
      </c>
      <c r="C4325" t="s">
        <v>261</v>
      </c>
      <c r="D4325" t="s">
        <v>525</v>
      </c>
      <c r="E4325">
        <v>3</v>
      </c>
      <c r="F4325" t="s">
        <v>526</v>
      </c>
      <c r="G4325" t="s">
        <v>266</v>
      </c>
      <c r="H4325" t="s">
        <v>527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4319</v>
      </c>
      <c r="B4326" s="1">
        <v>44877</v>
      </c>
      <c r="C4326" t="s">
        <v>261</v>
      </c>
      <c r="D4326" t="s">
        <v>892</v>
      </c>
      <c r="E4326">
        <v>1</v>
      </c>
      <c r="F4326" t="s">
        <v>1865</v>
      </c>
      <c r="G4326" t="s">
        <v>272</v>
      </c>
      <c r="H4326" t="s">
        <v>1373</v>
      </c>
      <c r="L4326" t="s">
        <v>1866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4320</v>
      </c>
      <c r="B4327" s="1">
        <v>44877</v>
      </c>
      <c r="C4327" t="s">
        <v>261</v>
      </c>
      <c r="D4327" t="s">
        <v>892</v>
      </c>
      <c r="E4327">
        <v>1</v>
      </c>
      <c r="F4327" t="s">
        <v>1192</v>
      </c>
      <c r="G4327" t="s">
        <v>272</v>
      </c>
      <c r="H4327" t="s">
        <v>1373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4321</v>
      </c>
      <c r="B4328" s="1">
        <v>44877</v>
      </c>
      <c r="C4328" t="s">
        <v>261</v>
      </c>
      <c r="D4328" t="s">
        <v>892</v>
      </c>
      <c r="E4328">
        <v>1</v>
      </c>
      <c r="F4328" t="s">
        <v>1192</v>
      </c>
      <c r="G4328" t="s">
        <v>284</v>
      </c>
      <c r="H4328" t="s">
        <v>1394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4322</v>
      </c>
      <c r="B4329" s="1">
        <v>44877</v>
      </c>
      <c r="C4329" t="s">
        <v>261</v>
      </c>
      <c r="D4329" t="s">
        <v>892</v>
      </c>
      <c r="E4329">
        <v>1</v>
      </c>
      <c r="F4329" t="s">
        <v>1193</v>
      </c>
      <c r="G4329" t="s">
        <v>284</v>
      </c>
      <c r="H4329" t="s">
        <v>1394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4323</v>
      </c>
      <c r="B4330" s="1">
        <v>44877</v>
      </c>
      <c r="C4330" t="s">
        <v>261</v>
      </c>
      <c r="D4330" t="s">
        <v>892</v>
      </c>
      <c r="E4330">
        <v>1</v>
      </c>
      <c r="F4330" t="s">
        <v>386</v>
      </c>
      <c r="G4330" t="s">
        <v>499</v>
      </c>
      <c r="H4330" t="s">
        <v>1864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4324</v>
      </c>
      <c r="B4331" s="1">
        <v>44877</v>
      </c>
      <c r="C4331" t="s">
        <v>261</v>
      </c>
      <c r="D4331" t="s">
        <v>892</v>
      </c>
      <c r="E4331">
        <v>1</v>
      </c>
      <c r="F4331" t="s">
        <v>386</v>
      </c>
      <c r="G4331" t="s">
        <v>284</v>
      </c>
      <c r="H4331" t="s">
        <v>1394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4325</v>
      </c>
      <c r="B4332" s="1">
        <v>44877</v>
      </c>
      <c r="C4332" t="s">
        <v>261</v>
      </c>
      <c r="D4332" t="s">
        <v>892</v>
      </c>
      <c r="E4332">
        <v>1</v>
      </c>
      <c r="F4332" t="s">
        <v>2190</v>
      </c>
      <c r="G4332" t="s">
        <v>284</v>
      </c>
      <c r="H4332" t="s">
        <v>1394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4326</v>
      </c>
      <c r="B4333" s="1">
        <v>44877</v>
      </c>
      <c r="C4333" t="s">
        <v>261</v>
      </c>
      <c r="D4333" t="s">
        <v>1030</v>
      </c>
      <c r="E4333">
        <v>2</v>
      </c>
      <c r="F4333" t="s">
        <v>831</v>
      </c>
      <c r="G4333" t="s">
        <v>1032</v>
      </c>
      <c r="H4333" t="s">
        <v>1038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4327</v>
      </c>
      <c r="B4334" s="1">
        <v>44877</v>
      </c>
      <c r="C4334" t="s">
        <v>261</v>
      </c>
      <c r="D4334" t="s">
        <v>1030</v>
      </c>
      <c r="E4334">
        <v>1</v>
      </c>
      <c r="F4334" t="s">
        <v>26</v>
      </c>
      <c r="G4334" t="s">
        <v>266</v>
      </c>
      <c r="H4334" t="s">
        <v>1868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4328</v>
      </c>
      <c r="B4335" s="1">
        <v>44877</v>
      </c>
      <c r="C4335" t="s">
        <v>261</v>
      </c>
      <c r="D4335" t="s">
        <v>659</v>
      </c>
      <c r="E4335">
        <v>5</v>
      </c>
      <c r="F4335" t="s">
        <v>26</v>
      </c>
      <c r="G4335" t="s">
        <v>264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4329</v>
      </c>
      <c r="B4336" s="1">
        <v>44877</v>
      </c>
      <c r="C4336" t="s">
        <v>261</v>
      </c>
      <c r="D4336" t="s">
        <v>659</v>
      </c>
      <c r="E4336">
        <v>3</v>
      </c>
      <c r="F4336" t="s">
        <v>15</v>
      </c>
      <c r="G4336" t="s">
        <v>999</v>
      </c>
      <c r="H4336" t="s">
        <v>1869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4330</v>
      </c>
      <c r="B4337" s="1">
        <v>44877</v>
      </c>
      <c r="C4337" t="s">
        <v>261</v>
      </c>
      <c r="D4337" t="s">
        <v>659</v>
      </c>
      <c r="E4337">
        <v>15</v>
      </c>
      <c r="F4337" t="s">
        <v>342</v>
      </c>
      <c r="G4337" t="s">
        <v>589</v>
      </c>
      <c r="H4337" t="s">
        <v>1173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4331</v>
      </c>
      <c r="B4338" s="1">
        <v>44877</v>
      </c>
      <c r="C4338" t="s">
        <v>261</v>
      </c>
      <c r="D4338" t="s">
        <v>659</v>
      </c>
      <c r="E4338">
        <v>55</v>
      </c>
      <c r="F4338" t="s">
        <v>225</v>
      </c>
      <c r="G4338" t="s">
        <v>589</v>
      </c>
      <c r="H4338" t="s">
        <v>1173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4332</v>
      </c>
      <c r="B4339" s="1">
        <v>44877</v>
      </c>
      <c r="C4339" t="s">
        <v>261</v>
      </c>
      <c r="D4339" t="s">
        <v>659</v>
      </c>
      <c r="E4339">
        <v>1</v>
      </c>
      <c r="F4339" t="s">
        <v>532</v>
      </c>
      <c r="G4339" t="s">
        <v>1870</v>
      </c>
      <c r="H4339" t="s">
        <v>1871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4333</v>
      </c>
      <c r="B4340" s="1">
        <v>44877</v>
      </c>
      <c r="C4340" t="s">
        <v>261</v>
      </c>
      <c r="D4340" t="s">
        <v>1569</v>
      </c>
      <c r="E4340">
        <v>3</v>
      </c>
      <c r="F4340" t="s">
        <v>224</v>
      </c>
      <c r="G4340" t="s">
        <v>262</v>
      </c>
      <c r="H4340" t="s">
        <v>1872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4334</v>
      </c>
      <c r="B4341" s="1">
        <v>44877</v>
      </c>
      <c r="C4341" t="s">
        <v>261</v>
      </c>
      <c r="D4341" t="s">
        <v>1569</v>
      </c>
      <c r="E4341">
        <v>2</v>
      </c>
      <c r="F4341" t="s">
        <v>224</v>
      </c>
      <c r="G4341" t="s">
        <v>284</v>
      </c>
      <c r="H4341" t="s">
        <v>250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4335</v>
      </c>
      <c r="B4342" s="1">
        <v>44877</v>
      </c>
      <c r="C4342" t="s">
        <v>261</v>
      </c>
      <c r="D4342" t="s">
        <v>1569</v>
      </c>
      <c r="E4342">
        <v>2</v>
      </c>
      <c r="F4342" t="s">
        <v>224</v>
      </c>
      <c r="G4342" t="s">
        <v>262</v>
      </c>
      <c r="H4342" t="s">
        <v>1873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4336</v>
      </c>
      <c r="B4343" s="1">
        <v>44877</v>
      </c>
      <c r="C4343" t="s">
        <v>261</v>
      </c>
      <c r="D4343" t="s">
        <v>1569</v>
      </c>
      <c r="E4343">
        <v>2</v>
      </c>
      <c r="F4343" t="s">
        <v>224</v>
      </c>
      <c r="G4343" t="s">
        <v>263</v>
      </c>
      <c r="H4343" t="s">
        <v>282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4337</v>
      </c>
      <c r="B4344" s="1">
        <v>44877</v>
      </c>
      <c r="C4344" t="s">
        <v>261</v>
      </c>
      <c r="D4344" t="s">
        <v>1569</v>
      </c>
      <c r="E4344">
        <v>1</v>
      </c>
      <c r="F4344" t="s">
        <v>224</v>
      </c>
      <c r="G4344" t="s">
        <v>263</v>
      </c>
      <c r="H4344" t="s">
        <v>391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4338</v>
      </c>
      <c r="B4345" s="1">
        <v>44877</v>
      </c>
      <c r="C4345" t="s">
        <v>261</v>
      </c>
      <c r="D4345" t="s">
        <v>1569</v>
      </c>
      <c r="E4345">
        <v>1</v>
      </c>
      <c r="F4345" t="s">
        <v>224</v>
      </c>
      <c r="G4345" t="s">
        <v>263</v>
      </c>
      <c r="H4345" t="s">
        <v>599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4339</v>
      </c>
      <c r="B4346" s="1">
        <v>44877</v>
      </c>
      <c r="C4346" t="s">
        <v>261</v>
      </c>
      <c r="D4346" t="s">
        <v>1569</v>
      </c>
      <c r="E4346">
        <v>1</v>
      </c>
      <c r="F4346" t="s">
        <v>224</v>
      </c>
      <c r="G4346" t="s">
        <v>263</v>
      </c>
      <c r="H4346" t="s">
        <v>1874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4340</v>
      </c>
      <c r="B4347" s="1">
        <v>44877</v>
      </c>
      <c r="C4347" t="s">
        <v>261</v>
      </c>
      <c r="D4347" t="s">
        <v>1569</v>
      </c>
      <c r="E4347">
        <v>3</v>
      </c>
      <c r="F4347" t="s">
        <v>224</v>
      </c>
      <c r="G4347" t="s">
        <v>284</v>
      </c>
      <c r="H4347" t="s">
        <v>1540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4341</v>
      </c>
      <c r="B4348" s="1">
        <v>44877</v>
      </c>
      <c r="C4348" t="s">
        <v>261</v>
      </c>
      <c r="D4348" t="s">
        <v>1569</v>
      </c>
      <c r="E4348">
        <v>2</v>
      </c>
      <c r="F4348" t="s">
        <v>224</v>
      </c>
      <c r="G4348" t="s">
        <v>263</v>
      </c>
      <c r="H4348" t="s">
        <v>672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4342</v>
      </c>
      <c r="B4349" s="1">
        <v>44877</v>
      </c>
      <c r="C4349" t="s">
        <v>261</v>
      </c>
      <c r="D4349" t="s">
        <v>1569</v>
      </c>
      <c r="E4349">
        <v>3</v>
      </c>
      <c r="F4349" t="s">
        <v>224</v>
      </c>
      <c r="G4349" t="s">
        <v>263</v>
      </c>
      <c r="H4349" t="s">
        <v>496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4343</v>
      </c>
      <c r="B4350" s="1">
        <v>44877</v>
      </c>
      <c r="C4350" t="s">
        <v>261</v>
      </c>
      <c r="D4350" t="s">
        <v>1569</v>
      </c>
      <c r="E4350">
        <v>9</v>
      </c>
      <c r="F4350" t="s">
        <v>586</v>
      </c>
      <c r="G4350" t="s">
        <v>589</v>
      </c>
      <c r="H4350" t="s">
        <v>1173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4344</v>
      </c>
      <c r="B4351" s="1">
        <v>44877</v>
      </c>
      <c r="C4351" t="s">
        <v>261</v>
      </c>
      <c r="D4351" t="s">
        <v>1569</v>
      </c>
      <c r="E4351">
        <v>4</v>
      </c>
      <c r="F4351" t="s">
        <v>891</v>
      </c>
      <c r="G4351" t="s">
        <v>272</v>
      </c>
      <c r="H4351" t="s">
        <v>252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4345</v>
      </c>
      <c r="B4352" s="1">
        <v>44877</v>
      </c>
      <c r="C4352" t="s">
        <v>261</v>
      </c>
      <c r="D4352" t="s">
        <v>1569</v>
      </c>
      <c r="E4352">
        <v>3</v>
      </c>
      <c r="F4352" t="s">
        <v>224</v>
      </c>
      <c r="G4352" t="s">
        <v>1202</v>
      </c>
      <c r="H4352" t="s">
        <v>1875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4346</v>
      </c>
      <c r="B4353" s="1">
        <v>44877</v>
      </c>
      <c r="C4353" t="s">
        <v>260</v>
      </c>
      <c r="D4353" t="s">
        <v>585</v>
      </c>
      <c r="E4353">
        <v>1</v>
      </c>
      <c r="F4353" t="s">
        <v>15</v>
      </c>
      <c r="G4353" t="s">
        <v>273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4347</v>
      </c>
      <c r="B4354" s="1">
        <v>44877</v>
      </c>
      <c r="C4354" t="s">
        <v>260</v>
      </c>
      <c r="D4354" t="s">
        <v>332</v>
      </c>
      <c r="E4354">
        <v>1</v>
      </c>
      <c r="F4354" t="s">
        <v>116</v>
      </c>
      <c r="G4354" t="s">
        <v>647</v>
      </c>
      <c r="H4354" t="s">
        <v>668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4348</v>
      </c>
      <c r="B4355" s="1">
        <v>44877</v>
      </c>
      <c r="C4355" t="s">
        <v>260</v>
      </c>
      <c r="D4355" t="s">
        <v>332</v>
      </c>
      <c r="E4355">
        <v>1</v>
      </c>
      <c r="F4355" t="s">
        <v>116</v>
      </c>
      <c r="G4355" t="s">
        <v>349</v>
      </c>
      <c r="H4355" t="s">
        <v>515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4349</v>
      </c>
      <c r="B4356" s="1">
        <v>44877</v>
      </c>
      <c r="C4356" t="s">
        <v>260</v>
      </c>
      <c r="D4356" t="s">
        <v>332</v>
      </c>
      <c r="E4356">
        <v>1</v>
      </c>
      <c r="F4356" t="s">
        <v>116</v>
      </c>
      <c r="G4356" t="s">
        <v>347</v>
      </c>
      <c r="H4356" t="s">
        <v>518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4350</v>
      </c>
      <c r="B4357" s="1">
        <v>44877</v>
      </c>
      <c r="C4357" t="s">
        <v>260</v>
      </c>
      <c r="D4357" t="s">
        <v>332</v>
      </c>
      <c r="E4357">
        <v>1</v>
      </c>
      <c r="F4357" t="s">
        <v>224</v>
      </c>
      <c r="G4357" t="s">
        <v>284</v>
      </c>
      <c r="H4357" t="s">
        <v>1394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4351</v>
      </c>
      <c r="B4358" s="1">
        <v>44877</v>
      </c>
      <c r="C4358" t="s">
        <v>260</v>
      </c>
      <c r="D4358" t="s">
        <v>332</v>
      </c>
      <c r="E4358">
        <v>1</v>
      </c>
      <c r="F4358" t="s">
        <v>116</v>
      </c>
      <c r="G4358" t="s">
        <v>382</v>
      </c>
      <c r="H4358" t="s">
        <v>514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4352</v>
      </c>
      <c r="B4359" s="1">
        <v>44877</v>
      </c>
      <c r="C4359" t="s">
        <v>260</v>
      </c>
      <c r="D4359" t="s">
        <v>332</v>
      </c>
      <c r="E4359">
        <v>1</v>
      </c>
      <c r="F4359" t="s">
        <v>21</v>
      </c>
      <c r="G4359" t="s">
        <v>266</v>
      </c>
      <c r="H4359" t="s">
        <v>1719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4353</v>
      </c>
      <c r="B4360" s="1">
        <v>44877</v>
      </c>
      <c r="C4360" t="s">
        <v>260</v>
      </c>
      <c r="D4360" t="s">
        <v>332</v>
      </c>
      <c r="E4360">
        <v>1</v>
      </c>
      <c r="F4360" t="s">
        <v>116</v>
      </c>
      <c r="G4360" t="s">
        <v>382</v>
      </c>
      <c r="H4360" t="s">
        <v>514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4354</v>
      </c>
      <c r="B4361" s="1">
        <v>44877</v>
      </c>
      <c r="C4361" t="s">
        <v>260</v>
      </c>
      <c r="D4361" t="s">
        <v>332</v>
      </c>
      <c r="E4361">
        <v>1</v>
      </c>
      <c r="F4361" t="s">
        <v>116</v>
      </c>
      <c r="G4361" t="s">
        <v>347</v>
      </c>
      <c r="H4361" t="s">
        <v>518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4355</v>
      </c>
      <c r="B4362" s="1">
        <v>44878</v>
      </c>
      <c r="C4362" t="s">
        <v>260</v>
      </c>
      <c r="D4362" t="s">
        <v>332</v>
      </c>
      <c r="E4362">
        <v>1</v>
      </c>
      <c r="F4362" t="s">
        <v>116</v>
      </c>
      <c r="G4362" t="s">
        <v>347</v>
      </c>
      <c r="H4362" t="s">
        <v>519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4356</v>
      </c>
      <c r="B4363" s="1">
        <v>44878</v>
      </c>
      <c r="C4363" t="s">
        <v>260</v>
      </c>
      <c r="D4363" t="s">
        <v>332</v>
      </c>
      <c r="E4363">
        <v>1</v>
      </c>
      <c r="F4363" t="s">
        <v>15</v>
      </c>
      <c r="G4363" t="s">
        <v>999</v>
      </c>
      <c r="H4363" t="s">
        <v>1824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4357</v>
      </c>
      <c r="B4364" s="1">
        <v>44878</v>
      </c>
      <c r="C4364" t="s">
        <v>260</v>
      </c>
      <c r="D4364" t="s">
        <v>332</v>
      </c>
      <c r="E4364">
        <v>1</v>
      </c>
      <c r="F4364" t="s">
        <v>532</v>
      </c>
      <c r="G4364" t="s">
        <v>1870</v>
      </c>
      <c r="H4364" t="s">
        <v>1871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4358</v>
      </c>
      <c r="B4365" s="1">
        <v>44878</v>
      </c>
      <c r="C4365" t="s">
        <v>260</v>
      </c>
      <c r="D4365" t="s">
        <v>332</v>
      </c>
      <c r="E4365">
        <v>1</v>
      </c>
      <c r="F4365" t="s">
        <v>386</v>
      </c>
      <c r="G4365" t="s">
        <v>272</v>
      </c>
      <c r="H4365" t="s">
        <v>807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4359</v>
      </c>
      <c r="B4366" s="1">
        <v>44878</v>
      </c>
      <c r="C4366" t="s">
        <v>260</v>
      </c>
      <c r="D4366" t="s">
        <v>332</v>
      </c>
      <c r="E4366">
        <v>1</v>
      </c>
      <c r="F4366" t="s">
        <v>532</v>
      </c>
      <c r="G4366" t="s">
        <v>1796</v>
      </c>
      <c r="H4366" t="s">
        <v>1797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4360</v>
      </c>
      <c r="B4367" s="1">
        <v>44878</v>
      </c>
      <c r="C4367" t="s">
        <v>260</v>
      </c>
      <c r="D4367" t="s">
        <v>332</v>
      </c>
      <c r="E4367">
        <v>1</v>
      </c>
      <c r="F4367" t="s">
        <v>214</v>
      </c>
      <c r="G4367" t="s">
        <v>794</v>
      </c>
      <c r="H4367" t="s">
        <v>215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4361</v>
      </c>
      <c r="B4368" s="1">
        <v>44878</v>
      </c>
      <c r="C4368" t="s">
        <v>260</v>
      </c>
      <c r="D4368" t="s">
        <v>332</v>
      </c>
      <c r="E4368">
        <v>1</v>
      </c>
      <c r="F4368" t="s">
        <v>116</v>
      </c>
      <c r="G4368" t="s">
        <v>347</v>
      </c>
      <c r="H4368" t="s">
        <v>518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4362</v>
      </c>
      <c r="B4369" s="1">
        <v>44878</v>
      </c>
      <c r="C4369" t="s">
        <v>260</v>
      </c>
      <c r="D4369" t="s">
        <v>1880</v>
      </c>
      <c r="E4369">
        <v>1</v>
      </c>
      <c r="F4369" t="s">
        <v>116</v>
      </c>
      <c r="G4369" t="s">
        <v>347</v>
      </c>
      <c r="H4369" t="s">
        <v>518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4363</v>
      </c>
      <c r="B4370" s="1">
        <v>44878</v>
      </c>
      <c r="C4370" t="s">
        <v>260</v>
      </c>
      <c r="D4370" t="s">
        <v>332</v>
      </c>
      <c r="E4370">
        <v>1</v>
      </c>
      <c r="F4370" t="s">
        <v>26</v>
      </c>
      <c r="G4370" t="s">
        <v>264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4364</v>
      </c>
      <c r="B4371" s="1">
        <v>44878</v>
      </c>
      <c r="C4371" t="s">
        <v>260</v>
      </c>
      <c r="D4371" t="s">
        <v>332</v>
      </c>
      <c r="E4371">
        <v>1</v>
      </c>
      <c r="F4371" t="s">
        <v>116</v>
      </c>
      <c r="G4371" t="s">
        <v>347</v>
      </c>
      <c r="H4371" t="s">
        <v>518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4365</v>
      </c>
      <c r="B4372" s="1">
        <v>44878</v>
      </c>
      <c r="C4372" t="s">
        <v>260</v>
      </c>
      <c r="D4372" t="s">
        <v>332</v>
      </c>
      <c r="E4372">
        <v>1</v>
      </c>
      <c r="F4372" t="s">
        <v>224</v>
      </c>
      <c r="G4372" t="s">
        <v>263</v>
      </c>
      <c r="H4372" t="s">
        <v>473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4366</v>
      </c>
      <c r="B4373" s="1">
        <v>44878</v>
      </c>
      <c r="C4373" t="s">
        <v>260</v>
      </c>
      <c r="D4373" t="s">
        <v>332</v>
      </c>
      <c r="E4373">
        <v>1</v>
      </c>
      <c r="F4373" t="s">
        <v>342</v>
      </c>
      <c r="G4373" t="s">
        <v>284</v>
      </c>
      <c r="H4373" t="s">
        <v>1881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4367</v>
      </c>
      <c r="B4374" s="1">
        <v>44878</v>
      </c>
      <c r="C4374" t="s">
        <v>260</v>
      </c>
      <c r="D4374" t="s">
        <v>332</v>
      </c>
      <c r="E4374">
        <v>1</v>
      </c>
      <c r="F4374" t="s">
        <v>719</v>
      </c>
      <c r="G4374" t="s">
        <v>264</v>
      </c>
      <c r="H4374" t="s">
        <v>726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4368</v>
      </c>
      <c r="B4375" s="1">
        <v>44878</v>
      </c>
      <c r="C4375" t="s">
        <v>260</v>
      </c>
      <c r="D4375" t="s">
        <v>332</v>
      </c>
      <c r="E4375">
        <v>1</v>
      </c>
      <c r="F4375" t="s">
        <v>116</v>
      </c>
      <c r="G4375" t="s">
        <v>347</v>
      </c>
      <c r="H4375" t="s">
        <v>519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4369</v>
      </c>
      <c r="B4376" s="1">
        <v>44878</v>
      </c>
      <c r="C4376" t="s">
        <v>260</v>
      </c>
      <c r="D4376" t="s">
        <v>332</v>
      </c>
      <c r="E4376">
        <v>1</v>
      </c>
      <c r="F4376" t="s">
        <v>225</v>
      </c>
      <c r="G4376" t="s">
        <v>263</v>
      </c>
      <c r="H4376" t="s">
        <v>672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4370</v>
      </c>
      <c r="B4377" s="1">
        <v>44878</v>
      </c>
      <c r="C4377" t="s">
        <v>260</v>
      </c>
      <c r="D4377" t="s">
        <v>332</v>
      </c>
      <c r="E4377">
        <v>1</v>
      </c>
      <c r="F4377" t="s">
        <v>116</v>
      </c>
      <c r="G4377" t="s">
        <v>347</v>
      </c>
      <c r="H4377" t="s">
        <v>518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4371</v>
      </c>
      <c r="B4378" s="1">
        <v>44878</v>
      </c>
      <c r="C4378" t="s">
        <v>260</v>
      </c>
      <c r="D4378" t="s">
        <v>332</v>
      </c>
      <c r="E4378">
        <v>1</v>
      </c>
      <c r="F4378" t="s">
        <v>21</v>
      </c>
      <c r="G4378" t="s">
        <v>272</v>
      </c>
      <c r="H4378" t="s">
        <v>830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4372</v>
      </c>
      <c r="B4379" s="1">
        <v>44878</v>
      </c>
      <c r="C4379" t="s">
        <v>260</v>
      </c>
      <c r="D4379" t="s">
        <v>332</v>
      </c>
      <c r="E4379">
        <v>1</v>
      </c>
      <c r="F4379" t="s">
        <v>116</v>
      </c>
      <c r="G4379" t="s">
        <v>382</v>
      </c>
      <c r="H4379" t="s">
        <v>514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4373</v>
      </c>
      <c r="B4380" s="1">
        <v>44878</v>
      </c>
      <c r="C4380" t="s">
        <v>260</v>
      </c>
      <c r="D4380" t="s">
        <v>332</v>
      </c>
      <c r="E4380">
        <v>1</v>
      </c>
      <c r="F4380" t="s">
        <v>116</v>
      </c>
      <c r="G4380" t="s">
        <v>347</v>
      </c>
      <c r="H4380" t="s">
        <v>518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4374</v>
      </c>
      <c r="B4381" s="1">
        <v>44878</v>
      </c>
      <c r="C4381" t="s">
        <v>260</v>
      </c>
      <c r="D4381" t="s">
        <v>332</v>
      </c>
      <c r="E4381">
        <v>1</v>
      </c>
      <c r="F4381" t="s">
        <v>532</v>
      </c>
      <c r="G4381" t="s">
        <v>263</v>
      </c>
      <c r="H4381" t="s">
        <v>557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4375</v>
      </c>
      <c r="B4382" s="1">
        <v>44878</v>
      </c>
      <c r="C4382" t="s">
        <v>260</v>
      </c>
      <c r="D4382" t="s">
        <v>332</v>
      </c>
      <c r="E4382">
        <v>1</v>
      </c>
      <c r="F4382" t="s">
        <v>15</v>
      </c>
      <c r="G4382" t="s">
        <v>333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4376</v>
      </c>
      <c r="B4383" s="1">
        <v>44879</v>
      </c>
      <c r="C4383" t="s">
        <v>260</v>
      </c>
      <c r="D4383" t="s">
        <v>332</v>
      </c>
      <c r="E4383">
        <v>1</v>
      </c>
      <c r="F4383" t="s">
        <v>15</v>
      </c>
      <c r="G4383" t="s">
        <v>266</v>
      </c>
      <c r="H4383" t="s">
        <v>1882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4377</v>
      </c>
      <c r="B4384" s="1">
        <v>44879</v>
      </c>
      <c r="C4384" t="s">
        <v>260</v>
      </c>
      <c r="D4384" t="s">
        <v>332</v>
      </c>
      <c r="E4384">
        <v>1</v>
      </c>
      <c r="F4384" t="s">
        <v>15</v>
      </c>
      <c r="G4384" t="s">
        <v>266</v>
      </c>
      <c r="H4384" t="s">
        <v>1882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4378</v>
      </c>
      <c r="B4385" s="1">
        <v>44879</v>
      </c>
      <c r="C4385" t="s">
        <v>260</v>
      </c>
      <c r="D4385" t="s">
        <v>332</v>
      </c>
      <c r="E4385">
        <v>1</v>
      </c>
      <c r="F4385" t="s">
        <v>225</v>
      </c>
      <c r="G4385" t="s">
        <v>284</v>
      </c>
      <c r="H4385" t="s">
        <v>250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4379</v>
      </c>
      <c r="B4386" s="1">
        <v>44879</v>
      </c>
      <c r="C4386" t="s">
        <v>260</v>
      </c>
      <c r="D4386" t="s">
        <v>332</v>
      </c>
      <c r="E4386">
        <v>1</v>
      </c>
      <c r="F4386" t="s">
        <v>365</v>
      </c>
      <c r="G4386" t="s">
        <v>943</v>
      </c>
      <c r="H4386" t="s">
        <v>1863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4380</v>
      </c>
      <c r="B4387" s="1">
        <v>44879</v>
      </c>
      <c r="C4387" t="s">
        <v>260</v>
      </c>
      <c r="D4387" t="s">
        <v>332</v>
      </c>
      <c r="E4387">
        <v>1</v>
      </c>
      <c r="F4387" t="s">
        <v>386</v>
      </c>
      <c r="G4387" t="s">
        <v>262</v>
      </c>
      <c r="H4387" t="s">
        <v>302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4381</v>
      </c>
      <c r="B4388" s="1">
        <v>44879</v>
      </c>
      <c r="C4388" t="s">
        <v>260</v>
      </c>
      <c r="D4388" t="s">
        <v>332</v>
      </c>
      <c r="E4388">
        <v>1</v>
      </c>
      <c r="F4388" t="s">
        <v>15</v>
      </c>
      <c r="G4388" t="s">
        <v>266</v>
      </c>
      <c r="H4388" t="s">
        <v>1645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4382</v>
      </c>
      <c r="B4389" s="1">
        <v>44879</v>
      </c>
      <c r="C4389" t="s">
        <v>260</v>
      </c>
      <c r="D4389" t="s">
        <v>332</v>
      </c>
      <c r="E4389">
        <v>1</v>
      </c>
      <c r="F4389" t="s">
        <v>476</v>
      </c>
      <c r="G4389" t="s">
        <v>266</v>
      </c>
      <c r="H4389" t="s">
        <v>1883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4383</v>
      </c>
      <c r="B4390" s="1">
        <v>44879</v>
      </c>
      <c r="C4390" t="s">
        <v>260</v>
      </c>
      <c r="D4390" t="s">
        <v>332</v>
      </c>
      <c r="E4390">
        <v>1</v>
      </c>
      <c r="F4390" t="s">
        <v>1503</v>
      </c>
      <c r="G4390" t="s">
        <v>272</v>
      </c>
      <c r="H4390" t="s">
        <v>1884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4384</v>
      </c>
      <c r="B4391" s="1">
        <v>44879</v>
      </c>
      <c r="C4391" t="s">
        <v>260</v>
      </c>
      <c r="D4391" t="s">
        <v>332</v>
      </c>
      <c r="E4391">
        <v>1</v>
      </c>
      <c r="F4391" t="s">
        <v>1548</v>
      </c>
      <c r="G4391" t="s">
        <v>263</v>
      </c>
      <c r="H4391" t="s">
        <v>672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4385</v>
      </c>
      <c r="B4392" s="1">
        <v>44879</v>
      </c>
      <c r="C4392" t="s">
        <v>260</v>
      </c>
      <c r="D4392" t="s">
        <v>332</v>
      </c>
      <c r="E4392">
        <v>1</v>
      </c>
      <c r="F4392" t="s">
        <v>116</v>
      </c>
      <c r="G4392" t="s">
        <v>382</v>
      </c>
      <c r="H4392" t="s">
        <v>514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4386</v>
      </c>
      <c r="B4393" s="1">
        <v>44879</v>
      </c>
      <c r="C4393" t="s">
        <v>260</v>
      </c>
      <c r="D4393" t="s">
        <v>332</v>
      </c>
      <c r="E4393">
        <v>1</v>
      </c>
      <c r="F4393" t="s">
        <v>588</v>
      </c>
      <c r="G4393" t="s">
        <v>284</v>
      </c>
      <c r="H4393" t="s">
        <v>1885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4387</v>
      </c>
      <c r="B4394" s="1">
        <v>44879</v>
      </c>
      <c r="C4394" t="s">
        <v>260</v>
      </c>
      <c r="D4394" t="s">
        <v>332</v>
      </c>
      <c r="E4394">
        <v>1</v>
      </c>
      <c r="F4394" t="s">
        <v>588</v>
      </c>
      <c r="G4394" t="s">
        <v>272</v>
      </c>
      <c r="H4394" t="s">
        <v>1886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4388</v>
      </c>
      <c r="B4395" s="1">
        <v>44879</v>
      </c>
      <c r="C4395" t="s">
        <v>260</v>
      </c>
      <c r="D4395" t="s">
        <v>332</v>
      </c>
      <c r="E4395">
        <v>1</v>
      </c>
      <c r="F4395" t="s">
        <v>116</v>
      </c>
      <c r="G4395" t="s">
        <v>347</v>
      </c>
      <c r="H4395" t="s">
        <v>518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4389</v>
      </c>
      <c r="B4396" s="1">
        <v>44879</v>
      </c>
      <c r="C4396" t="s">
        <v>260</v>
      </c>
      <c r="D4396" t="s">
        <v>948</v>
      </c>
      <c r="E4396">
        <v>1</v>
      </c>
      <c r="F4396" t="s">
        <v>116</v>
      </c>
      <c r="G4396" t="s">
        <v>382</v>
      </c>
      <c r="H4396" t="s">
        <v>514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4390</v>
      </c>
      <c r="B4397" s="1">
        <v>44879</v>
      </c>
      <c r="C4397" t="s">
        <v>260</v>
      </c>
      <c r="D4397" t="s">
        <v>332</v>
      </c>
      <c r="E4397">
        <v>1</v>
      </c>
      <c r="F4397" t="s">
        <v>15</v>
      </c>
      <c r="G4397" t="s">
        <v>999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4391</v>
      </c>
      <c r="B4398" s="1">
        <v>44879</v>
      </c>
      <c r="C4398" t="s">
        <v>260</v>
      </c>
      <c r="D4398" t="s">
        <v>332</v>
      </c>
      <c r="E4398">
        <v>1</v>
      </c>
      <c r="F4398" t="s">
        <v>532</v>
      </c>
      <c r="G4398" t="s">
        <v>1870</v>
      </c>
      <c r="H4398" t="s">
        <v>1871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4392</v>
      </c>
      <c r="B4399" s="1">
        <v>44879</v>
      </c>
      <c r="C4399" t="s">
        <v>260</v>
      </c>
      <c r="D4399" t="s">
        <v>332</v>
      </c>
      <c r="E4399">
        <v>1</v>
      </c>
      <c r="F4399" t="s">
        <v>116</v>
      </c>
      <c r="G4399" t="s">
        <v>347</v>
      </c>
      <c r="H4399" t="s">
        <v>518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4393</v>
      </c>
      <c r="B4400" s="1">
        <v>44879</v>
      </c>
      <c r="C4400" t="s">
        <v>260</v>
      </c>
      <c r="D4400" t="s">
        <v>332</v>
      </c>
      <c r="E4400">
        <v>1</v>
      </c>
      <c r="F4400" t="s">
        <v>116</v>
      </c>
      <c r="G4400" t="s">
        <v>347</v>
      </c>
      <c r="H4400" t="s">
        <v>518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4394</v>
      </c>
      <c r="B4401" s="1">
        <v>44879</v>
      </c>
      <c r="C4401" t="s">
        <v>260</v>
      </c>
      <c r="D4401" t="s">
        <v>332</v>
      </c>
      <c r="E4401">
        <v>1</v>
      </c>
      <c r="F4401" t="s">
        <v>116</v>
      </c>
      <c r="G4401" t="s">
        <v>382</v>
      </c>
      <c r="H4401" t="s">
        <v>514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4395</v>
      </c>
      <c r="B4402" s="1">
        <v>44879</v>
      </c>
      <c r="C4402" t="s">
        <v>260</v>
      </c>
      <c r="D4402" t="s">
        <v>332</v>
      </c>
      <c r="E4402">
        <v>1</v>
      </c>
      <c r="F4402" t="s">
        <v>116</v>
      </c>
      <c r="G4402" t="s">
        <v>382</v>
      </c>
      <c r="H4402" t="s">
        <v>514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4396</v>
      </c>
      <c r="B4403" s="1">
        <v>44879</v>
      </c>
      <c r="C4403" t="s">
        <v>260</v>
      </c>
      <c r="D4403" t="s">
        <v>332</v>
      </c>
      <c r="E4403">
        <v>1</v>
      </c>
      <c r="F4403" t="s">
        <v>116</v>
      </c>
      <c r="G4403" t="s">
        <v>347</v>
      </c>
      <c r="H4403" t="s">
        <v>518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4397</v>
      </c>
      <c r="B4404" s="1">
        <v>44879</v>
      </c>
      <c r="C4404" t="s">
        <v>260</v>
      </c>
      <c r="D4404" t="s">
        <v>332</v>
      </c>
      <c r="E4404">
        <v>1</v>
      </c>
      <c r="F4404" t="s">
        <v>458</v>
      </c>
      <c r="G4404" t="s">
        <v>262</v>
      </c>
      <c r="H4404" t="s">
        <v>1186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4398</v>
      </c>
      <c r="B4405" s="1">
        <v>44879</v>
      </c>
      <c r="C4405" t="s">
        <v>260</v>
      </c>
      <c r="D4405" t="s">
        <v>332</v>
      </c>
      <c r="E4405">
        <v>1</v>
      </c>
      <c r="F4405" t="s">
        <v>15</v>
      </c>
      <c r="G4405" t="s">
        <v>1347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4399</v>
      </c>
      <c r="B4406" s="1">
        <v>44879</v>
      </c>
      <c r="C4406" t="s">
        <v>260</v>
      </c>
      <c r="D4406" t="s">
        <v>332</v>
      </c>
      <c r="E4406">
        <v>1</v>
      </c>
      <c r="F4406" t="s">
        <v>224</v>
      </c>
      <c r="G4406" t="s">
        <v>273</v>
      </c>
      <c r="H4406" t="s">
        <v>470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4400</v>
      </c>
      <c r="B4407" s="1">
        <v>44879</v>
      </c>
      <c r="C4407" t="s">
        <v>260</v>
      </c>
      <c r="D4407" t="s">
        <v>332</v>
      </c>
      <c r="E4407">
        <v>1</v>
      </c>
      <c r="F4407" t="s">
        <v>116</v>
      </c>
      <c r="G4407" t="s">
        <v>347</v>
      </c>
      <c r="H4407" t="s">
        <v>518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4401</v>
      </c>
      <c r="B4408" s="1">
        <v>44880</v>
      </c>
      <c r="C4408" t="s">
        <v>260</v>
      </c>
      <c r="D4408" t="s">
        <v>341</v>
      </c>
      <c r="E4408">
        <v>1</v>
      </c>
      <c r="F4408" t="s">
        <v>116</v>
      </c>
      <c r="G4408" t="s">
        <v>382</v>
      </c>
      <c r="H4408" t="s">
        <v>514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4402</v>
      </c>
      <c r="B4409" s="1">
        <v>44880</v>
      </c>
      <c r="C4409" t="s">
        <v>260</v>
      </c>
      <c r="D4409" t="s">
        <v>332</v>
      </c>
      <c r="E4409">
        <v>1</v>
      </c>
      <c r="F4409" t="s">
        <v>891</v>
      </c>
      <c r="G4409" t="s">
        <v>284</v>
      </c>
      <c r="H4409" t="s">
        <v>1135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4403</v>
      </c>
      <c r="B4410" s="1">
        <v>44880</v>
      </c>
      <c r="C4410" t="s">
        <v>260</v>
      </c>
      <c r="D4410" t="s">
        <v>332</v>
      </c>
      <c r="E4410">
        <v>1</v>
      </c>
      <c r="F4410" t="s">
        <v>224</v>
      </c>
      <c r="G4410" t="s">
        <v>263</v>
      </c>
      <c r="H4410" t="s">
        <v>473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4404</v>
      </c>
      <c r="B4411" s="1">
        <v>44880</v>
      </c>
      <c r="C4411" t="s">
        <v>260</v>
      </c>
      <c r="D4411" t="s">
        <v>332</v>
      </c>
      <c r="E4411">
        <v>1</v>
      </c>
      <c r="F4411" t="s">
        <v>225</v>
      </c>
      <c r="G4411" t="s">
        <v>284</v>
      </c>
      <c r="H4411" t="s">
        <v>1888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4405</v>
      </c>
      <c r="B4412" s="1">
        <v>44880</v>
      </c>
      <c r="C4412" t="s">
        <v>260</v>
      </c>
      <c r="D4412" t="s">
        <v>332</v>
      </c>
      <c r="E4412">
        <v>1</v>
      </c>
      <c r="F4412" t="s">
        <v>225</v>
      </c>
      <c r="G4412" t="s">
        <v>263</v>
      </c>
      <c r="H4412" t="s">
        <v>672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4406</v>
      </c>
      <c r="B4413" s="1">
        <v>44880</v>
      </c>
      <c r="C4413" t="s">
        <v>260</v>
      </c>
      <c r="D4413" t="s">
        <v>332</v>
      </c>
      <c r="E4413">
        <v>1</v>
      </c>
      <c r="F4413" t="s">
        <v>214</v>
      </c>
      <c r="G4413" t="s">
        <v>794</v>
      </c>
      <c r="H4413" t="s">
        <v>1260</v>
      </c>
      <c r="J4413" t="s">
        <v>1889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4407</v>
      </c>
      <c r="B4414" s="1">
        <v>44880</v>
      </c>
      <c r="C4414" t="s">
        <v>260</v>
      </c>
      <c r="D4414" t="s">
        <v>332</v>
      </c>
      <c r="E4414">
        <v>1</v>
      </c>
      <c r="F4414" t="s">
        <v>116</v>
      </c>
      <c r="G4414" t="s">
        <v>347</v>
      </c>
      <c r="H4414" t="s">
        <v>518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4408</v>
      </c>
      <c r="B4415" s="1">
        <v>44880</v>
      </c>
      <c r="C4415" t="s">
        <v>260</v>
      </c>
      <c r="D4415" t="s">
        <v>332</v>
      </c>
      <c r="E4415">
        <v>1</v>
      </c>
      <c r="F4415" t="s">
        <v>116</v>
      </c>
      <c r="G4415" t="s">
        <v>347</v>
      </c>
      <c r="H4415" t="s">
        <v>518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4409</v>
      </c>
      <c r="B4416" s="1">
        <v>44880</v>
      </c>
      <c r="C4416" t="s">
        <v>260</v>
      </c>
      <c r="D4416" t="s">
        <v>332</v>
      </c>
      <c r="E4416">
        <v>1</v>
      </c>
      <c r="F4416" t="s">
        <v>225</v>
      </c>
      <c r="G4416" t="s">
        <v>284</v>
      </c>
      <c r="H4416" t="s">
        <v>1394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4410</v>
      </c>
      <c r="B4417" s="1">
        <v>44880</v>
      </c>
      <c r="C4417" t="s">
        <v>260</v>
      </c>
      <c r="D4417" t="s">
        <v>332</v>
      </c>
      <c r="E4417">
        <v>1</v>
      </c>
      <c r="F4417" t="s">
        <v>225</v>
      </c>
      <c r="G4417" t="s">
        <v>272</v>
      </c>
      <c r="H4417" t="s">
        <v>1003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4411</v>
      </c>
      <c r="B4418" s="1">
        <v>44880</v>
      </c>
      <c r="C4418" t="s">
        <v>260</v>
      </c>
      <c r="D4418" t="s">
        <v>332</v>
      </c>
      <c r="E4418">
        <v>1</v>
      </c>
      <c r="F4418" t="s">
        <v>891</v>
      </c>
      <c r="G4418" t="s">
        <v>272</v>
      </c>
      <c r="H4418" t="s">
        <v>1003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4412</v>
      </c>
      <c r="B4419" s="1">
        <v>44880</v>
      </c>
      <c r="C4419" t="s">
        <v>260</v>
      </c>
      <c r="D4419" t="s">
        <v>332</v>
      </c>
      <c r="E4419">
        <v>1</v>
      </c>
      <c r="F4419" t="s">
        <v>351</v>
      </c>
      <c r="G4419" t="s">
        <v>197</v>
      </c>
      <c r="H4419" t="s">
        <v>1027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4413</v>
      </c>
      <c r="B4420" s="1">
        <v>44880</v>
      </c>
      <c r="C4420" t="s">
        <v>260</v>
      </c>
      <c r="D4420" t="s">
        <v>332</v>
      </c>
      <c r="E4420">
        <v>1</v>
      </c>
      <c r="F4420" t="s">
        <v>225</v>
      </c>
      <c r="G4420" t="s">
        <v>284</v>
      </c>
      <c r="H4420" t="s">
        <v>250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4414</v>
      </c>
      <c r="B4421" s="1">
        <v>44880</v>
      </c>
      <c r="C4421" t="s">
        <v>260</v>
      </c>
      <c r="D4421" t="s">
        <v>332</v>
      </c>
      <c r="E4421">
        <v>1</v>
      </c>
      <c r="F4421" t="s">
        <v>48</v>
      </c>
      <c r="G4421" t="s">
        <v>670</v>
      </c>
      <c r="H4421" t="s">
        <v>1732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4415</v>
      </c>
      <c r="B4422" s="1">
        <v>44880</v>
      </c>
      <c r="C4422" t="s">
        <v>260</v>
      </c>
      <c r="D4422" t="s">
        <v>332</v>
      </c>
      <c r="E4422">
        <v>1</v>
      </c>
      <c r="F4422" t="s">
        <v>21</v>
      </c>
      <c r="G4422" t="s">
        <v>272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4416</v>
      </c>
      <c r="B4423" s="1">
        <v>44880</v>
      </c>
      <c r="C4423" t="s">
        <v>260</v>
      </c>
      <c r="D4423" t="s">
        <v>332</v>
      </c>
      <c r="E4423">
        <v>1</v>
      </c>
      <c r="F4423" t="s">
        <v>26</v>
      </c>
      <c r="G4423" t="s">
        <v>264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4417</v>
      </c>
      <c r="B4424" s="1">
        <v>44880</v>
      </c>
      <c r="C4424" t="s">
        <v>260</v>
      </c>
      <c r="D4424" t="s">
        <v>332</v>
      </c>
      <c r="E4424">
        <v>1</v>
      </c>
      <c r="F4424" t="s">
        <v>1548</v>
      </c>
      <c r="G4424" t="s">
        <v>263</v>
      </c>
      <c r="H4424" t="s">
        <v>672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4418</v>
      </c>
      <c r="B4425" s="1">
        <v>44880</v>
      </c>
      <c r="C4425" t="s">
        <v>260</v>
      </c>
      <c r="D4425" t="s">
        <v>332</v>
      </c>
      <c r="E4425">
        <v>1</v>
      </c>
      <c r="F4425" t="s">
        <v>225</v>
      </c>
      <c r="G4425" t="s">
        <v>263</v>
      </c>
      <c r="H4425" t="s">
        <v>281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4419</v>
      </c>
      <c r="B4426" s="1">
        <v>44880</v>
      </c>
      <c r="C4426" t="s">
        <v>260</v>
      </c>
      <c r="D4426" t="s">
        <v>332</v>
      </c>
      <c r="E4426">
        <v>1</v>
      </c>
      <c r="F4426" t="s">
        <v>224</v>
      </c>
      <c r="G4426" t="s">
        <v>263</v>
      </c>
      <c r="H4426" t="s">
        <v>281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4420</v>
      </c>
      <c r="B4427" s="1">
        <v>44880</v>
      </c>
      <c r="C4427" t="s">
        <v>260</v>
      </c>
      <c r="D4427" t="s">
        <v>332</v>
      </c>
      <c r="E4427">
        <v>1</v>
      </c>
      <c r="F4427" t="s">
        <v>21</v>
      </c>
      <c r="G4427" t="s">
        <v>272</v>
      </c>
      <c r="H4427" t="s">
        <v>840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4421</v>
      </c>
      <c r="B4428" s="1">
        <v>44880</v>
      </c>
      <c r="C4428" t="s">
        <v>260</v>
      </c>
      <c r="D4428" t="s">
        <v>332</v>
      </c>
      <c r="E4428">
        <v>1</v>
      </c>
      <c r="F4428" t="s">
        <v>116</v>
      </c>
      <c r="G4428" t="s">
        <v>347</v>
      </c>
      <c r="H4428" t="s">
        <v>518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4422</v>
      </c>
      <c r="B4429" s="1">
        <v>44880</v>
      </c>
      <c r="C4429" t="s">
        <v>260</v>
      </c>
      <c r="D4429" t="s">
        <v>122</v>
      </c>
      <c r="E4429">
        <v>1</v>
      </c>
      <c r="F4429" t="s">
        <v>458</v>
      </c>
      <c r="G4429" t="s">
        <v>349</v>
      </c>
      <c r="H4429" t="s">
        <v>515</v>
      </c>
      <c r="L4429" t="s">
        <v>992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4423</v>
      </c>
      <c r="B4430" s="1">
        <v>44880</v>
      </c>
      <c r="C4430" t="s">
        <v>260</v>
      </c>
      <c r="D4430" t="s">
        <v>332</v>
      </c>
      <c r="E4430">
        <v>1</v>
      </c>
      <c r="F4430" t="s">
        <v>116</v>
      </c>
      <c r="G4430" t="s">
        <v>347</v>
      </c>
      <c r="H4430" t="s">
        <v>518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4424</v>
      </c>
      <c r="B4431" s="1">
        <v>44880</v>
      </c>
      <c r="C4431" t="s">
        <v>260</v>
      </c>
      <c r="D4431" t="s">
        <v>332</v>
      </c>
      <c r="E4431">
        <v>1</v>
      </c>
      <c r="F4431" t="s">
        <v>225</v>
      </c>
      <c r="G4431" t="s">
        <v>272</v>
      </c>
      <c r="H4431" t="s">
        <v>807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4425</v>
      </c>
      <c r="B4432" s="1">
        <v>44880</v>
      </c>
      <c r="C4432" t="s">
        <v>260</v>
      </c>
      <c r="D4432" t="s">
        <v>332</v>
      </c>
      <c r="E4432">
        <v>1</v>
      </c>
      <c r="F4432" t="s">
        <v>26</v>
      </c>
      <c r="G4432" t="s">
        <v>264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4426</v>
      </c>
      <c r="B4433" s="1">
        <v>44880</v>
      </c>
      <c r="C4433" t="s">
        <v>260</v>
      </c>
      <c r="D4433" t="s">
        <v>332</v>
      </c>
      <c r="E4433">
        <v>1</v>
      </c>
      <c r="F4433" t="s">
        <v>116</v>
      </c>
      <c r="G4433" t="s">
        <v>347</v>
      </c>
      <c r="H4433" t="s">
        <v>518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4427</v>
      </c>
      <c r="B4434" s="1">
        <v>44880</v>
      </c>
      <c r="C4434" t="s">
        <v>260</v>
      </c>
      <c r="D4434" t="s">
        <v>332</v>
      </c>
      <c r="E4434">
        <v>1</v>
      </c>
      <c r="F4434" t="s">
        <v>891</v>
      </c>
      <c r="G4434" t="s">
        <v>272</v>
      </c>
      <c r="H4434" t="s">
        <v>807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4428</v>
      </c>
      <c r="B4435" s="1">
        <v>44880</v>
      </c>
      <c r="C4435" t="s">
        <v>260</v>
      </c>
      <c r="D4435" t="s">
        <v>332</v>
      </c>
      <c r="E4435">
        <v>1</v>
      </c>
      <c r="F4435" t="s">
        <v>116</v>
      </c>
      <c r="G4435" t="s">
        <v>382</v>
      </c>
      <c r="H4435" t="s">
        <v>514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4429</v>
      </c>
      <c r="B4436" s="1">
        <v>44880</v>
      </c>
      <c r="C4436" t="s">
        <v>260</v>
      </c>
      <c r="D4436" t="s">
        <v>332</v>
      </c>
      <c r="E4436">
        <v>1</v>
      </c>
      <c r="F4436" t="s">
        <v>116</v>
      </c>
      <c r="G4436" t="s">
        <v>382</v>
      </c>
      <c r="H4436" t="s">
        <v>514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4430</v>
      </c>
      <c r="B4437" s="1">
        <v>44880</v>
      </c>
      <c r="C4437" t="s">
        <v>260</v>
      </c>
      <c r="D4437" t="s">
        <v>332</v>
      </c>
      <c r="E4437">
        <v>1</v>
      </c>
      <c r="F4437" t="s">
        <v>15</v>
      </c>
      <c r="G4437" t="s">
        <v>266</v>
      </c>
      <c r="H4437" t="s">
        <v>531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4431</v>
      </c>
      <c r="B4438" s="1">
        <v>44880</v>
      </c>
      <c r="C4438" t="s">
        <v>260</v>
      </c>
      <c r="D4438" t="s">
        <v>332</v>
      </c>
      <c r="E4438">
        <v>1</v>
      </c>
      <c r="F4438" t="s">
        <v>116</v>
      </c>
      <c r="G4438" t="s">
        <v>349</v>
      </c>
      <c r="H4438" t="s">
        <v>515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4432</v>
      </c>
      <c r="B4439" s="1">
        <v>44880</v>
      </c>
      <c r="C4439" t="s">
        <v>260</v>
      </c>
      <c r="D4439" t="s">
        <v>332</v>
      </c>
      <c r="E4439">
        <v>1</v>
      </c>
      <c r="F4439" t="s">
        <v>48</v>
      </c>
      <c r="G4439" t="s">
        <v>266</v>
      </c>
      <c r="H4439" t="s">
        <v>1328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4433</v>
      </c>
      <c r="B4440" s="1">
        <v>44880</v>
      </c>
      <c r="C4440" t="s">
        <v>260</v>
      </c>
      <c r="D4440" t="s">
        <v>332</v>
      </c>
      <c r="E4440">
        <v>1</v>
      </c>
      <c r="F4440" t="s">
        <v>458</v>
      </c>
      <c r="G4440" t="s">
        <v>943</v>
      </c>
      <c r="H4440" t="s">
        <v>1657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4434</v>
      </c>
      <c r="B4441" s="1">
        <v>44880</v>
      </c>
      <c r="C4441" t="s">
        <v>260</v>
      </c>
      <c r="D4441" t="s">
        <v>332</v>
      </c>
      <c r="E4441">
        <v>1</v>
      </c>
      <c r="F4441" t="s">
        <v>116</v>
      </c>
      <c r="G4441" t="s">
        <v>382</v>
      </c>
      <c r="H4441" t="s">
        <v>514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4435</v>
      </c>
      <c r="B4442" s="1">
        <v>44881</v>
      </c>
      <c r="C4442" t="s">
        <v>260</v>
      </c>
      <c r="D4442" t="s">
        <v>332</v>
      </c>
      <c r="E4442">
        <v>1</v>
      </c>
      <c r="F4442" t="s">
        <v>15</v>
      </c>
      <c r="G4442" t="s">
        <v>1347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4436</v>
      </c>
      <c r="B4443" s="1">
        <v>44881</v>
      </c>
      <c r="C4443" t="s">
        <v>260</v>
      </c>
      <c r="D4443" t="s">
        <v>332</v>
      </c>
      <c r="E4443">
        <v>1</v>
      </c>
      <c r="F4443" t="s">
        <v>15</v>
      </c>
      <c r="G4443" t="s">
        <v>333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4437</v>
      </c>
      <c r="B4444" s="1">
        <v>44881</v>
      </c>
      <c r="C4444" t="s">
        <v>260</v>
      </c>
      <c r="D4444" t="s">
        <v>332</v>
      </c>
      <c r="E4444">
        <v>1</v>
      </c>
      <c r="F4444" t="s">
        <v>532</v>
      </c>
      <c r="G4444" t="s">
        <v>273</v>
      </c>
      <c r="H4444" t="s">
        <v>552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4438</v>
      </c>
      <c r="B4445" s="1">
        <v>44881</v>
      </c>
      <c r="C4445" t="s">
        <v>260</v>
      </c>
      <c r="D4445" t="s">
        <v>332</v>
      </c>
      <c r="E4445">
        <v>1</v>
      </c>
      <c r="F4445" t="s">
        <v>458</v>
      </c>
      <c r="G4445" t="s">
        <v>284</v>
      </c>
      <c r="H4445" t="s">
        <v>2122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4439</v>
      </c>
      <c r="B4446" s="1">
        <v>44881</v>
      </c>
      <c r="C4446" t="s">
        <v>260</v>
      </c>
      <c r="D4446" t="s">
        <v>332</v>
      </c>
      <c r="E4446">
        <v>1</v>
      </c>
      <c r="F4446" t="s">
        <v>116</v>
      </c>
      <c r="G4446" t="s">
        <v>347</v>
      </c>
      <c r="H4446" t="s">
        <v>518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4440</v>
      </c>
      <c r="B4447" s="1">
        <v>44881</v>
      </c>
      <c r="C4447" t="s">
        <v>260</v>
      </c>
      <c r="D4447" t="s">
        <v>332</v>
      </c>
      <c r="E4447">
        <v>1</v>
      </c>
      <c r="F4447" t="s">
        <v>351</v>
      </c>
      <c r="G4447" t="s">
        <v>266</v>
      </c>
      <c r="H4447" t="s">
        <v>487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4441</v>
      </c>
      <c r="B4448" s="1">
        <v>44881</v>
      </c>
      <c r="C4448" t="s">
        <v>260</v>
      </c>
      <c r="D4448" t="s">
        <v>332</v>
      </c>
      <c r="E4448">
        <v>1</v>
      </c>
      <c r="F4448" t="s">
        <v>455</v>
      </c>
      <c r="G4448" t="s">
        <v>600</v>
      </c>
      <c r="H4448" t="s">
        <v>601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4442</v>
      </c>
      <c r="B4449" s="1">
        <v>44881</v>
      </c>
      <c r="C4449" t="s">
        <v>260</v>
      </c>
      <c r="D4449" t="s">
        <v>332</v>
      </c>
      <c r="E4449">
        <v>1</v>
      </c>
      <c r="F4449" t="s">
        <v>116</v>
      </c>
      <c r="G4449" t="s">
        <v>600</v>
      </c>
      <c r="H4449" t="s">
        <v>1401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4443</v>
      </c>
      <c r="B4450" s="1">
        <v>44881</v>
      </c>
      <c r="C4450" t="s">
        <v>260</v>
      </c>
      <c r="D4450" t="s">
        <v>332</v>
      </c>
      <c r="E4450">
        <v>1</v>
      </c>
      <c r="F4450" t="s">
        <v>116</v>
      </c>
      <c r="G4450" t="s">
        <v>347</v>
      </c>
      <c r="H4450" t="s">
        <v>518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4444</v>
      </c>
      <c r="B4451" s="1">
        <v>44881</v>
      </c>
      <c r="C4451" t="s">
        <v>260</v>
      </c>
      <c r="D4451" t="s">
        <v>332</v>
      </c>
      <c r="E4451">
        <v>1</v>
      </c>
      <c r="F4451" t="s">
        <v>458</v>
      </c>
      <c r="G4451" t="s">
        <v>262</v>
      </c>
      <c r="H4451" t="s">
        <v>1890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4445</v>
      </c>
      <c r="B4452" s="1">
        <v>44881</v>
      </c>
      <c r="C4452" t="s">
        <v>260</v>
      </c>
      <c r="D4452" t="s">
        <v>332</v>
      </c>
      <c r="E4452">
        <v>1</v>
      </c>
      <c r="F4452" t="s">
        <v>891</v>
      </c>
      <c r="G4452" t="s">
        <v>263</v>
      </c>
      <c r="H4452" t="s">
        <v>391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4446</v>
      </c>
      <c r="B4453" s="1">
        <v>44881</v>
      </c>
      <c r="C4453" t="s">
        <v>260</v>
      </c>
      <c r="D4453" t="s">
        <v>332</v>
      </c>
      <c r="E4453">
        <v>1</v>
      </c>
      <c r="F4453" t="s">
        <v>225</v>
      </c>
      <c r="G4453" t="s">
        <v>263</v>
      </c>
      <c r="H4453" t="s">
        <v>391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4447</v>
      </c>
      <c r="B4454" s="1">
        <v>44881</v>
      </c>
      <c r="C4454" t="s">
        <v>260</v>
      </c>
      <c r="D4454" t="s">
        <v>332</v>
      </c>
      <c r="E4454">
        <v>1</v>
      </c>
      <c r="F4454" t="s">
        <v>458</v>
      </c>
      <c r="G4454" t="s">
        <v>266</v>
      </c>
      <c r="H4454" t="s">
        <v>1410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4448</v>
      </c>
      <c r="B4455" s="1">
        <v>44881</v>
      </c>
      <c r="C4455" t="s">
        <v>260</v>
      </c>
      <c r="D4455" t="s">
        <v>332</v>
      </c>
      <c r="E4455">
        <v>1</v>
      </c>
      <c r="F4455" t="s">
        <v>386</v>
      </c>
      <c r="G4455" t="s">
        <v>273</v>
      </c>
      <c r="H4455" t="s">
        <v>1801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4449</v>
      </c>
      <c r="B4456" s="1">
        <v>44881</v>
      </c>
      <c r="C4456" t="s">
        <v>260</v>
      </c>
      <c r="D4456" t="s">
        <v>332</v>
      </c>
      <c r="E4456">
        <v>1</v>
      </c>
      <c r="F4456" t="s">
        <v>116</v>
      </c>
      <c r="G4456" t="s">
        <v>347</v>
      </c>
      <c r="H4456" t="s">
        <v>518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4450</v>
      </c>
      <c r="B4457" s="1">
        <v>44881</v>
      </c>
      <c r="C4457" t="s">
        <v>260</v>
      </c>
      <c r="D4457" t="s">
        <v>332</v>
      </c>
      <c r="E4457">
        <v>1</v>
      </c>
      <c r="F4457" t="s">
        <v>116</v>
      </c>
      <c r="G4457" t="s">
        <v>347</v>
      </c>
      <c r="H4457" t="s">
        <v>518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4451</v>
      </c>
      <c r="B4458" s="1">
        <v>44881</v>
      </c>
      <c r="C4458" t="s">
        <v>260</v>
      </c>
      <c r="D4458" t="s">
        <v>332</v>
      </c>
      <c r="E4458">
        <v>1</v>
      </c>
      <c r="F4458" t="s">
        <v>116</v>
      </c>
      <c r="G4458" t="s">
        <v>347</v>
      </c>
      <c r="H4458" t="s">
        <v>518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4452</v>
      </c>
      <c r="B4459" s="1">
        <v>44881</v>
      </c>
      <c r="C4459" t="s">
        <v>260</v>
      </c>
      <c r="D4459" t="s">
        <v>332</v>
      </c>
      <c r="E4459">
        <v>1</v>
      </c>
      <c r="F4459" t="s">
        <v>458</v>
      </c>
      <c r="G4459" t="s">
        <v>272</v>
      </c>
      <c r="H4459" t="s">
        <v>1060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4453</v>
      </c>
      <c r="B4460" s="1">
        <v>44881</v>
      </c>
      <c r="C4460" t="s">
        <v>260</v>
      </c>
      <c r="D4460" t="s">
        <v>332</v>
      </c>
      <c r="E4460">
        <v>1</v>
      </c>
      <c r="F4460" t="s">
        <v>455</v>
      </c>
      <c r="G4460" t="s">
        <v>347</v>
      </c>
      <c r="H4460" t="s">
        <v>456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4454</v>
      </c>
      <c r="B4461" s="1">
        <v>44881</v>
      </c>
      <c r="C4461" t="s">
        <v>260</v>
      </c>
      <c r="D4461" t="s">
        <v>332</v>
      </c>
      <c r="E4461">
        <v>1</v>
      </c>
      <c r="F4461" t="s">
        <v>891</v>
      </c>
      <c r="G4461" t="s">
        <v>272</v>
      </c>
      <c r="H4461" t="s">
        <v>252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4455</v>
      </c>
      <c r="B4462" s="1">
        <v>44881</v>
      </c>
      <c r="C4462" t="s">
        <v>260</v>
      </c>
      <c r="D4462" t="s">
        <v>332</v>
      </c>
      <c r="E4462">
        <v>1</v>
      </c>
      <c r="F4462" t="s">
        <v>116</v>
      </c>
      <c r="G4462" t="s">
        <v>347</v>
      </c>
      <c r="H4462" t="s">
        <v>518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4456</v>
      </c>
      <c r="B4463" s="1">
        <v>44881</v>
      </c>
      <c r="C4463" t="s">
        <v>260</v>
      </c>
      <c r="D4463" t="s">
        <v>332</v>
      </c>
      <c r="E4463">
        <v>1</v>
      </c>
      <c r="F4463" t="s">
        <v>116</v>
      </c>
      <c r="G4463" t="s">
        <v>382</v>
      </c>
      <c r="H4463" t="s">
        <v>514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4457</v>
      </c>
      <c r="B4464" s="1">
        <v>44881</v>
      </c>
      <c r="C4464" t="s">
        <v>260</v>
      </c>
      <c r="D4464" t="s">
        <v>332</v>
      </c>
      <c r="E4464">
        <v>1</v>
      </c>
      <c r="F4464" t="s">
        <v>458</v>
      </c>
      <c r="G4464" t="s">
        <v>284</v>
      </c>
      <c r="H4464" t="s">
        <v>1891</v>
      </c>
      <c r="L4464" t="s">
        <v>1562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4458</v>
      </c>
      <c r="B4465" s="1">
        <v>44882</v>
      </c>
      <c r="C4465" t="s">
        <v>260</v>
      </c>
      <c r="D4465" t="s">
        <v>332</v>
      </c>
      <c r="E4465">
        <v>1</v>
      </c>
      <c r="F4465" t="s">
        <v>116</v>
      </c>
      <c r="G4465" t="s">
        <v>382</v>
      </c>
      <c r="H4465" t="s">
        <v>514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4459</v>
      </c>
      <c r="B4466" s="1">
        <v>44882</v>
      </c>
      <c r="C4466" t="s">
        <v>260</v>
      </c>
      <c r="D4466" t="s">
        <v>332</v>
      </c>
      <c r="E4466">
        <v>1</v>
      </c>
      <c r="F4466" t="s">
        <v>526</v>
      </c>
      <c r="G4466" t="s">
        <v>266</v>
      </c>
      <c r="H4466" t="s">
        <v>527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4460</v>
      </c>
      <c r="B4467" s="1">
        <v>44882</v>
      </c>
      <c r="C4467" t="s">
        <v>260</v>
      </c>
      <c r="D4467" t="s">
        <v>332</v>
      </c>
      <c r="E4467">
        <v>1</v>
      </c>
      <c r="F4467" t="s">
        <v>458</v>
      </c>
      <c r="G4467" t="s">
        <v>284</v>
      </c>
      <c r="H4467" t="s">
        <v>1779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4461</v>
      </c>
      <c r="B4468" s="1">
        <v>44882</v>
      </c>
      <c r="C4468" t="s">
        <v>260</v>
      </c>
      <c r="D4468" t="s">
        <v>332</v>
      </c>
      <c r="E4468">
        <v>1</v>
      </c>
      <c r="F4468" t="s">
        <v>224</v>
      </c>
      <c r="G4468" t="s">
        <v>272</v>
      </c>
      <c r="H4468" t="s">
        <v>807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4462</v>
      </c>
      <c r="B4469" s="1">
        <v>44882</v>
      </c>
      <c r="C4469" t="s">
        <v>260</v>
      </c>
      <c r="D4469" t="s">
        <v>332</v>
      </c>
      <c r="E4469">
        <v>1</v>
      </c>
      <c r="F4469" t="s">
        <v>116</v>
      </c>
      <c r="G4469" t="s">
        <v>347</v>
      </c>
      <c r="H4469" t="s">
        <v>518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4463</v>
      </c>
      <c r="B4470" s="1">
        <v>44882</v>
      </c>
      <c r="C4470" t="s">
        <v>260</v>
      </c>
      <c r="D4470" t="s">
        <v>332</v>
      </c>
      <c r="E4470">
        <v>1</v>
      </c>
      <c r="F4470" t="s">
        <v>526</v>
      </c>
      <c r="G4470" t="s">
        <v>266</v>
      </c>
      <c r="H4470" t="s">
        <v>527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4464</v>
      </c>
      <c r="B4471" s="1">
        <v>44882</v>
      </c>
      <c r="C4471" t="s">
        <v>260</v>
      </c>
      <c r="D4471" t="s">
        <v>332</v>
      </c>
      <c r="E4471">
        <v>1</v>
      </c>
      <c r="F4471" t="s">
        <v>532</v>
      </c>
      <c r="G4471" t="s">
        <v>263</v>
      </c>
      <c r="H4471" t="s">
        <v>557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4465</v>
      </c>
      <c r="B4472" s="1">
        <v>44882</v>
      </c>
      <c r="C4472" t="s">
        <v>260</v>
      </c>
      <c r="D4472" t="s">
        <v>332</v>
      </c>
      <c r="E4472">
        <v>1</v>
      </c>
      <c r="F4472" t="s">
        <v>21</v>
      </c>
      <c r="G4472" t="s">
        <v>272</v>
      </c>
      <c r="H4472" t="s">
        <v>1522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4466</v>
      </c>
      <c r="B4473" s="1">
        <v>44882</v>
      </c>
      <c r="C4473" t="s">
        <v>260</v>
      </c>
      <c r="D4473" t="s">
        <v>332</v>
      </c>
      <c r="E4473">
        <v>1</v>
      </c>
      <c r="F4473" t="s">
        <v>224</v>
      </c>
      <c r="G4473" t="s">
        <v>263</v>
      </c>
      <c r="H4473" t="s">
        <v>1502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4467</v>
      </c>
      <c r="B4474" s="1">
        <v>44882</v>
      </c>
      <c r="C4474" t="s">
        <v>260</v>
      </c>
      <c r="D4474" t="s">
        <v>332</v>
      </c>
      <c r="E4474">
        <v>1</v>
      </c>
      <c r="F4474" t="s">
        <v>532</v>
      </c>
      <c r="G4474" t="s">
        <v>266</v>
      </c>
      <c r="H4474" t="s">
        <v>1325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4468</v>
      </c>
      <c r="B4475" s="1">
        <v>44882</v>
      </c>
      <c r="C4475" t="s">
        <v>260</v>
      </c>
      <c r="D4475" t="s">
        <v>332</v>
      </c>
      <c r="E4475">
        <v>1</v>
      </c>
      <c r="F4475" t="s">
        <v>365</v>
      </c>
      <c r="G4475" t="s">
        <v>366</v>
      </c>
      <c r="H4475" t="s">
        <v>389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4469</v>
      </c>
      <c r="B4476" s="1">
        <v>44882</v>
      </c>
      <c r="C4476" t="s">
        <v>260</v>
      </c>
      <c r="D4476" t="s">
        <v>332</v>
      </c>
      <c r="E4476">
        <v>1</v>
      </c>
      <c r="F4476" t="s">
        <v>15</v>
      </c>
      <c r="G4476" t="s">
        <v>333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4470</v>
      </c>
      <c r="B4477" s="1">
        <v>44882</v>
      </c>
      <c r="C4477" t="s">
        <v>260</v>
      </c>
      <c r="D4477" t="s">
        <v>332</v>
      </c>
      <c r="E4477">
        <v>1</v>
      </c>
      <c r="F4477" t="s">
        <v>116</v>
      </c>
      <c r="G4477" t="s">
        <v>382</v>
      </c>
      <c r="H4477" t="s">
        <v>514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4471</v>
      </c>
      <c r="B4478" s="1">
        <v>44882</v>
      </c>
      <c r="C4478" t="s">
        <v>260</v>
      </c>
      <c r="D4478" t="s">
        <v>332</v>
      </c>
      <c r="E4478">
        <v>1</v>
      </c>
      <c r="F4478" t="s">
        <v>225</v>
      </c>
      <c r="G4478" t="s">
        <v>263</v>
      </c>
      <c r="H4478" t="s">
        <v>672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4472</v>
      </c>
      <c r="B4479" s="1">
        <v>44882</v>
      </c>
      <c r="C4479" t="s">
        <v>260</v>
      </c>
      <c r="D4479" t="s">
        <v>332</v>
      </c>
      <c r="E4479">
        <v>1</v>
      </c>
      <c r="F4479" t="s">
        <v>224</v>
      </c>
      <c r="G4479" t="s">
        <v>263</v>
      </c>
      <c r="H4479" t="s">
        <v>672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4473</v>
      </c>
      <c r="B4480" s="1">
        <v>44882</v>
      </c>
      <c r="C4480" t="s">
        <v>260</v>
      </c>
      <c r="D4480" t="s">
        <v>399</v>
      </c>
      <c r="E4480">
        <v>1</v>
      </c>
      <c r="F4480" t="s">
        <v>116</v>
      </c>
      <c r="G4480" t="s">
        <v>347</v>
      </c>
      <c r="H4480" t="s">
        <v>518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4474</v>
      </c>
      <c r="B4481" s="1">
        <v>44882</v>
      </c>
      <c r="C4481" t="s">
        <v>260</v>
      </c>
      <c r="D4481" t="s">
        <v>332</v>
      </c>
      <c r="E4481">
        <v>1</v>
      </c>
      <c r="F4481" t="s">
        <v>458</v>
      </c>
      <c r="G4481" t="s">
        <v>1892</v>
      </c>
      <c r="H4481" t="s">
        <v>1893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4475</v>
      </c>
      <c r="B4482" s="1">
        <v>44882</v>
      </c>
      <c r="C4482" t="s">
        <v>260</v>
      </c>
      <c r="D4482" t="s">
        <v>332</v>
      </c>
      <c r="E4482">
        <v>1</v>
      </c>
      <c r="F4482" t="s">
        <v>116</v>
      </c>
      <c r="G4482" t="s">
        <v>347</v>
      </c>
      <c r="H4482" t="s">
        <v>518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4476</v>
      </c>
      <c r="B4483" s="1">
        <v>44882</v>
      </c>
      <c r="C4483" t="s">
        <v>260</v>
      </c>
      <c r="D4483" t="s">
        <v>332</v>
      </c>
      <c r="E4483">
        <v>1</v>
      </c>
      <c r="F4483" t="s">
        <v>586</v>
      </c>
      <c r="G4483" t="s">
        <v>272</v>
      </c>
      <c r="H4483" t="s">
        <v>309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4477</v>
      </c>
      <c r="B4484" s="1">
        <v>44882</v>
      </c>
      <c r="C4484" t="s">
        <v>260</v>
      </c>
      <c r="D4484" t="s">
        <v>332</v>
      </c>
      <c r="E4484">
        <v>1</v>
      </c>
      <c r="F4484" t="s">
        <v>116</v>
      </c>
      <c r="G4484" t="s">
        <v>347</v>
      </c>
      <c r="H4484" t="s">
        <v>518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4478</v>
      </c>
      <c r="B4485" s="1">
        <v>44882</v>
      </c>
      <c r="C4485" t="s">
        <v>260</v>
      </c>
      <c r="D4485" t="s">
        <v>332</v>
      </c>
      <c r="E4485">
        <v>1</v>
      </c>
      <c r="F4485" t="s">
        <v>116</v>
      </c>
      <c r="G4485" t="s">
        <v>349</v>
      </c>
      <c r="H4485" t="s">
        <v>515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4479</v>
      </c>
      <c r="B4486" s="1">
        <v>44882</v>
      </c>
      <c r="C4486" t="s">
        <v>260</v>
      </c>
      <c r="D4486" t="s">
        <v>332</v>
      </c>
      <c r="E4486">
        <v>1</v>
      </c>
      <c r="F4486" t="s">
        <v>26</v>
      </c>
      <c r="G4486" t="s">
        <v>999</v>
      </c>
      <c r="H4486" t="s">
        <v>1745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4480</v>
      </c>
      <c r="B4487" s="1">
        <v>44882</v>
      </c>
      <c r="C4487" t="s">
        <v>260</v>
      </c>
      <c r="D4487" t="s">
        <v>332</v>
      </c>
      <c r="E4487">
        <v>1</v>
      </c>
      <c r="F4487" t="s">
        <v>365</v>
      </c>
      <c r="G4487" t="s">
        <v>366</v>
      </c>
      <c r="H4487" t="s">
        <v>367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4481</v>
      </c>
      <c r="B4488" s="1">
        <v>44883</v>
      </c>
      <c r="C4488" t="s">
        <v>260</v>
      </c>
      <c r="D4488" t="s">
        <v>332</v>
      </c>
      <c r="E4488">
        <v>1</v>
      </c>
      <c r="F4488" t="s">
        <v>21</v>
      </c>
      <c r="G4488" t="s">
        <v>272</v>
      </c>
      <c r="H4488" t="s">
        <v>830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4482</v>
      </c>
      <c r="B4489" s="1">
        <v>44883</v>
      </c>
      <c r="C4489" t="s">
        <v>260</v>
      </c>
      <c r="D4489" t="s">
        <v>332</v>
      </c>
      <c r="E4489">
        <v>1</v>
      </c>
      <c r="F4489" t="s">
        <v>224</v>
      </c>
      <c r="G4489" t="s">
        <v>284</v>
      </c>
      <c r="H4489" t="s">
        <v>1195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4483</v>
      </c>
      <c r="B4490" s="1">
        <v>44883</v>
      </c>
      <c r="C4490" t="s">
        <v>260</v>
      </c>
      <c r="D4490" t="s">
        <v>332</v>
      </c>
      <c r="E4490">
        <v>1</v>
      </c>
      <c r="F4490" t="s">
        <v>15</v>
      </c>
      <c r="G4490" t="s">
        <v>266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4484</v>
      </c>
      <c r="B4491" s="1">
        <v>44883</v>
      </c>
      <c r="C4491" t="s">
        <v>260</v>
      </c>
      <c r="D4491" t="s">
        <v>248</v>
      </c>
      <c r="E4491">
        <v>1</v>
      </c>
      <c r="F4491" t="s">
        <v>116</v>
      </c>
      <c r="G4491" t="s">
        <v>347</v>
      </c>
      <c r="H4491" t="s">
        <v>518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4485</v>
      </c>
      <c r="B4492" s="1">
        <v>44879</v>
      </c>
      <c r="C4492" t="s">
        <v>261</v>
      </c>
      <c r="D4492" t="s">
        <v>892</v>
      </c>
      <c r="E4492">
        <v>1</v>
      </c>
      <c r="F4492" t="s">
        <v>386</v>
      </c>
      <c r="G4492" t="s">
        <v>262</v>
      </c>
      <c r="H4492" t="s">
        <v>302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4486</v>
      </c>
      <c r="B4493" s="1">
        <v>44879</v>
      </c>
      <c r="C4493" t="s">
        <v>261</v>
      </c>
      <c r="D4493" t="s">
        <v>892</v>
      </c>
      <c r="E4493">
        <v>1</v>
      </c>
      <c r="F4493" t="s">
        <v>386</v>
      </c>
      <c r="G4493" t="s">
        <v>272</v>
      </c>
      <c r="H4493" t="s">
        <v>807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4487</v>
      </c>
      <c r="B4494" s="1">
        <v>44879</v>
      </c>
      <c r="C4494" t="s">
        <v>261</v>
      </c>
      <c r="D4494" t="s">
        <v>892</v>
      </c>
      <c r="E4494">
        <v>1</v>
      </c>
      <c r="F4494" t="s">
        <v>386</v>
      </c>
      <c r="G4494" t="s">
        <v>262</v>
      </c>
      <c r="H4494" t="s">
        <v>302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4488</v>
      </c>
      <c r="B4495" s="1">
        <v>44879</v>
      </c>
      <c r="C4495" t="s">
        <v>261</v>
      </c>
      <c r="D4495" t="s">
        <v>659</v>
      </c>
      <c r="E4495">
        <v>5</v>
      </c>
      <c r="F4495" t="s">
        <v>26</v>
      </c>
      <c r="G4495" t="s">
        <v>264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4489</v>
      </c>
      <c r="B4496" s="1">
        <v>44879</v>
      </c>
      <c r="C4496" t="s">
        <v>261</v>
      </c>
      <c r="D4496" t="s">
        <v>659</v>
      </c>
      <c r="E4496">
        <v>5</v>
      </c>
      <c r="F4496" t="s">
        <v>26</v>
      </c>
      <c r="G4496" t="s">
        <v>264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4490</v>
      </c>
      <c r="B4497" s="1">
        <v>44879</v>
      </c>
      <c r="C4497" t="s">
        <v>261</v>
      </c>
      <c r="D4497" t="s">
        <v>659</v>
      </c>
      <c r="E4497">
        <v>1</v>
      </c>
      <c r="F4497" t="s">
        <v>532</v>
      </c>
      <c r="G4497" t="s">
        <v>1870</v>
      </c>
      <c r="H4497" t="s">
        <v>1871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4491</v>
      </c>
      <c r="B4498" s="1">
        <v>44878</v>
      </c>
      <c r="C4498" t="s">
        <v>699</v>
      </c>
      <c r="D4498" t="s">
        <v>1898</v>
      </c>
      <c r="E4498">
        <v>1</v>
      </c>
      <c r="F4498" t="s">
        <v>1603</v>
      </c>
      <c r="G4498" t="s">
        <v>266</v>
      </c>
      <c r="H4498" t="s">
        <v>1894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4492</v>
      </c>
      <c r="B4499" s="1">
        <v>44878</v>
      </c>
      <c r="C4499" t="s">
        <v>699</v>
      </c>
      <c r="D4499" t="s">
        <v>1898</v>
      </c>
      <c r="E4499">
        <v>1</v>
      </c>
      <c r="F4499" t="s">
        <v>1603</v>
      </c>
      <c r="G4499" t="s">
        <v>266</v>
      </c>
      <c r="H4499" t="s">
        <v>1895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4493</v>
      </c>
      <c r="B4500" s="1">
        <v>44878</v>
      </c>
      <c r="C4500" t="s">
        <v>699</v>
      </c>
      <c r="D4500" t="s">
        <v>1898</v>
      </c>
      <c r="E4500">
        <v>1</v>
      </c>
      <c r="F4500" t="s">
        <v>1603</v>
      </c>
      <c r="G4500" t="s">
        <v>266</v>
      </c>
      <c r="H4500" t="s">
        <v>1896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4494</v>
      </c>
      <c r="B4501" s="1">
        <v>44878</v>
      </c>
      <c r="C4501" t="s">
        <v>699</v>
      </c>
      <c r="D4501" t="s">
        <v>1898</v>
      </c>
      <c r="E4501">
        <v>1</v>
      </c>
      <c r="F4501" t="s">
        <v>1603</v>
      </c>
      <c r="G4501" t="s">
        <v>266</v>
      </c>
      <c r="H4501" t="s">
        <v>1897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4495</v>
      </c>
      <c r="B4502" s="1">
        <v>44881</v>
      </c>
      <c r="C4502" t="s">
        <v>699</v>
      </c>
      <c r="D4502" t="s">
        <v>1898</v>
      </c>
      <c r="E4502">
        <v>1</v>
      </c>
      <c r="F4502" t="s">
        <v>1603</v>
      </c>
      <c r="G4502" t="s">
        <v>266</v>
      </c>
      <c r="H4502" t="s">
        <v>1899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4496</v>
      </c>
      <c r="B4503" s="1">
        <v>44881</v>
      </c>
      <c r="C4503" t="s">
        <v>699</v>
      </c>
      <c r="D4503" t="s">
        <v>1898</v>
      </c>
      <c r="E4503">
        <v>1</v>
      </c>
      <c r="F4503" t="s">
        <v>1603</v>
      </c>
      <c r="G4503" t="s">
        <v>266</v>
      </c>
      <c r="H4503" t="s">
        <v>1900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4497</v>
      </c>
      <c r="B4504" s="1">
        <v>44883</v>
      </c>
      <c r="C4504" t="s">
        <v>260</v>
      </c>
      <c r="D4504" t="s">
        <v>332</v>
      </c>
      <c r="E4504">
        <v>1</v>
      </c>
      <c r="F4504" t="s">
        <v>15</v>
      </c>
      <c r="G4504" t="s">
        <v>999</v>
      </c>
      <c r="H4504" t="s">
        <v>1869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4498</v>
      </c>
      <c r="B4505" s="1">
        <v>44883</v>
      </c>
      <c r="C4505" t="s">
        <v>260</v>
      </c>
      <c r="D4505" t="s">
        <v>332</v>
      </c>
      <c r="E4505">
        <v>1</v>
      </c>
      <c r="F4505" t="s">
        <v>365</v>
      </c>
      <c r="G4505" t="s">
        <v>943</v>
      </c>
      <c r="H4505" t="s">
        <v>1251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4499</v>
      </c>
      <c r="B4506" s="1">
        <v>44883</v>
      </c>
      <c r="C4506" t="s">
        <v>260</v>
      </c>
      <c r="D4506" t="s">
        <v>332</v>
      </c>
      <c r="E4506">
        <v>1</v>
      </c>
      <c r="F4506" t="s">
        <v>365</v>
      </c>
      <c r="G4506" t="s">
        <v>943</v>
      </c>
      <c r="H4506" t="s">
        <v>1251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4500</v>
      </c>
      <c r="B4507" s="1">
        <v>44883</v>
      </c>
      <c r="C4507" t="s">
        <v>260</v>
      </c>
      <c r="D4507" t="s">
        <v>332</v>
      </c>
      <c r="E4507">
        <v>1</v>
      </c>
      <c r="F4507" t="s">
        <v>365</v>
      </c>
      <c r="G4507" t="s">
        <v>943</v>
      </c>
      <c r="H4507" t="s">
        <v>1901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4501</v>
      </c>
      <c r="B4508" s="1">
        <v>44883</v>
      </c>
      <c r="C4508" t="s">
        <v>260</v>
      </c>
      <c r="D4508" t="s">
        <v>332</v>
      </c>
      <c r="E4508">
        <v>1</v>
      </c>
      <c r="F4508" t="s">
        <v>476</v>
      </c>
      <c r="G4508" t="s">
        <v>266</v>
      </c>
      <c r="H4508" t="s">
        <v>1902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4502</v>
      </c>
      <c r="B4509" s="1">
        <v>44883</v>
      </c>
      <c r="C4509" t="s">
        <v>260</v>
      </c>
      <c r="D4509" t="s">
        <v>332</v>
      </c>
      <c r="E4509">
        <v>1</v>
      </c>
      <c r="F4509" t="s">
        <v>225</v>
      </c>
      <c r="G4509" t="s">
        <v>262</v>
      </c>
      <c r="H4509" t="s">
        <v>538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4503</v>
      </c>
      <c r="B4510" s="1">
        <v>44883</v>
      </c>
      <c r="C4510" t="s">
        <v>260</v>
      </c>
      <c r="D4510" t="s">
        <v>332</v>
      </c>
      <c r="E4510">
        <v>1</v>
      </c>
      <c r="F4510" t="s">
        <v>891</v>
      </c>
      <c r="G4510" t="s">
        <v>262</v>
      </c>
      <c r="H4510" t="s">
        <v>538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4504</v>
      </c>
      <c r="B4511" s="1">
        <v>44883</v>
      </c>
      <c r="C4511" t="s">
        <v>260</v>
      </c>
      <c r="D4511" t="s">
        <v>332</v>
      </c>
      <c r="E4511">
        <v>1</v>
      </c>
      <c r="F4511" t="s">
        <v>26</v>
      </c>
      <c r="G4511" t="s">
        <v>284</v>
      </c>
      <c r="H4511" t="s">
        <v>1455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4505</v>
      </c>
      <c r="B4512" s="1">
        <v>44883</v>
      </c>
      <c r="C4512" t="s">
        <v>260</v>
      </c>
      <c r="D4512" t="s">
        <v>332</v>
      </c>
      <c r="E4512">
        <v>1</v>
      </c>
      <c r="F4512" t="s">
        <v>116</v>
      </c>
      <c r="G4512" t="s">
        <v>382</v>
      </c>
      <c r="H4512" t="s">
        <v>514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4506</v>
      </c>
      <c r="B4513" s="1">
        <v>44883</v>
      </c>
      <c r="C4513" t="s">
        <v>260</v>
      </c>
      <c r="D4513" t="s">
        <v>332</v>
      </c>
      <c r="E4513">
        <v>1</v>
      </c>
      <c r="F4513" t="s">
        <v>116</v>
      </c>
      <c r="G4513" t="s">
        <v>347</v>
      </c>
      <c r="H4513" t="s">
        <v>518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4507</v>
      </c>
      <c r="B4514" s="1">
        <v>44883</v>
      </c>
      <c r="C4514" t="s">
        <v>260</v>
      </c>
      <c r="D4514" t="s">
        <v>332</v>
      </c>
      <c r="E4514">
        <v>1</v>
      </c>
      <c r="F4514" t="s">
        <v>455</v>
      </c>
      <c r="G4514" t="s">
        <v>600</v>
      </c>
      <c r="H4514" t="s">
        <v>601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4508</v>
      </c>
      <c r="B4515" s="1">
        <v>44883</v>
      </c>
      <c r="C4515" t="s">
        <v>260</v>
      </c>
      <c r="D4515" t="s">
        <v>332</v>
      </c>
      <c r="E4515">
        <v>1</v>
      </c>
      <c r="F4515" t="s">
        <v>458</v>
      </c>
      <c r="G4515" t="s">
        <v>272</v>
      </c>
      <c r="H4515" t="s">
        <v>1903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4509</v>
      </c>
      <c r="B4516" s="1">
        <v>44884</v>
      </c>
      <c r="C4516" t="s">
        <v>260</v>
      </c>
      <c r="D4516" t="s">
        <v>332</v>
      </c>
      <c r="E4516">
        <v>1</v>
      </c>
      <c r="F4516" t="s">
        <v>26</v>
      </c>
      <c r="G4516" t="s">
        <v>999</v>
      </c>
      <c r="H4516" t="s">
        <v>1745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4510</v>
      </c>
      <c r="B4517" s="1">
        <v>44884</v>
      </c>
      <c r="C4517" t="s">
        <v>260</v>
      </c>
      <c r="D4517" t="s">
        <v>332</v>
      </c>
      <c r="E4517">
        <v>1</v>
      </c>
      <c r="F4517" t="s">
        <v>225</v>
      </c>
      <c r="G4517" t="s">
        <v>272</v>
      </c>
      <c r="H4517" t="s">
        <v>1373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4511</v>
      </c>
      <c r="B4518" s="1">
        <v>44884</v>
      </c>
      <c r="C4518" t="s">
        <v>260</v>
      </c>
      <c r="D4518" t="s">
        <v>332</v>
      </c>
      <c r="E4518">
        <v>1</v>
      </c>
      <c r="F4518" t="s">
        <v>891</v>
      </c>
      <c r="G4518" t="s">
        <v>272</v>
      </c>
      <c r="H4518" t="s">
        <v>1373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4512</v>
      </c>
      <c r="B4519" s="1">
        <v>44884</v>
      </c>
      <c r="C4519" t="s">
        <v>260</v>
      </c>
      <c r="D4519" t="s">
        <v>332</v>
      </c>
      <c r="E4519">
        <v>1</v>
      </c>
      <c r="F4519" t="s">
        <v>458</v>
      </c>
      <c r="G4519" t="s">
        <v>721</v>
      </c>
      <c r="H4519" t="s">
        <v>1904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4513</v>
      </c>
      <c r="B4520" s="1">
        <v>44884</v>
      </c>
      <c r="C4520" t="s">
        <v>260</v>
      </c>
      <c r="D4520" t="s">
        <v>332</v>
      </c>
      <c r="E4520">
        <v>1</v>
      </c>
      <c r="F4520" t="s">
        <v>224</v>
      </c>
      <c r="G4520" t="s">
        <v>263</v>
      </c>
      <c r="H4520" t="s">
        <v>1225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4514</v>
      </c>
      <c r="B4521" s="1">
        <v>44884</v>
      </c>
      <c r="C4521" t="s">
        <v>260</v>
      </c>
      <c r="D4521" t="s">
        <v>332</v>
      </c>
      <c r="E4521">
        <v>1</v>
      </c>
      <c r="F4521" t="s">
        <v>225</v>
      </c>
      <c r="G4521" t="s">
        <v>263</v>
      </c>
      <c r="H4521" t="s">
        <v>1225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4515</v>
      </c>
      <c r="B4522" s="1">
        <v>44884</v>
      </c>
      <c r="C4522" t="s">
        <v>260</v>
      </c>
      <c r="D4522" t="s">
        <v>332</v>
      </c>
      <c r="E4522">
        <v>1</v>
      </c>
      <c r="F4522" t="s">
        <v>21</v>
      </c>
      <c r="G4522" t="s">
        <v>333</v>
      </c>
      <c r="H4522" t="s">
        <v>240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4516</v>
      </c>
      <c r="B4523" s="1">
        <v>44884</v>
      </c>
      <c r="C4523" t="s">
        <v>260</v>
      </c>
      <c r="D4523" t="s">
        <v>332</v>
      </c>
      <c r="E4523">
        <v>1</v>
      </c>
      <c r="F4523" t="s">
        <v>21</v>
      </c>
      <c r="G4523" t="s">
        <v>272</v>
      </c>
      <c r="H4523" t="s">
        <v>830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4517</v>
      </c>
      <c r="B4524" s="1">
        <v>44884</v>
      </c>
      <c r="C4524" t="s">
        <v>260</v>
      </c>
      <c r="D4524" t="s">
        <v>332</v>
      </c>
      <c r="E4524">
        <v>1</v>
      </c>
      <c r="F4524" t="s">
        <v>116</v>
      </c>
      <c r="G4524" t="s">
        <v>347</v>
      </c>
      <c r="H4524" t="s">
        <v>519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4518</v>
      </c>
      <c r="B4525" s="1">
        <v>44884</v>
      </c>
      <c r="C4525" t="s">
        <v>260</v>
      </c>
      <c r="D4525" t="s">
        <v>332</v>
      </c>
      <c r="E4525">
        <v>1</v>
      </c>
      <c r="F4525" t="s">
        <v>116</v>
      </c>
      <c r="G4525" t="s">
        <v>382</v>
      </c>
      <c r="H4525" t="s">
        <v>514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4519</v>
      </c>
      <c r="B4526" s="1">
        <v>44884</v>
      </c>
      <c r="C4526" t="s">
        <v>261</v>
      </c>
      <c r="D4526" t="s">
        <v>1816</v>
      </c>
      <c r="E4526">
        <v>1</v>
      </c>
      <c r="F4526" t="s">
        <v>1787</v>
      </c>
      <c r="G4526" t="s">
        <v>266</v>
      </c>
      <c r="H4526" t="s">
        <v>1906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4520</v>
      </c>
      <c r="B4527" s="1">
        <v>44884</v>
      </c>
      <c r="C4527" t="s">
        <v>261</v>
      </c>
      <c r="D4527" t="s">
        <v>1816</v>
      </c>
      <c r="E4527">
        <v>1</v>
      </c>
      <c r="F4527" t="s">
        <v>1787</v>
      </c>
      <c r="G4527" t="s">
        <v>266</v>
      </c>
      <c r="H4527" t="s">
        <v>1905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4521</v>
      </c>
      <c r="B4528" s="1">
        <v>44884</v>
      </c>
      <c r="C4528" t="s">
        <v>260</v>
      </c>
      <c r="D4528" t="s">
        <v>332</v>
      </c>
      <c r="E4528">
        <v>1</v>
      </c>
      <c r="F4528" t="s">
        <v>116</v>
      </c>
      <c r="G4528" t="s">
        <v>347</v>
      </c>
      <c r="H4528" t="s">
        <v>518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4522</v>
      </c>
      <c r="B4529" s="1">
        <v>44884</v>
      </c>
      <c r="C4529" t="s">
        <v>260</v>
      </c>
      <c r="D4529" t="s">
        <v>332</v>
      </c>
      <c r="E4529">
        <v>1</v>
      </c>
      <c r="F4529" t="s">
        <v>1503</v>
      </c>
      <c r="G4529" t="s">
        <v>266</v>
      </c>
      <c r="H4529" t="s">
        <v>1907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4523</v>
      </c>
      <c r="B4530" s="1">
        <v>44884</v>
      </c>
      <c r="C4530" t="s">
        <v>260</v>
      </c>
      <c r="D4530" t="s">
        <v>332</v>
      </c>
      <c r="E4530">
        <v>1</v>
      </c>
      <c r="F4530" t="s">
        <v>225</v>
      </c>
      <c r="G4530" t="s">
        <v>1782</v>
      </c>
      <c r="H4530" t="s">
        <v>1908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4524</v>
      </c>
      <c r="B4531" s="1">
        <v>44884</v>
      </c>
      <c r="C4531" t="s">
        <v>260</v>
      </c>
      <c r="D4531" t="s">
        <v>332</v>
      </c>
      <c r="E4531">
        <v>1</v>
      </c>
      <c r="F4531" t="s">
        <v>116</v>
      </c>
      <c r="G4531" t="s">
        <v>382</v>
      </c>
      <c r="H4531" t="s">
        <v>514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4525</v>
      </c>
      <c r="B4532" s="1">
        <v>44884</v>
      </c>
      <c r="C4532" t="s">
        <v>260</v>
      </c>
      <c r="D4532" t="s">
        <v>332</v>
      </c>
      <c r="E4532">
        <v>1</v>
      </c>
      <c r="F4532" t="s">
        <v>1487</v>
      </c>
      <c r="G4532" t="s">
        <v>284</v>
      </c>
      <c r="H4532" t="s">
        <v>513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4526</v>
      </c>
      <c r="B4533" s="1">
        <v>44884</v>
      </c>
      <c r="C4533" t="s">
        <v>260</v>
      </c>
      <c r="D4533" t="s">
        <v>332</v>
      </c>
      <c r="E4533">
        <v>1</v>
      </c>
      <c r="F4533" t="s">
        <v>1192</v>
      </c>
      <c r="G4533" t="s">
        <v>284</v>
      </c>
      <c r="H4533" t="s">
        <v>513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4527</v>
      </c>
      <c r="B4534" s="1">
        <v>44884</v>
      </c>
      <c r="C4534" t="s">
        <v>260</v>
      </c>
      <c r="D4534" t="s">
        <v>332</v>
      </c>
      <c r="E4534">
        <v>25</v>
      </c>
      <c r="F4534" t="s">
        <v>455</v>
      </c>
      <c r="G4534" t="s">
        <v>347</v>
      </c>
      <c r="H4534" t="s">
        <v>456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4528</v>
      </c>
      <c r="B4535" s="1">
        <v>44884</v>
      </c>
      <c r="C4535" t="s">
        <v>260</v>
      </c>
      <c r="D4535" t="s">
        <v>332</v>
      </c>
      <c r="E4535">
        <v>1</v>
      </c>
      <c r="F4535" t="s">
        <v>15</v>
      </c>
      <c r="G4535" t="s">
        <v>999</v>
      </c>
      <c r="H4535" t="s">
        <v>1869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4529</v>
      </c>
      <c r="B4536" s="1">
        <v>44884</v>
      </c>
      <c r="C4536" t="s">
        <v>260</v>
      </c>
      <c r="D4536" t="s">
        <v>332</v>
      </c>
      <c r="E4536">
        <v>1</v>
      </c>
      <c r="F4536" t="s">
        <v>26</v>
      </c>
      <c r="G4536" t="s">
        <v>603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4530</v>
      </c>
      <c r="B4537" s="1">
        <v>44884</v>
      </c>
      <c r="C4537" t="s">
        <v>260</v>
      </c>
      <c r="D4537" t="s">
        <v>332</v>
      </c>
      <c r="E4537">
        <v>1</v>
      </c>
      <c r="F4537" t="s">
        <v>116</v>
      </c>
      <c r="G4537" t="s">
        <v>347</v>
      </c>
      <c r="H4537" t="s">
        <v>518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4531</v>
      </c>
      <c r="B4538" s="1">
        <v>44884</v>
      </c>
      <c r="C4538" t="s">
        <v>260</v>
      </c>
      <c r="D4538" t="s">
        <v>332</v>
      </c>
      <c r="E4538">
        <v>1</v>
      </c>
      <c r="F4538" t="s">
        <v>617</v>
      </c>
      <c r="G4538" t="s">
        <v>263</v>
      </c>
      <c r="H4538" t="s">
        <v>619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4532</v>
      </c>
      <c r="B4539" s="1">
        <v>44884</v>
      </c>
      <c r="C4539" t="s">
        <v>260</v>
      </c>
      <c r="D4539" t="s">
        <v>332</v>
      </c>
      <c r="E4539">
        <v>1</v>
      </c>
      <c r="F4539" t="s">
        <v>26</v>
      </c>
      <c r="G4539" t="s">
        <v>264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4533</v>
      </c>
      <c r="B4540" s="1">
        <v>44884</v>
      </c>
      <c r="C4540" t="s">
        <v>260</v>
      </c>
      <c r="D4540" t="s">
        <v>332</v>
      </c>
      <c r="E4540">
        <v>1</v>
      </c>
      <c r="F4540" t="s">
        <v>116</v>
      </c>
      <c r="G4540" t="s">
        <v>347</v>
      </c>
      <c r="H4540" t="s">
        <v>519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4534</v>
      </c>
      <c r="B4541" s="1">
        <v>44884</v>
      </c>
      <c r="C4541" t="s">
        <v>260</v>
      </c>
      <c r="D4541" t="s">
        <v>332</v>
      </c>
      <c r="E4541">
        <v>1</v>
      </c>
      <c r="F4541" t="s">
        <v>224</v>
      </c>
      <c r="G4541" t="s">
        <v>272</v>
      </c>
      <c r="H4541" t="s">
        <v>252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4535</v>
      </c>
      <c r="B4542" s="1">
        <v>44884</v>
      </c>
      <c r="C4542" t="s">
        <v>260</v>
      </c>
      <c r="D4542" t="s">
        <v>332</v>
      </c>
      <c r="E4542">
        <v>1</v>
      </c>
      <c r="F4542" t="s">
        <v>116</v>
      </c>
      <c r="G4542" t="s">
        <v>382</v>
      </c>
      <c r="H4542" t="s">
        <v>514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4536</v>
      </c>
      <c r="B4543" s="1">
        <v>44884</v>
      </c>
      <c r="C4543" t="s">
        <v>260</v>
      </c>
      <c r="D4543" t="s">
        <v>332</v>
      </c>
      <c r="E4543">
        <v>1</v>
      </c>
      <c r="F4543" t="s">
        <v>586</v>
      </c>
      <c r="G4543" t="s">
        <v>273</v>
      </c>
      <c r="H4543" t="s">
        <v>1909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4537</v>
      </c>
      <c r="B4544" s="1">
        <v>44885</v>
      </c>
      <c r="C4544" t="s">
        <v>260</v>
      </c>
      <c r="D4544" t="s">
        <v>332</v>
      </c>
      <c r="E4544">
        <v>1</v>
      </c>
      <c r="F4544" t="s">
        <v>455</v>
      </c>
      <c r="G4544" t="s">
        <v>349</v>
      </c>
      <c r="H4544" t="s">
        <v>457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4538</v>
      </c>
      <c r="B4545" s="1">
        <v>44885</v>
      </c>
      <c r="C4545" t="s">
        <v>260</v>
      </c>
      <c r="D4545" t="s">
        <v>332</v>
      </c>
      <c r="E4545">
        <v>1</v>
      </c>
      <c r="F4545" t="s">
        <v>476</v>
      </c>
      <c r="G4545" t="s">
        <v>266</v>
      </c>
      <c r="H4545" t="s">
        <v>1910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4539</v>
      </c>
      <c r="B4546" s="1">
        <v>44885</v>
      </c>
      <c r="C4546" t="s">
        <v>260</v>
      </c>
      <c r="D4546" t="s">
        <v>332</v>
      </c>
      <c r="E4546">
        <v>1</v>
      </c>
      <c r="F4546" t="s">
        <v>386</v>
      </c>
      <c r="G4546" t="s">
        <v>534</v>
      </c>
      <c r="H4546" t="s">
        <v>1911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4540</v>
      </c>
      <c r="B4547" s="1">
        <v>44885</v>
      </c>
      <c r="C4547" t="s">
        <v>260</v>
      </c>
      <c r="D4547" t="s">
        <v>332</v>
      </c>
      <c r="E4547">
        <v>1</v>
      </c>
      <c r="F4547" t="s">
        <v>225</v>
      </c>
      <c r="G4547" t="s">
        <v>534</v>
      </c>
      <c r="H4547" t="s">
        <v>1911</v>
      </c>
      <c r="L4547" t="s">
        <v>1775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4541</v>
      </c>
      <c r="B4548" s="1">
        <v>44885</v>
      </c>
      <c r="C4548" t="s">
        <v>260</v>
      </c>
      <c r="D4548" t="s">
        <v>332</v>
      </c>
      <c r="E4548">
        <v>1</v>
      </c>
      <c r="F4548" t="s">
        <v>116</v>
      </c>
      <c r="G4548" t="s">
        <v>347</v>
      </c>
      <c r="H4548" t="s">
        <v>518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4542</v>
      </c>
      <c r="B4549" s="1">
        <v>44885</v>
      </c>
      <c r="C4549" t="s">
        <v>260</v>
      </c>
      <c r="D4549" t="s">
        <v>332</v>
      </c>
      <c r="E4549">
        <v>1</v>
      </c>
      <c r="F4549" t="s">
        <v>26</v>
      </c>
      <c r="G4549" t="s">
        <v>272</v>
      </c>
      <c r="H4549" t="s">
        <v>175</v>
      </c>
      <c r="I4549" t="s">
        <v>277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4543</v>
      </c>
      <c r="B4550" s="1">
        <v>44885</v>
      </c>
      <c r="C4550" t="s">
        <v>260</v>
      </c>
      <c r="D4550" t="s">
        <v>332</v>
      </c>
      <c r="E4550">
        <v>1</v>
      </c>
      <c r="F4550" t="s">
        <v>891</v>
      </c>
      <c r="G4550" t="s">
        <v>284</v>
      </c>
      <c r="H4550" t="s">
        <v>1912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4544</v>
      </c>
      <c r="B4551" s="1">
        <v>44885</v>
      </c>
      <c r="C4551" t="s">
        <v>260</v>
      </c>
      <c r="D4551" t="s">
        <v>332</v>
      </c>
      <c r="E4551">
        <v>1</v>
      </c>
      <c r="F4551" t="s">
        <v>1690</v>
      </c>
      <c r="G4551" t="s">
        <v>262</v>
      </c>
      <c r="H4551" t="s">
        <v>1244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4545</v>
      </c>
      <c r="B4552" s="1">
        <v>44885</v>
      </c>
      <c r="C4552" t="s">
        <v>260</v>
      </c>
      <c r="D4552" t="s">
        <v>332</v>
      </c>
      <c r="E4552">
        <v>1</v>
      </c>
      <c r="F4552" t="s">
        <v>225</v>
      </c>
      <c r="G4552" t="s">
        <v>262</v>
      </c>
      <c r="H4552" t="s">
        <v>1244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4546</v>
      </c>
      <c r="B4553" s="1">
        <v>44885</v>
      </c>
      <c r="C4553" t="s">
        <v>260</v>
      </c>
      <c r="D4553" t="s">
        <v>332</v>
      </c>
      <c r="E4553">
        <v>1</v>
      </c>
      <c r="F4553" t="s">
        <v>116</v>
      </c>
      <c r="G4553" t="s">
        <v>120</v>
      </c>
      <c r="H4553" t="s">
        <v>1915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4547</v>
      </c>
      <c r="B4554" s="1">
        <v>44885</v>
      </c>
      <c r="C4554" t="s">
        <v>260</v>
      </c>
      <c r="D4554" t="s">
        <v>332</v>
      </c>
      <c r="E4554">
        <v>1</v>
      </c>
      <c r="F4554" t="s">
        <v>1787</v>
      </c>
      <c r="G4554" t="s">
        <v>266</v>
      </c>
      <c r="H4554" t="s">
        <v>1817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4548</v>
      </c>
      <c r="B4555" s="1">
        <v>44885</v>
      </c>
      <c r="C4555" t="s">
        <v>260</v>
      </c>
      <c r="D4555" t="s">
        <v>332</v>
      </c>
      <c r="E4555">
        <v>1</v>
      </c>
      <c r="F4555" t="s">
        <v>1787</v>
      </c>
      <c r="G4555" t="s">
        <v>266</v>
      </c>
      <c r="H4555" t="s">
        <v>1788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4549</v>
      </c>
      <c r="B4556" s="1">
        <v>44885</v>
      </c>
      <c r="C4556" t="s">
        <v>260</v>
      </c>
      <c r="D4556" t="s">
        <v>332</v>
      </c>
      <c r="E4556">
        <v>1</v>
      </c>
      <c r="F4556" t="s">
        <v>849</v>
      </c>
      <c r="G4556" t="s">
        <v>985</v>
      </c>
      <c r="H4556" t="s">
        <v>1445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4550</v>
      </c>
      <c r="B4557" s="1">
        <v>44885</v>
      </c>
      <c r="C4557" t="s">
        <v>260</v>
      </c>
      <c r="D4557" t="s">
        <v>332</v>
      </c>
      <c r="E4557">
        <v>1</v>
      </c>
      <c r="F4557" t="s">
        <v>224</v>
      </c>
      <c r="G4557" t="s">
        <v>273</v>
      </c>
      <c r="H4557" t="s">
        <v>470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4551</v>
      </c>
      <c r="B4558" s="1">
        <v>44885</v>
      </c>
      <c r="C4558" t="s">
        <v>260</v>
      </c>
      <c r="D4558" t="s">
        <v>332</v>
      </c>
      <c r="E4558">
        <v>1</v>
      </c>
      <c r="F4558" t="s">
        <v>342</v>
      </c>
      <c r="G4558" t="s">
        <v>273</v>
      </c>
      <c r="H4558" t="s">
        <v>470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4552</v>
      </c>
      <c r="B4559" s="1">
        <v>44885</v>
      </c>
      <c r="C4559" t="s">
        <v>260</v>
      </c>
      <c r="D4559" t="s">
        <v>332</v>
      </c>
      <c r="E4559">
        <v>1</v>
      </c>
      <c r="F4559" t="s">
        <v>26</v>
      </c>
      <c r="G4559" t="s">
        <v>273</v>
      </c>
      <c r="H4559" t="s">
        <v>1334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4553</v>
      </c>
      <c r="B4560" s="1">
        <v>44885</v>
      </c>
      <c r="C4560" t="s">
        <v>260</v>
      </c>
      <c r="D4560" t="s">
        <v>332</v>
      </c>
      <c r="E4560">
        <v>1</v>
      </c>
      <c r="F4560" t="s">
        <v>386</v>
      </c>
      <c r="G4560" t="s">
        <v>272</v>
      </c>
      <c r="H4560" t="s">
        <v>2660</v>
      </c>
      <c r="L4560" t="s">
        <v>1913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4554</v>
      </c>
      <c r="B4561" s="1">
        <v>44885</v>
      </c>
      <c r="C4561" t="s">
        <v>260</v>
      </c>
      <c r="D4561" t="s">
        <v>332</v>
      </c>
      <c r="E4561">
        <v>1</v>
      </c>
      <c r="F4561" t="s">
        <v>224</v>
      </c>
      <c r="G4561" t="s">
        <v>272</v>
      </c>
      <c r="H4561" t="s">
        <v>306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4554</v>
      </c>
      <c r="B4562" s="1">
        <v>44885</v>
      </c>
      <c r="C4562" t="s">
        <v>260</v>
      </c>
      <c r="D4562" t="s">
        <v>332</v>
      </c>
      <c r="E4562">
        <v>1</v>
      </c>
      <c r="F4562" t="s">
        <v>224</v>
      </c>
      <c r="G4562" t="s">
        <v>272</v>
      </c>
      <c r="H4562" t="s">
        <v>253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4555</v>
      </c>
      <c r="B4563" s="1">
        <v>44885</v>
      </c>
      <c r="C4563" t="s">
        <v>260</v>
      </c>
      <c r="D4563" t="s">
        <v>332</v>
      </c>
      <c r="E4563">
        <v>1</v>
      </c>
      <c r="F4563" t="s">
        <v>225</v>
      </c>
      <c r="G4563" t="s">
        <v>263</v>
      </c>
      <c r="H4563" t="s">
        <v>1914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4556</v>
      </c>
      <c r="B4564" s="1">
        <v>44885</v>
      </c>
      <c r="C4564" t="s">
        <v>260</v>
      </c>
      <c r="D4564" t="s">
        <v>332</v>
      </c>
      <c r="E4564">
        <v>1</v>
      </c>
      <c r="F4564" t="s">
        <v>116</v>
      </c>
      <c r="G4564" t="s">
        <v>382</v>
      </c>
      <c r="H4564" t="s">
        <v>514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4557</v>
      </c>
      <c r="B4565" s="1">
        <v>44885</v>
      </c>
      <c r="C4565" t="s">
        <v>260</v>
      </c>
      <c r="D4565" t="s">
        <v>332</v>
      </c>
      <c r="E4565">
        <v>1</v>
      </c>
      <c r="F4565" t="s">
        <v>365</v>
      </c>
      <c r="G4565" t="s">
        <v>366</v>
      </c>
      <c r="H4565" t="s">
        <v>369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4558</v>
      </c>
      <c r="B4566" s="1">
        <v>44885</v>
      </c>
      <c r="C4566" t="s">
        <v>260</v>
      </c>
      <c r="D4566" t="s">
        <v>332</v>
      </c>
      <c r="E4566">
        <v>1</v>
      </c>
      <c r="F4566" t="s">
        <v>365</v>
      </c>
      <c r="G4566" t="s">
        <v>366</v>
      </c>
      <c r="H4566" t="s">
        <v>369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4559</v>
      </c>
      <c r="B4567" s="1">
        <v>44886</v>
      </c>
      <c r="C4567" t="s">
        <v>260</v>
      </c>
      <c r="D4567" t="s">
        <v>332</v>
      </c>
      <c r="E4567">
        <v>1</v>
      </c>
      <c r="F4567" t="s">
        <v>116</v>
      </c>
      <c r="G4567" t="s">
        <v>347</v>
      </c>
      <c r="H4567" t="s">
        <v>518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4560</v>
      </c>
      <c r="B4568" s="1">
        <v>44886</v>
      </c>
      <c r="C4568" t="s">
        <v>260</v>
      </c>
      <c r="D4568" t="s">
        <v>1751</v>
      </c>
      <c r="E4568">
        <v>1</v>
      </c>
      <c r="F4568" t="s">
        <v>225</v>
      </c>
      <c r="G4568" t="s">
        <v>272</v>
      </c>
      <c r="H4568" t="s">
        <v>308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4561</v>
      </c>
      <c r="B4569" s="1">
        <v>44886</v>
      </c>
      <c r="C4569" t="s">
        <v>260</v>
      </c>
      <c r="D4569" t="s">
        <v>1751</v>
      </c>
      <c r="E4569">
        <v>1</v>
      </c>
      <c r="F4569" t="s">
        <v>224</v>
      </c>
      <c r="G4569" t="s">
        <v>272</v>
      </c>
      <c r="H4569" t="s">
        <v>308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4562</v>
      </c>
      <c r="B4570" s="1">
        <v>44886</v>
      </c>
      <c r="C4570" t="s">
        <v>260</v>
      </c>
      <c r="D4570" t="s">
        <v>332</v>
      </c>
      <c r="E4570">
        <v>1</v>
      </c>
      <c r="F4570" t="s">
        <v>225</v>
      </c>
      <c r="G4570" t="s">
        <v>262</v>
      </c>
      <c r="H4570" t="s">
        <v>298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4563</v>
      </c>
      <c r="B4571" s="1">
        <v>44886</v>
      </c>
      <c r="C4571" t="s">
        <v>260</v>
      </c>
      <c r="D4571" t="s">
        <v>332</v>
      </c>
      <c r="E4571">
        <v>1</v>
      </c>
      <c r="F4571" t="s">
        <v>116</v>
      </c>
      <c r="G4571" t="s">
        <v>347</v>
      </c>
      <c r="H4571" t="s">
        <v>518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4564</v>
      </c>
      <c r="B4572" s="1">
        <v>44886</v>
      </c>
      <c r="C4572" t="s">
        <v>260</v>
      </c>
      <c r="D4572" t="s">
        <v>332</v>
      </c>
      <c r="E4572">
        <v>1</v>
      </c>
      <c r="F4572" t="s">
        <v>116</v>
      </c>
      <c r="G4572" t="s">
        <v>349</v>
      </c>
      <c r="H4572" t="s">
        <v>515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4565</v>
      </c>
      <c r="B4573" s="1">
        <v>44886</v>
      </c>
      <c r="C4573" t="s">
        <v>260</v>
      </c>
      <c r="D4573" t="s">
        <v>332</v>
      </c>
      <c r="E4573">
        <v>1</v>
      </c>
      <c r="F4573" t="s">
        <v>458</v>
      </c>
      <c r="G4573" t="s">
        <v>272</v>
      </c>
      <c r="H4573" t="s">
        <v>1916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4566</v>
      </c>
      <c r="B4574" s="1">
        <v>44886</v>
      </c>
      <c r="C4574" t="s">
        <v>260</v>
      </c>
      <c r="D4574" t="s">
        <v>332</v>
      </c>
      <c r="E4574">
        <v>1</v>
      </c>
      <c r="F4574" t="s">
        <v>116</v>
      </c>
      <c r="G4574" t="s">
        <v>347</v>
      </c>
      <c r="H4574" t="s">
        <v>519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4567</v>
      </c>
      <c r="B4575" s="1">
        <v>44886</v>
      </c>
      <c r="C4575" t="s">
        <v>260</v>
      </c>
      <c r="D4575" t="s">
        <v>332</v>
      </c>
      <c r="E4575">
        <v>1</v>
      </c>
      <c r="F4575" t="s">
        <v>458</v>
      </c>
      <c r="G4575" t="s">
        <v>266</v>
      </c>
      <c r="H4575" t="s">
        <v>1917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4568</v>
      </c>
      <c r="B4576" s="1">
        <v>44886</v>
      </c>
      <c r="C4576" t="s">
        <v>260</v>
      </c>
      <c r="D4576" t="s">
        <v>332</v>
      </c>
      <c r="E4576">
        <v>1</v>
      </c>
      <c r="F4576" t="s">
        <v>225</v>
      </c>
      <c r="G4576" t="s">
        <v>263</v>
      </c>
      <c r="H4576" t="s">
        <v>282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4569</v>
      </c>
      <c r="B4577" s="1">
        <v>44886</v>
      </c>
      <c r="C4577" t="s">
        <v>260</v>
      </c>
      <c r="D4577" t="s">
        <v>332</v>
      </c>
      <c r="E4577">
        <v>1</v>
      </c>
      <c r="F4577" t="s">
        <v>225</v>
      </c>
      <c r="G4577" t="s">
        <v>263</v>
      </c>
      <c r="H4577" t="s">
        <v>496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4570</v>
      </c>
      <c r="B4578" s="1">
        <v>44886</v>
      </c>
      <c r="C4578" t="s">
        <v>260</v>
      </c>
      <c r="D4578" t="s">
        <v>332</v>
      </c>
      <c r="E4578">
        <v>1</v>
      </c>
      <c r="F4578" t="s">
        <v>224</v>
      </c>
      <c r="G4578" t="s">
        <v>263</v>
      </c>
      <c r="H4578" t="s">
        <v>496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4571</v>
      </c>
      <c r="B4579" s="1">
        <v>44886</v>
      </c>
      <c r="C4579" t="s">
        <v>260</v>
      </c>
      <c r="D4579" t="s">
        <v>332</v>
      </c>
      <c r="E4579">
        <v>1</v>
      </c>
      <c r="F4579" t="s">
        <v>225</v>
      </c>
      <c r="G4579" t="s">
        <v>272</v>
      </c>
      <c r="H4579" t="s">
        <v>841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4572</v>
      </c>
      <c r="B4580" s="1">
        <v>44886</v>
      </c>
      <c r="C4580" t="s">
        <v>260</v>
      </c>
      <c r="D4580" t="s">
        <v>332</v>
      </c>
      <c r="E4580">
        <v>1</v>
      </c>
      <c r="F4580" t="s">
        <v>458</v>
      </c>
      <c r="G4580" t="s">
        <v>262</v>
      </c>
      <c r="H4580" t="s">
        <v>1918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4573</v>
      </c>
      <c r="B4581" s="1">
        <v>44886</v>
      </c>
      <c r="C4581" t="s">
        <v>260</v>
      </c>
      <c r="D4581" t="s">
        <v>332</v>
      </c>
      <c r="E4581">
        <v>1</v>
      </c>
      <c r="F4581" t="s">
        <v>116</v>
      </c>
      <c r="G4581" t="s">
        <v>347</v>
      </c>
      <c r="H4581" t="s">
        <v>518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4574</v>
      </c>
      <c r="B4582" s="1">
        <v>44886</v>
      </c>
      <c r="C4582" t="s">
        <v>260</v>
      </c>
      <c r="D4582" t="s">
        <v>332</v>
      </c>
      <c r="E4582">
        <v>1</v>
      </c>
      <c r="F4582" t="s">
        <v>116</v>
      </c>
      <c r="G4582" t="s">
        <v>347</v>
      </c>
      <c r="H4582" t="s">
        <v>518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4575</v>
      </c>
      <c r="B4583" s="1">
        <v>44886</v>
      </c>
      <c r="C4583" t="s">
        <v>260</v>
      </c>
      <c r="D4583" t="s">
        <v>332</v>
      </c>
      <c r="E4583">
        <v>1</v>
      </c>
      <c r="F4583" t="s">
        <v>116</v>
      </c>
      <c r="G4583" t="s">
        <v>347</v>
      </c>
      <c r="H4583" t="s">
        <v>518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4576</v>
      </c>
      <c r="B4584" s="1">
        <v>44886</v>
      </c>
      <c r="C4584" t="s">
        <v>260</v>
      </c>
      <c r="D4584" t="s">
        <v>332</v>
      </c>
      <c r="E4584">
        <v>1</v>
      </c>
      <c r="F4584" t="s">
        <v>734</v>
      </c>
      <c r="G4584" t="s">
        <v>735</v>
      </c>
      <c r="H4584" t="s">
        <v>858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4577</v>
      </c>
      <c r="B4585" s="1">
        <v>44886</v>
      </c>
      <c r="C4585" t="s">
        <v>260</v>
      </c>
      <c r="D4585" t="s">
        <v>332</v>
      </c>
      <c r="E4585">
        <v>1</v>
      </c>
      <c r="F4585" t="s">
        <v>225</v>
      </c>
      <c r="G4585" t="s">
        <v>272</v>
      </c>
      <c r="H4585" t="s">
        <v>306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4578</v>
      </c>
      <c r="B4586" s="1">
        <v>44886</v>
      </c>
      <c r="C4586" t="s">
        <v>260</v>
      </c>
      <c r="D4586" t="s">
        <v>332</v>
      </c>
      <c r="E4586">
        <v>1</v>
      </c>
      <c r="F4586" t="s">
        <v>127</v>
      </c>
      <c r="G4586" t="s">
        <v>266</v>
      </c>
      <c r="H4586" t="s">
        <v>1222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4579</v>
      </c>
      <c r="B4587" s="1">
        <v>44886</v>
      </c>
      <c r="C4587" t="s">
        <v>260</v>
      </c>
      <c r="D4587" t="s">
        <v>332</v>
      </c>
      <c r="E4587">
        <v>1</v>
      </c>
      <c r="F4587" t="s">
        <v>21</v>
      </c>
      <c r="G4587" t="s">
        <v>272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4580</v>
      </c>
      <c r="B4588" s="1">
        <v>44886</v>
      </c>
      <c r="C4588" t="s">
        <v>260</v>
      </c>
      <c r="D4588" t="s">
        <v>384</v>
      </c>
      <c r="E4588">
        <v>1</v>
      </c>
      <c r="F4588" t="s">
        <v>103</v>
      </c>
      <c r="G4588" t="s">
        <v>272</v>
      </c>
      <c r="H4588" t="s">
        <v>344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4581</v>
      </c>
      <c r="B4589" s="1">
        <v>44887</v>
      </c>
      <c r="C4589" t="s">
        <v>260</v>
      </c>
      <c r="D4589" t="s">
        <v>109</v>
      </c>
      <c r="E4589">
        <v>1</v>
      </c>
      <c r="F4589" t="s">
        <v>386</v>
      </c>
      <c r="G4589" t="s">
        <v>284</v>
      </c>
      <c r="H4589" t="s">
        <v>250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4582</v>
      </c>
      <c r="B4590" s="1">
        <v>44887</v>
      </c>
      <c r="C4590" t="s">
        <v>260</v>
      </c>
      <c r="D4590" t="s">
        <v>332</v>
      </c>
      <c r="E4590">
        <v>1</v>
      </c>
      <c r="F4590" t="s">
        <v>1192</v>
      </c>
      <c r="G4590" t="s">
        <v>284</v>
      </c>
      <c r="H4590" t="s">
        <v>1312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4583</v>
      </c>
      <c r="B4591" s="1">
        <v>44887</v>
      </c>
      <c r="C4591" t="s">
        <v>260</v>
      </c>
      <c r="D4591" t="s">
        <v>332</v>
      </c>
      <c r="E4591">
        <v>1</v>
      </c>
      <c r="F4591" t="s">
        <v>116</v>
      </c>
      <c r="G4591" t="s">
        <v>349</v>
      </c>
      <c r="H4591" t="s">
        <v>515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4584</v>
      </c>
      <c r="B4592" s="1">
        <v>44887</v>
      </c>
      <c r="C4592" t="s">
        <v>260</v>
      </c>
      <c r="D4592" t="s">
        <v>332</v>
      </c>
      <c r="E4592">
        <v>1</v>
      </c>
      <c r="F4592" t="s">
        <v>15</v>
      </c>
      <c r="G4592" t="s">
        <v>1347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4585</v>
      </c>
      <c r="B4593" s="1">
        <v>44887</v>
      </c>
      <c r="C4593" t="s">
        <v>260</v>
      </c>
      <c r="D4593" t="s">
        <v>332</v>
      </c>
      <c r="E4593">
        <v>1</v>
      </c>
      <c r="F4593" t="s">
        <v>225</v>
      </c>
      <c r="G4593" t="s">
        <v>263</v>
      </c>
      <c r="H4593" t="s">
        <v>281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4586</v>
      </c>
      <c r="B4594" s="1">
        <v>44887</v>
      </c>
      <c r="C4594" t="s">
        <v>260</v>
      </c>
      <c r="D4594" t="s">
        <v>332</v>
      </c>
      <c r="E4594">
        <v>1</v>
      </c>
      <c r="F4594" t="s">
        <v>526</v>
      </c>
      <c r="G4594" t="s">
        <v>266</v>
      </c>
      <c r="H4594" t="s">
        <v>527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4587</v>
      </c>
      <c r="B4595" s="1">
        <v>44887</v>
      </c>
      <c r="C4595" t="s">
        <v>260</v>
      </c>
      <c r="D4595" t="s">
        <v>585</v>
      </c>
      <c r="E4595">
        <v>1</v>
      </c>
      <c r="F4595" t="s">
        <v>15</v>
      </c>
      <c r="G4595" t="s">
        <v>266</v>
      </c>
      <c r="H4595" t="s">
        <v>153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4588</v>
      </c>
      <c r="B4596" s="1">
        <v>44887</v>
      </c>
      <c r="C4596" t="s">
        <v>260</v>
      </c>
      <c r="D4596" t="s">
        <v>332</v>
      </c>
      <c r="E4596">
        <v>1</v>
      </c>
      <c r="F4596" t="s">
        <v>225</v>
      </c>
      <c r="G4596" t="s">
        <v>284</v>
      </c>
      <c r="H4596" t="s">
        <v>862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4589</v>
      </c>
      <c r="B4597" s="1">
        <v>44887</v>
      </c>
      <c r="C4597" t="s">
        <v>260</v>
      </c>
      <c r="D4597" t="s">
        <v>332</v>
      </c>
      <c r="E4597">
        <v>1</v>
      </c>
      <c r="F4597" t="s">
        <v>1865</v>
      </c>
      <c r="G4597" t="s">
        <v>272</v>
      </c>
      <c r="H4597" t="s">
        <v>1920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4590</v>
      </c>
      <c r="B4598" s="1">
        <v>44887</v>
      </c>
      <c r="C4598" t="s">
        <v>260</v>
      </c>
      <c r="D4598" t="s">
        <v>332</v>
      </c>
      <c r="E4598">
        <v>1</v>
      </c>
      <c r="F4598" t="s">
        <v>2190</v>
      </c>
      <c r="G4598" t="s">
        <v>272</v>
      </c>
      <c r="H4598" t="s">
        <v>1920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4591</v>
      </c>
      <c r="B4599" s="1">
        <v>44887</v>
      </c>
      <c r="C4599" t="s">
        <v>260</v>
      </c>
      <c r="D4599" t="s">
        <v>332</v>
      </c>
      <c r="E4599">
        <v>1</v>
      </c>
      <c r="F4599" t="s">
        <v>458</v>
      </c>
      <c r="G4599" t="s">
        <v>272</v>
      </c>
      <c r="H4599" t="s">
        <v>1921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4592</v>
      </c>
      <c r="B4600" s="1">
        <v>44887</v>
      </c>
      <c r="C4600" t="s">
        <v>260</v>
      </c>
      <c r="D4600" t="s">
        <v>332</v>
      </c>
      <c r="E4600">
        <v>1</v>
      </c>
      <c r="F4600" t="s">
        <v>116</v>
      </c>
      <c r="G4600" t="s">
        <v>382</v>
      </c>
      <c r="H4600" t="s">
        <v>514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4593</v>
      </c>
      <c r="B4601" s="1">
        <v>44887</v>
      </c>
      <c r="C4601" t="s">
        <v>260</v>
      </c>
      <c r="D4601" t="s">
        <v>332</v>
      </c>
      <c r="E4601">
        <v>1</v>
      </c>
      <c r="F4601" t="s">
        <v>26</v>
      </c>
      <c r="G4601" t="s">
        <v>264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4594</v>
      </c>
      <c r="B4602" s="1">
        <v>44887</v>
      </c>
      <c r="C4602" t="s">
        <v>260</v>
      </c>
      <c r="D4602" t="s">
        <v>332</v>
      </c>
      <c r="E4602">
        <v>1</v>
      </c>
      <c r="F4602" t="s">
        <v>21</v>
      </c>
      <c r="G4602" t="s">
        <v>272</v>
      </c>
      <c r="H4602" t="s">
        <v>1522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4595</v>
      </c>
      <c r="B4603" s="1">
        <v>44887</v>
      </c>
      <c r="C4603" t="s">
        <v>260</v>
      </c>
      <c r="D4603" t="s">
        <v>332</v>
      </c>
      <c r="E4603">
        <v>1</v>
      </c>
      <c r="F4603" t="s">
        <v>26</v>
      </c>
      <c r="G4603" t="s">
        <v>264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4596</v>
      </c>
      <c r="B4604" s="1">
        <v>44887</v>
      </c>
      <c r="C4604" t="s">
        <v>260</v>
      </c>
      <c r="D4604" t="s">
        <v>332</v>
      </c>
      <c r="E4604">
        <v>1</v>
      </c>
      <c r="F4604" t="s">
        <v>458</v>
      </c>
      <c r="G4604" t="s">
        <v>266</v>
      </c>
      <c r="H4604" t="s">
        <v>1410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4597</v>
      </c>
      <c r="B4605" s="1">
        <v>44887</v>
      </c>
      <c r="C4605" t="s">
        <v>260</v>
      </c>
      <c r="D4605" t="s">
        <v>332</v>
      </c>
      <c r="E4605">
        <v>25</v>
      </c>
      <c r="F4605" t="s">
        <v>455</v>
      </c>
      <c r="G4605" t="s">
        <v>347</v>
      </c>
      <c r="H4605" t="s">
        <v>456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4598</v>
      </c>
      <c r="B4606" s="1">
        <v>44887</v>
      </c>
      <c r="C4606" t="s">
        <v>260</v>
      </c>
      <c r="D4606" t="s">
        <v>1925</v>
      </c>
      <c r="E4606">
        <v>1</v>
      </c>
      <c r="F4606" t="s">
        <v>386</v>
      </c>
      <c r="G4606" t="s">
        <v>263</v>
      </c>
      <c r="H4606" t="s">
        <v>391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4599</v>
      </c>
      <c r="B4607" s="1">
        <v>44887</v>
      </c>
      <c r="C4607" t="s">
        <v>260</v>
      </c>
      <c r="D4607" t="s">
        <v>1925</v>
      </c>
      <c r="E4607">
        <v>1</v>
      </c>
      <c r="F4607" t="s">
        <v>458</v>
      </c>
      <c r="G4607" t="s">
        <v>263</v>
      </c>
      <c r="H4607" t="s">
        <v>1746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4600</v>
      </c>
      <c r="B4608" s="1">
        <v>44887</v>
      </c>
      <c r="C4608" t="s">
        <v>260</v>
      </c>
      <c r="D4608" t="s">
        <v>809</v>
      </c>
      <c r="E4608">
        <v>1</v>
      </c>
      <c r="F4608" t="s">
        <v>1922</v>
      </c>
      <c r="G4608" t="s">
        <v>266</v>
      </c>
      <c r="H4608" t="s">
        <v>1922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4601</v>
      </c>
      <c r="B4609" s="1">
        <v>44887</v>
      </c>
      <c r="C4609" t="s">
        <v>260</v>
      </c>
      <c r="D4609" t="s">
        <v>809</v>
      </c>
      <c r="E4609">
        <v>1</v>
      </c>
      <c r="F4609" t="s">
        <v>1923</v>
      </c>
      <c r="G4609" t="s">
        <v>266</v>
      </c>
      <c r="H4609" t="s">
        <v>1924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4602</v>
      </c>
      <c r="B4610" s="1">
        <v>44887</v>
      </c>
      <c r="C4610" t="s">
        <v>260</v>
      </c>
      <c r="D4610" t="s">
        <v>332</v>
      </c>
      <c r="E4610">
        <v>1</v>
      </c>
      <c r="F4610" t="s">
        <v>116</v>
      </c>
      <c r="G4610" t="s">
        <v>347</v>
      </c>
      <c r="H4610" t="s">
        <v>518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4603</v>
      </c>
      <c r="B4611" s="1">
        <v>44888</v>
      </c>
      <c r="C4611" t="s">
        <v>260</v>
      </c>
      <c r="D4611" t="s">
        <v>332</v>
      </c>
      <c r="E4611">
        <v>1</v>
      </c>
      <c r="F4611" t="s">
        <v>386</v>
      </c>
      <c r="G4611" t="s">
        <v>262</v>
      </c>
      <c r="H4611" t="s">
        <v>300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4604</v>
      </c>
      <c r="B4612" s="1">
        <v>44888</v>
      </c>
      <c r="C4612" t="s">
        <v>260</v>
      </c>
      <c r="D4612" t="s">
        <v>332</v>
      </c>
      <c r="E4612">
        <v>1</v>
      </c>
      <c r="F4612" t="s">
        <v>225</v>
      </c>
      <c r="G4612" t="s">
        <v>262</v>
      </c>
      <c r="H4612" t="s">
        <v>300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4605</v>
      </c>
      <c r="B4613" s="1">
        <v>44888</v>
      </c>
      <c r="C4613" t="s">
        <v>260</v>
      </c>
      <c r="D4613" t="s">
        <v>332</v>
      </c>
      <c r="E4613">
        <v>1</v>
      </c>
      <c r="F4613" t="s">
        <v>225</v>
      </c>
      <c r="G4613" t="s">
        <v>1782</v>
      </c>
      <c r="H4613" t="s">
        <v>1926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4606</v>
      </c>
      <c r="B4614" s="1">
        <v>44884</v>
      </c>
      <c r="C4614" t="s">
        <v>261</v>
      </c>
      <c r="D4614" t="s">
        <v>1569</v>
      </c>
      <c r="E4614">
        <v>5</v>
      </c>
      <c r="F4614" t="s">
        <v>224</v>
      </c>
      <c r="G4614" t="s">
        <v>273</v>
      </c>
      <c r="H4614" t="s">
        <v>1909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4607</v>
      </c>
      <c r="B4615" s="1">
        <v>44884</v>
      </c>
      <c r="C4615" t="s">
        <v>261</v>
      </c>
      <c r="D4615" t="s">
        <v>1569</v>
      </c>
      <c r="E4615">
        <v>1</v>
      </c>
      <c r="F4615" t="s">
        <v>586</v>
      </c>
      <c r="G4615" t="s">
        <v>273</v>
      </c>
      <c r="H4615" t="s">
        <v>1909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4608</v>
      </c>
      <c r="B4616" s="1">
        <v>44884</v>
      </c>
      <c r="C4616" t="s">
        <v>261</v>
      </c>
      <c r="D4616" t="s">
        <v>1569</v>
      </c>
      <c r="E4616">
        <v>2</v>
      </c>
      <c r="F4616" t="s">
        <v>891</v>
      </c>
      <c r="G4616" t="s">
        <v>272</v>
      </c>
      <c r="H4616" t="s">
        <v>252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4609</v>
      </c>
      <c r="B4617" s="1">
        <v>44888</v>
      </c>
      <c r="C4617" t="s">
        <v>260</v>
      </c>
      <c r="D4617" t="s">
        <v>332</v>
      </c>
      <c r="E4617">
        <v>1</v>
      </c>
      <c r="F4617" t="s">
        <v>225</v>
      </c>
      <c r="G4617" t="s">
        <v>263</v>
      </c>
      <c r="H4617" t="s">
        <v>496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4610</v>
      </c>
      <c r="B4618" s="1">
        <v>44888</v>
      </c>
      <c r="C4618" t="s">
        <v>260</v>
      </c>
      <c r="D4618" t="s">
        <v>332</v>
      </c>
      <c r="E4618">
        <v>1</v>
      </c>
      <c r="F4618" t="s">
        <v>225</v>
      </c>
      <c r="G4618" t="s">
        <v>262</v>
      </c>
      <c r="H4618" t="s">
        <v>301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4611</v>
      </c>
      <c r="B4619" s="1">
        <v>44888</v>
      </c>
      <c r="C4619" t="s">
        <v>260</v>
      </c>
      <c r="D4619" t="s">
        <v>332</v>
      </c>
      <c r="E4619">
        <v>1</v>
      </c>
      <c r="F4619" t="s">
        <v>116</v>
      </c>
      <c r="G4619" t="s">
        <v>347</v>
      </c>
      <c r="H4619" t="s">
        <v>518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4612</v>
      </c>
      <c r="B4620" s="1">
        <v>44888</v>
      </c>
      <c r="C4620" t="s">
        <v>260</v>
      </c>
      <c r="D4620" t="s">
        <v>332</v>
      </c>
      <c r="E4620">
        <v>1</v>
      </c>
      <c r="F4620" t="s">
        <v>224</v>
      </c>
      <c r="G4620" t="s">
        <v>272</v>
      </c>
      <c r="H4620" t="s">
        <v>253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4613</v>
      </c>
      <c r="B4621" s="1">
        <v>44887</v>
      </c>
      <c r="C4621" t="s">
        <v>261</v>
      </c>
      <c r="D4621" t="s">
        <v>1029</v>
      </c>
      <c r="E4621">
        <v>10</v>
      </c>
      <c r="F4621" t="s">
        <v>365</v>
      </c>
      <c r="G4621" t="s">
        <v>943</v>
      </c>
      <c r="H4621" t="s">
        <v>1173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4614</v>
      </c>
      <c r="B4622" s="1">
        <v>44887</v>
      </c>
      <c r="C4622" t="s">
        <v>261</v>
      </c>
      <c r="D4622" t="s">
        <v>1485</v>
      </c>
      <c r="E4622">
        <v>1</v>
      </c>
      <c r="F4622" t="s">
        <v>1152</v>
      </c>
      <c r="G4622" t="s">
        <v>272</v>
      </c>
      <c r="H4622" t="s">
        <v>1544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4615</v>
      </c>
      <c r="B4623" s="1">
        <v>44888</v>
      </c>
      <c r="C4623" t="s">
        <v>260</v>
      </c>
      <c r="D4623" t="s">
        <v>341</v>
      </c>
      <c r="E4623">
        <v>1</v>
      </c>
      <c r="F4623" t="s">
        <v>628</v>
      </c>
      <c r="G4623" t="s">
        <v>266</v>
      </c>
      <c r="H4623" t="s">
        <v>1927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4616</v>
      </c>
      <c r="B4624" s="1">
        <v>44888</v>
      </c>
      <c r="C4624" t="s">
        <v>260</v>
      </c>
      <c r="D4624" t="s">
        <v>332</v>
      </c>
      <c r="E4624">
        <v>1</v>
      </c>
      <c r="F4624" t="s">
        <v>21</v>
      </c>
      <c r="G4624" t="s">
        <v>272</v>
      </c>
      <c r="H4624" t="s">
        <v>1522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4617</v>
      </c>
      <c r="B4625" s="1">
        <v>44888</v>
      </c>
      <c r="C4625" t="s">
        <v>260</v>
      </c>
      <c r="D4625" t="s">
        <v>332</v>
      </c>
      <c r="E4625">
        <v>1</v>
      </c>
      <c r="F4625" t="s">
        <v>365</v>
      </c>
      <c r="G4625" t="s">
        <v>943</v>
      </c>
      <c r="H4625" t="s">
        <v>1928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4618</v>
      </c>
      <c r="B4626" s="1">
        <v>44888</v>
      </c>
      <c r="C4626" t="s">
        <v>260</v>
      </c>
      <c r="D4626" t="s">
        <v>332</v>
      </c>
      <c r="E4626">
        <v>1</v>
      </c>
      <c r="F4626" t="s">
        <v>365</v>
      </c>
      <c r="G4626" t="s">
        <v>943</v>
      </c>
      <c r="H4626" t="s">
        <v>1929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4619</v>
      </c>
      <c r="B4627" s="1">
        <v>44888</v>
      </c>
      <c r="C4627" t="s">
        <v>260</v>
      </c>
      <c r="D4627" t="s">
        <v>332</v>
      </c>
      <c r="E4627">
        <v>1</v>
      </c>
      <c r="F4627" t="s">
        <v>1545</v>
      </c>
      <c r="G4627" t="s">
        <v>272</v>
      </c>
      <c r="H4627" t="s">
        <v>1005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4620</v>
      </c>
      <c r="B4628" s="1">
        <v>44888</v>
      </c>
      <c r="C4628" t="s">
        <v>260</v>
      </c>
      <c r="D4628" t="s">
        <v>332</v>
      </c>
      <c r="E4628">
        <v>1</v>
      </c>
      <c r="F4628" t="s">
        <v>1192</v>
      </c>
      <c r="G4628" t="s">
        <v>272</v>
      </c>
      <c r="H4628" t="s">
        <v>1005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4621</v>
      </c>
      <c r="B4629" s="1">
        <v>44888</v>
      </c>
      <c r="C4629" t="s">
        <v>260</v>
      </c>
      <c r="D4629" t="s">
        <v>332</v>
      </c>
      <c r="E4629">
        <v>1</v>
      </c>
      <c r="F4629" t="s">
        <v>532</v>
      </c>
      <c r="G4629" t="s">
        <v>273</v>
      </c>
      <c r="H4629" t="s">
        <v>552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4622</v>
      </c>
      <c r="B4630" s="1">
        <v>44888</v>
      </c>
      <c r="C4630" t="s">
        <v>260</v>
      </c>
      <c r="D4630" t="s">
        <v>332</v>
      </c>
      <c r="E4630">
        <v>1</v>
      </c>
      <c r="F4630" t="s">
        <v>116</v>
      </c>
      <c r="G4630" t="s">
        <v>347</v>
      </c>
      <c r="H4630" t="s">
        <v>519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4623</v>
      </c>
      <c r="B4631" s="1">
        <v>44888</v>
      </c>
      <c r="C4631" t="s">
        <v>260</v>
      </c>
      <c r="D4631" t="s">
        <v>332</v>
      </c>
      <c r="E4631">
        <v>1</v>
      </c>
      <c r="F4631" t="s">
        <v>116</v>
      </c>
      <c r="G4631" t="s">
        <v>347</v>
      </c>
      <c r="H4631" t="s">
        <v>519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4624</v>
      </c>
      <c r="B4632" s="1">
        <v>44888</v>
      </c>
      <c r="C4632" t="s">
        <v>260</v>
      </c>
      <c r="D4632" t="s">
        <v>809</v>
      </c>
      <c r="E4632">
        <v>1</v>
      </c>
      <c r="F4632" t="s">
        <v>1787</v>
      </c>
      <c r="G4632" t="s">
        <v>266</v>
      </c>
      <c r="H4632" t="s">
        <v>1933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4625</v>
      </c>
      <c r="B4633" s="1">
        <v>44888</v>
      </c>
      <c r="C4633" t="s">
        <v>260</v>
      </c>
      <c r="D4633" t="s">
        <v>809</v>
      </c>
      <c r="E4633">
        <v>1</v>
      </c>
      <c r="F4633" t="s">
        <v>1787</v>
      </c>
      <c r="G4633" t="s">
        <v>266</v>
      </c>
      <c r="H4633" t="s">
        <v>1933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4626</v>
      </c>
      <c r="B4634" s="1">
        <v>44888</v>
      </c>
      <c r="C4634" t="s">
        <v>260</v>
      </c>
      <c r="D4634" t="s">
        <v>809</v>
      </c>
      <c r="E4634">
        <v>1</v>
      </c>
      <c r="F4634" t="s">
        <v>1787</v>
      </c>
      <c r="G4634" t="s">
        <v>266</v>
      </c>
      <c r="H4634" t="s">
        <v>1933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4627</v>
      </c>
      <c r="B4635" s="1">
        <v>44888</v>
      </c>
      <c r="C4635" t="s">
        <v>260</v>
      </c>
      <c r="D4635" t="s">
        <v>332</v>
      </c>
      <c r="E4635">
        <v>1</v>
      </c>
      <c r="F4635" t="s">
        <v>116</v>
      </c>
      <c r="G4635" t="s">
        <v>347</v>
      </c>
      <c r="H4635" t="s">
        <v>518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4628</v>
      </c>
      <c r="B4636" s="1">
        <v>44888</v>
      </c>
      <c r="C4636" t="s">
        <v>260</v>
      </c>
      <c r="D4636" t="s">
        <v>332</v>
      </c>
      <c r="E4636">
        <v>1</v>
      </c>
      <c r="F4636" t="s">
        <v>891</v>
      </c>
      <c r="G4636" t="s">
        <v>272</v>
      </c>
      <c r="H4636" t="s">
        <v>310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4629</v>
      </c>
      <c r="B4637" s="1">
        <v>44888</v>
      </c>
      <c r="C4637" t="s">
        <v>260</v>
      </c>
      <c r="D4637" t="s">
        <v>332</v>
      </c>
      <c r="E4637">
        <v>1</v>
      </c>
      <c r="F4637" t="s">
        <v>386</v>
      </c>
      <c r="G4637" t="s">
        <v>263</v>
      </c>
      <c r="H4637" t="s">
        <v>391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4630</v>
      </c>
      <c r="B4638" s="1">
        <v>44888</v>
      </c>
      <c r="C4638" t="s">
        <v>260</v>
      </c>
      <c r="D4638" t="s">
        <v>332</v>
      </c>
      <c r="E4638">
        <v>1</v>
      </c>
      <c r="F4638" t="s">
        <v>225</v>
      </c>
      <c r="G4638" t="s">
        <v>263</v>
      </c>
      <c r="H4638" t="s">
        <v>391</v>
      </c>
      <c r="L4638" t="s">
        <v>1775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4631</v>
      </c>
      <c r="B4639" s="1">
        <v>44888</v>
      </c>
      <c r="C4639" t="s">
        <v>260</v>
      </c>
      <c r="D4639" t="s">
        <v>332</v>
      </c>
      <c r="E4639">
        <v>1</v>
      </c>
      <c r="F4639" t="s">
        <v>21</v>
      </c>
      <c r="G4639" t="s">
        <v>272</v>
      </c>
      <c r="H4639" t="s">
        <v>1522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4632</v>
      </c>
      <c r="B4640" s="1">
        <v>44879</v>
      </c>
      <c r="C4640" t="s">
        <v>261</v>
      </c>
      <c r="D4640" t="s">
        <v>659</v>
      </c>
      <c r="E4640">
        <v>5</v>
      </c>
      <c r="F4640" t="s">
        <v>26</v>
      </c>
      <c r="G4640" t="s">
        <v>264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4633</v>
      </c>
      <c r="B4641" s="1">
        <v>44879</v>
      </c>
      <c r="C4641" t="s">
        <v>261</v>
      </c>
      <c r="D4641" t="s">
        <v>659</v>
      </c>
      <c r="E4641">
        <v>5</v>
      </c>
      <c r="F4641" t="s">
        <v>26</v>
      </c>
      <c r="G4641" t="s">
        <v>264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4634</v>
      </c>
      <c r="B4642" s="1">
        <v>44879</v>
      </c>
      <c r="C4642" t="s">
        <v>261</v>
      </c>
      <c r="D4642" t="s">
        <v>659</v>
      </c>
      <c r="E4642">
        <v>1</v>
      </c>
      <c r="F4642" t="s">
        <v>532</v>
      </c>
      <c r="G4642" t="s">
        <v>1870</v>
      </c>
      <c r="H4642" t="s">
        <v>1871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4635</v>
      </c>
      <c r="B4643" s="1">
        <v>44889</v>
      </c>
      <c r="C4643" t="s">
        <v>260</v>
      </c>
      <c r="D4643" t="s">
        <v>801</v>
      </c>
      <c r="E4643">
        <v>1</v>
      </c>
      <c r="F4643" t="s">
        <v>116</v>
      </c>
      <c r="G4643" t="s">
        <v>382</v>
      </c>
      <c r="H4643" t="s">
        <v>514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4636</v>
      </c>
      <c r="B4644" s="1">
        <v>44879</v>
      </c>
      <c r="C4644" t="s">
        <v>261</v>
      </c>
      <c r="D4644" t="s">
        <v>892</v>
      </c>
      <c r="E4644">
        <v>1</v>
      </c>
      <c r="F4644" t="s">
        <v>386</v>
      </c>
      <c r="G4644" t="s">
        <v>262</v>
      </c>
      <c r="H4644" t="s">
        <v>302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4637</v>
      </c>
      <c r="B4645" s="1">
        <v>44879</v>
      </c>
      <c r="C4645" t="s">
        <v>261</v>
      </c>
      <c r="D4645" t="s">
        <v>892</v>
      </c>
      <c r="E4645">
        <v>1</v>
      </c>
      <c r="F4645" t="s">
        <v>386</v>
      </c>
      <c r="G4645" t="s">
        <v>272</v>
      </c>
      <c r="H4645" t="s">
        <v>807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4638</v>
      </c>
      <c r="B4646" s="1">
        <v>44879</v>
      </c>
      <c r="C4646" t="s">
        <v>261</v>
      </c>
      <c r="D4646" t="s">
        <v>892</v>
      </c>
      <c r="E4646">
        <v>1</v>
      </c>
      <c r="F4646" t="s">
        <v>386</v>
      </c>
      <c r="G4646" t="s">
        <v>262</v>
      </c>
      <c r="H4646" t="s">
        <v>302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4639</v>
      </c>
      <c r="B4647" s="1">
        <v>44884</v>
      </c>
      <c r="C4647" t="s">
        <v>261</v>
      </c>
      <c r="D4647" t="s">
        <v>1485</v>
      </c>
      <c r="E4647">
        <v>1</v>
      </c>
      <c r="F4647" t="s">
        <v>1152</v>
      </c>
      <c r="G4647" t="s">
        <v>272</v>
      </c>
      <c r="H4647" t="s">
        <v>344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4640</v>
      </c>
      <c r="B4648" s="1">
        <v>44884</v>
      </c>
      <c r="C4648" t="s">
        <v>261</v>
      </c>
      <c r="D4648" t="s">
        <v>1485</v>
      </c>
      <c r="E4648">
        <v>1</v>
      </c>
      <c r="F4648" t="s">
        <v>1934</v>
      </c>
      <c r="G4648" t="s">
        <v>272</v>
      </c>
      <c r="H4648" t="s">
        <v>344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4641</v>
      </c>
      <c r="B4649" s="1">
        <v>44884</v>
      </c>
      <c r="C4649" t="s">
        <v>261</v>
      </c>
      <c r="D4649" t="s">
        <v>1485</v>
      </c>
      <c r="E4649">
        <v>1</v>
      </c>
      <c r="F4649" t="s">
        <v>1934</v>
      </c>
      <c r="G4649" t="s">
        <v>272</v>
      </c>
      <c r="H4649" t="s">
        <v>252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4642</v>
      </c>
      <c r="B4650" s="1">
        <v>44884</v>
      </c>
      <c r="C4650" t="s">
        <v>261</v>
      </c>
      <c r="D4650" t="s">
        <v>1485</v>
      </c>
      <c r="E4650">
        <v>1</v>
      </c>
      <c r="F4650" t="s">
        <v>386</v>
      </c>
      <c r="G4650" t="s">
        <v>284</v>
      </c>
      <c r="H4650" t="s">
        <v>250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4643</v>
      </c>
      <c r="B4651" s="1">
        <v>44884</v>
      </c>
      <c r="C4651" t="s">
        <v>261</v>
      </c>
      <c r="D4651" t="s">
        <v>659</v>
      </c>
      <c r="E4651">
        <v>1</v>
      </c>
      <c r="F4651" t="s">
        <v>48</v>
      </c>
      <c r="G4651" t="s">
        <v>670</v>
      </c>
      <c r="H4651" t="s">
        <v>1732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4644</v>
      </c>
      <c r="B4652" s="1">
        <v>44884</v>
      </c>
      <c r="C4652" t="s">
        <v>261</v>
      </c>
      <c r="D4652" t="s">
        <v>659</v>
      </c>
      <c r="E4652">
        <v>3</v>
      </c>
      <c r="F4652" t="s">
        <v>21</v>
      </c>
      <c r="G4652" t="s">
        <v>272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4645</v>
      </c>
      <c r="B4653" s="1">
        <v>44884</v>
      </c>
      <c r="C4653" t="s">
        <v>261</v>
      </c>
      <c r="D4653" t="s">
        <v>659</v>
      </c>
      <c r="E4653">
        <v>1</v>
      </c>
      <c r="F4653" t="s">
        <v>21</v>
      </c>
      <c r="G4653" t="s">
        <v>1870</v>
      </c>
      <c r="H4653" t="s">
        <v>1871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4646</v>
      </c>
      <c r="B4654" s="1">
        <v>44884</v>
      </c>
      <c r="C4654" t="s">
        <v>261</v>
      </c>
      <c r="D4654" t="s">
        <v>659</v>
      </c>
      <c r="E4654">
        <v>2</v>
      </c>
      <c r="F4654" t="s">
        <v>586</v>
      </c>
      <c r="G4654" t="s">
        <v>589</v>
      </c>
      <c r="H4654" t="s">
        <v>1173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4647</v>
      </c>
      <c r="B4655" s="1">
        <v>44884</v>
      </c>
      <c r="C4655" t="s">
        <v>261</v>
      </c>
      <c r="D4655" t="s">
        <v>659</v>
      </c>
      <c r="E4655">
        <v>3</v>
      </c>
      <c r="F4655" t="s">
        <v>15</v>
      </c>
      <c r="G4655" t="s">
        <v>999</v>
      </c>
      <c r="H4655" t="s">
        <v>1936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4648</v>
      </c>
      <c r="B4656" s="1">
        <v>44884</v>
      </c>
      <c r="C4656" t="s">
        <v>261</v>
      </c>
      <c r="D4656" t="s">
        <v>659</v>
      </c>
      <c r="E4656">
        <v>3</v>
      </c>
      <c r="F4656" t="s">
        <v>15</v>
      </c>
      <c r="G4656" t="s">
        <v>1935</v>
      </c>
      <c r="H4656" t="s">
        <v>1937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4649</v>
      </c>
      <c r="B4657" s="1">
        <v>44884</v>
      </c>
      <c r="C4657" t="s">
        <v>261</v>
      </c>
      <c r="D4657" t="s">
        <v>659</v>
      </c>
      <c r="E4657">
        <v>3</v>
      </c>
      <c r="F4657" t="s">
        <v>21</v>
      </c>
      <c r="G4657" t="s">
        <v>272</v>
      </c>
      <c r="H4657" t="s">
        <v>830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4650</v>
      </c>
      <c r="B4658" s="1">
        <v>44884</v>
      </c>
      <c r="C4658" t="s">
        <v>261</v>
      </c>
      <c r="D4658" t="s">
        <v>659</v>
      </c>
      <c r="E4658">
        <v>6</v>
      </c>
      <c r="F4658" t="s">
        <v>21</v>
      </c>
      <c r="G4658" t="s">
        <v>272</v>
      </c>
      <c r="H4658" t="s">
        <v>1522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4651</v>
      </c>
      <c r="B4659" s="1">
        <v>44885</v>
      </c>
      <c r="C4659" t="s">
        <v>261</v>
      </c>
      <c r="D4659" t="s">
        <v>892</v>
      </c>
      <c r="E4659">
        <v>1</v>
      </c>
      <c r="F4659" t="s">
        <v>1192</v>
      </c>
      <c r="G4659" t="s">
        <v>284</v>
      </c>
      <c r="H4659" t="s">
        <v>513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4652</v>
      </c>
      <c r="B4660" s="1">
        <v>44885</v>
      </c>
      <c r="C4660" t="s">
        <v>261</v>
      </c>
      <c r="D4660" t="s">
        <v>892</v>
      </c>
      <c r="E4660">
        <v>1</v>
      </c>
      <c r="F4660" t="s">
        <v>386</v>
      </c>
      <c r="G4660" t="s">
        <v>860</v>
      </c>
      <c r="H4660" t="s">
        <v>313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4653</v>
      </c>
      <c r="B4661" s="1">
        <v>44885</v>
      </c>
      <c r="C4661" t="s">
        <v>261</v>
      </c>
      <c r="D4661" t="s">
        <v>892</v>
      </c>
      <c r="E4661">
        <v>1</v>
      </c>
      <c r="F4661" t="s">
        <v>1545</v>
      </c>
      <c r="G4661" t="s">
        <v>262</v>
      </c>
      <c r="H4661" t="s">
        <v>2850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4654</v>
      </c>
      <c r="B4662" s="1">
        <v>44885</v>
      </c>
      <c r="C4662" t="s">
        <v>261</v>
      </c>
      <c r="D4662" t="s">
        <v>892</v>
      </c>
      <c r="E4662">
        <v>1</v>
      </c>
      <c r="F4662" t="s">
        <v>1545</v>
      </c>
      <c r="G4662" t="s">
        <v>262</v>
      </c>
      <c r="H4662" t="s">
        <v>301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4655</v>
      </c>
      <c r="B4663" s="1">
        <v>44885</v>
      </c>
      <c r="C4663" t="s">
        <v>261</v>
      </c>
      <c r="D4663" t="s">
        <v>892</v>
      </c>
      <c r="E4663">
        <v>1</v>
      </c>
      <c r="F4663" t="s">
        <v>1545</v>
      </c>
      <c r="G4663" t="s">
        <v>284</v>
      </c>
      <c r="H4663" t="s">
        <v>513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4656</v>
      </c>
      <c r="B4664" s="1">
        <v>44885</v>
      </c>
      <c r="C4664" t="s">
        <v>261</v>
      </c>
      <c r="D4664" t="s">
        <v>892</v>
      </c>
      <c r="E4664">
        <v>1</v>
      </c>
      <c r="F4664" t="s">
        <v>386</v>
      </c>
      <c r="G4664" t="s">
        <v>262</v>
      </c>
      <c r="H4664" t="s">
        <v>1938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4657</v>
      </c>
      <c r="B4665" s="1">
        <v>44885</v>
      </c>
      <c r="C4665" t="s">
        <v>261</v>
      </c>
      <c r="D4665" t="s">
        <v>1485</v>
      </c>
      <c r="E4665">
        <v>1</v>
      </c>
      <c r="F4665" t="s">
        <v>386</v>
      </c>
      <c r="G4665" t="s">
        <v>534</v>
      </c>
      <c r="H4665" t="s">
        <v>1911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4658</v>
      </c>
      <c r="B4666" s="1">
        <v>44885</v>
      </c>
      <c r="C4666" t="s">
        <v>261</v>
      </c>
      <c r="D4666" t="s">
        <v>1485</v>
      </c>
      <c r="E4666">
        <v>4</v>
      </c>
      <c r="F4666" t="s">
        <v>1213</v>
      </c>
      <c r="G4666" t="s">
        <v>266</v>
      </c>
      <c r="H4666" t="s">
        <v>1173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4659</v>
      </c>
      <c r="B4667" s="1">
        <v>44885</v>
      </c>
      <c r="C4667" t="s">
        <v>261</v>
      </c>
      <c r="D4667" t="s">
        <v>1485</v>
      </c>
      <c r="E4667">
        <v>4</v>
      </c>
      <c r="F4667" t="s">
        <v>1213</v>
      </c>
      <c r="G4667" t="s">
        <v>266</v>
      </c>
      <c r="H4667" t="s">
        <v>1173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4660</v>
      </c>
      <c r="B4668" s="1">
        <v>44885</v>
      </c>
      <c r="C4668" t="s">
        <v>261</v>
      </c>
      <c r="D4668" t="s">
        <v>1485</v>
      </c>
      <c r="E4668">
        <v>4</v>
      </c>
      <c r="F4668" t="s">
        <v>1213</v>
      </c>
      <c r="G4668" t="s">
        <v>266</v>
      </c>
      <c r="H4668" t="s">
        <v>1173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4661</v>
      </c>
      <c r="B4669" s="1">
        <v>44885</v>
      </c>
      <c r="C4669" t="s">
        <v>261</v>
      </c>
      <c r="D4669" t="s">
        <v>1485</v>
      </c>
      <c r="E4669">
        <v>5</v>
      </c>
      <c r="F4669" t="s">
        <v>1213</v>
      </c>
      <c r="G4669" t="s">
        <v>266</v>
      </c>
      <c r="H4669" t="s">
        <v>1173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4662</v>
      </c>
      <c r="B4670" s="1">
        <v>44885</v>
      </c>
      <c r="C4670" t="s">
        <v>261</v>
      </c>
      <c r="D4670" t="s">
        <v>1485</v>
      </c>
      <c r="E4670">
        <v>5</v>
      </c>
      <c r="F4670" t="s">
        <v>1213</v>
      </c>
      <c r="G4670" t="s">
        <v>266</v>
      </c>
      <c r="H4670" t="s">
        <v>1173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4663</v>
      </c>
      <c r="B4671" s="1">
        <v>44885</v>
      </c>
      <c r="C4671" t="s">
        <v>261</v>
      </c>
      <c r="D4671" t="s">
        <v>1569</v>
      </c>
      <c r="E4671">
        <v>6</v>
      </c>
      <c r="F4671" t="s">
        <v>224</v>
      </c>
      <c r="G4671" t="s">
        <v>589</v>
      </c>
      <c r="H4671" t="s">
        <v>1173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4664</v>
      </c>
      <c r="B4672" s="1">
        <v>44885</v>
      </c>
      <c r="C4672" t="s">
        <v>261</v>
      </c>
      <c r="D4672" t="s">
        <v>1569</v>
      </c>
      <c r="E4672">
        <v>2</v>
      </c>
      <c r="F4672" t="s">
        <v>586</v>
      </c>
      <c r="G4672" t="s">
        <v>589</v>
      </c>
      <c r="H4672" t="s">
        <v>1939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4665</v>
      </c>
      <c r="B4673" s="1">
        <v>44885</v>
      </c>
      <c r="C4673" t="s">
        <v>261</v>
      </c>
      <c r="D4673" t="s">
        <v>1569</v>
      </c>
      <c r="E4673">
        <v>1</v>
      </c>
      <c r="F4673" t="s">
        <v>586</v>
      </c>
      <c r="G4673" t="s">
        <v>589</v>
      </c>
      <c r="H4673" t="s">
        <v>1173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4666</v>
      </c>
      <c r="B4674" s="1">
        <v>44885</v>
      </c>
      <c r="C4674" t="s">
        <v>261</v>
      </c>
      <c r="D4674" t="s">
        <v>1569</v>
      </c>
      <c r="E4674">
        <v>4</v>
      </c>
      <c r="F4674" t="s">
        <v>891</v>
      </c>
      <c r="G4674" t="s">
        <v>263</v>
      </c>
      <c r="H4674" t="s">
        <v>496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4667</v>
      </c>
      <c r="B4675" s="1">
        <v>44885</v>
      </c>
      <c r="C4675" t="s">
        <v>261</v>
      </c>
      <c r="D4675" t="s">
        <v>1569</v>
      </c>
      <c r="E4675">
        <v>7</v>
      </c>
      <c r="F4675" t="s">
        <v>891</v>
      </c>
      <c r="G4675" t="s">
        <v>272</v>
      </c>
      <c r="H4675" t="s">
        <v>806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4668</v>
      </c>
      <c r="B4676" s="1">
        <v>44885</v>
      </c>
      <c r="C4676" t="s">
        <v>261</v>
      </c>
      <c r="D4676" t="s">
        <v>1569</v>
      </c>
      <c r="E4676">
        <v>8</v>
      </c>
      <c r="F4676" t="s">
        <v>891</v>
      </c>
      <c r="G4676" t="s">
        <v>263</v>
      </c>
      <c r="H4676" t="s">
        <v>281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4669</v>
      </c>
      <c r="B4677" s="1">
        <v>44887</v>
      </c>
      <c r="C4677" t="s">
        <v>261</v>
      </c>
      <c r="D4677" t="s">
        <v>817</v>
      </c>
      <c r="E4677">
        <v>1</v>
      </c>
      <c r="F4677" t="s">
        <v>532</v>
      </c>
      <c r="G4677" t="s">
        <v>272</v>
      </c>
      <c r="H4677" t="s">
        <v>1940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4670</v>
      </c>
      <c r="B4678" s="1">
        <v>44887</v>
      </c>
      <c r="C4678" t="s">
        <v>261</v>
      </c>
      <c r="D4678" t="s">
        <v>817</v>
      </c>
      <c r="E4678">
        <v>2</v>
      </c>
      <c r="F4678" t="s">
        <v>1923</v>
      </c>
      <c r="G4678" t="s">
        <v>266</v>
      </c>
      <c r="H4678" t="s">
        <v>1924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4671</v>
      </c>
      <c r="B4679" s="1">
        <v>44887</v>
      </c>
      <c r="C4679" t="s">
        <v>261</v>
      </c>
      <c r="D4679" t="s">
        <v>892</v>
      </c>
      <c r="E4679">
        <v>1</v>
      </c>
      <c r="F4679" t="s">
        <v>386</v>
      </c>
      <c r="G4679" t="s">
        <v>263</v>
      </c>
      <c r="H4679" t="s">
        <v>391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4672</v>
      </c>
      <c r="B4680" s="1">
        <v>44887</v>
      </c>
      <c r="C4680" t="s">
        <v>261</v>
      </c>
      <c r="D4680" t="s">
        <v>892</v>
      </c>
      <c r="E4680">
        <v>1</v>
      </c>
      <c r="F4680" t="s">
        <v>1865</v>
      </c>
      <c r="G4680" t="s">
        <v>272</v>
      </c>
      <c r="H4680" t="s">
        <v>1920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4673</v>
      </c>
      <c r="B4681" s="1">
        <v>44887</v>
      </c>
      <c r="C4681" t="s">
        <v>261</v>
      </c>
      <c r="D4681" t="s">
        <v>892</v>
      </c>
      <c r="E4681">
        <v>1</v>
      </c>
      <c r="F4681" t="s">
        <v>1192</v>
      </c>
      <c r="G4681" t="s">
        <v>284</v>
      </c>
      <c r="H4681" t="s">
        <v>1941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4674</v>
      </c>
      <c r="B4682" s="1">
        <v>44887</v>
      </c>
      <c r="C4682" t="s">
        <v>261</v>
      </c>
      <c r="D4682" t="s">
        <v>892</v>
      </c>
      <c r="E4682">
        <v>1</v>
      </c>
      <c r="F4682" t="s">
        <v>2190</v>
      </c>
      <c r="G4682" t="s">
        <v>272</v>
      </c>
      <c r="H4682" t="s">
        <v>1920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4675</v>
      </c>
      <c r="B4683" s="1">
        <v>44887</v>
      </c>
      <c r="C4683" t="s">
        <v>261</v>
      </c>
      <c r="D4683" t="s">
        <v>892</v>
      </c>
      <c r="E4683">
        <v>1</v>
      </c>
      <c r="F4683" t="s">
        <v>386</v>
      </c>
      <c r="G4683" t="s">
        <v>272</v>
      </c>
      <c r="H4683" t="s">
        <v>2660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4676</v>
      </c>
      <c r="B4684" s="1">
        <v>44887</v>
      </c>
      <c r="C4684" t="s">
        <v>261</v>
      </c>
      <c r="D4684" t="s">
        <v>892</v>
      </c>
      <c r="E4684">
        <v>1</v>
      </c>
      <c r="F4684" t="s">
        <v>1545</v>
      </c>
      <c r="G4684" t="s">
        <v>272</v>
      </c>
      <c r="H4684" t="s">
        <v>1005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4677</v>
      </c>
      <c r="B4685" s="1">
        <v>44887</v>
      </c>
      <c r="C4685" t="s">
        <v>261</v>
      </c>
      <c r="D4685" t="s">
        <v>1348</v>
      </c>
      <c r="E4685">
        <v>1</v>
      </c>
      <c r="F4685" t="s">
        <v>1922</v>
      </c>
      <c r="G4685" t="s">
        <v>266</v>
      </c>
      <c r="H4685" t="s">
        <v>1922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4678</v>
      </c>
      <c r="B4686" s="1">
        <v>44887</v>
      </c>
      <c r="C4686" t="s">
        <v>261</v>
      </c>
      <c r="D4686" t="s">
        <v>339</v>
      </c>
      <c r="E4686">
        <v>8</v>
      </c>
      <c r="F4686" t="s">
        <v>1942</v>
      </c>
      <c r="G4686" t="s">
        <v>266</v>
      </c>
      <c r="H4686" t="s">
        <v>1943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4679</v>
      </c>
      <c r="B4687" s="1">
        <v>44887</v>
      </c>
      <c r="C4687" t="s">
        <v>261</v>
      </c>
      <c r="D4687" t="s">
        <v>339</v>
      </c>
      <c r="E4687">
        <v>7</v>
      </c>
      <c r="F4687" t="s">
        <v>1942</v>
      </c>
      <c r="G4687" t="s">
        <v>266</v>
      </c>
      <c r="H4687" t="s">
        <v>1944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4680</v>
      </c>
      <c r="B4688" s="1">
        <v>44887</v>
      </c>
      <c r="C4688" t="s">
        <v>261</v>
      </c>
      <c r="D4688" t="s">
        <v>339</v>
      </c>
      <c r="E4688">
        <v>5</v>
      </c>
      <c r="F4688" t="s">
        <v>1945</v>
      </c>
      <c r="G4688" t="s">
        <v>266</v>
      </c>
      <c r="H4688" t="s">
        <v>1946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4681</v>
      </c>
      <c r="B4689" s="1">
        <v>44887</v>
      </c>
      <c r="C4689" t="s">
        <v>261</v>
      </c>
      <c r="D4689" t="s">
        <v>339</v>
      </c>
      <c r="E4689">
        <v>3</v>
      </c>
      <c r="F4689" t="s">
        <v>15</v>
      </c>
      <c r="G4689" t="s">
        <v>266</v>
      </c>
      <c r="H4689" t="s">
        <v>1947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4682</v>
      </c>
      <c r="B4690" s="1">
        <v>44887</v>
      </c>
      <c r="C4690" t="s">
        <v>261</v>
      </c>
      <c r="D4690" t="s">
        <v>339</v>
      </c>
      <c r="E4690">
        <v>3</v>
      </c>
      <c r="F4690" t="s">
        <v>15</v>
      </c>
      <c r="G4690" t="s">
        <v>333</v>
      </c>
      <c r="H4690" t="s">
        <v>1292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4683</v>
      </c>
      <c r="B4691" s="1">
        <v>44887</v>
      </c>
      <c r="C4691" t="s">
        <v>261</v>
      </c>
      <c r="D4691" t="s">
        <v>339</v>
      </c>
      <c r="E4691">
        <v>2</v>
      </c>
      <c r="F4691" t="s">
        <v>15</v>
      </c>
      <c r="G4691" t="s">
        <v>333</v>
      </c>
      <c r="H4691" t="s">
        <v>1982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4684</v>
      </c>
      <c r="B4692" s="1">
        <v>44887</v>
      </c>
      <c r="C4692" t="s">
        <v>261</v>
      </c>
      <c r="D4692" t="s">
        <v>339</v>
      </c>
      <c r="E4692">
        <v>3</v>
      </c>
      <c r="F4692" t="s">
        <v>15</v>
      </c>
      <c r="G4692" t="s">
        <v>266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4685</v>
      </c>
      <c r="B4693" s="1">
        <v>44887</v>
      </c>
      <c r="C4693" t="s">
        <v>261</v>
      </c>
      <c r="D4693" t="s">
        <v>339</v>
      </c>
      <c r="E4693">
        <v>3</v>
      </c>
      <c r="F4693" t="s">
        <v>15</v>
      </c>
      <c r="G4693" t="s">
        <v>333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4686</v>
      </c>
      <c r="B4694" s="1">
        <v>44887</v>
      </c>
      <c r="C4694" t="s">
        <v>261</v>
      </c>
      <c r="D4694" t="s">
        <v>339</v>
      </c>
      <c r="E4694">
        <v>3</v>
      </c>
      <c r="F4694" t="s">
        <v>15</v>
      </c>
      <c r="G4694" t="s">
        <v>333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4687</v>
      </c>
      <c r="B4695" s="1">
        <v>44887</v>
      </c>
      <c r="C4695" t="s">
        <v>261</v>
      </c>
      <c r="D4695" t="s">
        <v>339</v>
      </c>
      <c r="E4695">
        <v>6</v>
      </c>
      <c r="F4695" t="s">
        <v>21</v>
      </c>
      <c r="G4695" t="s">
        <v>333</v>
      </c>
      <c r="H4695" t="s">
        <v>240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4688</v>
      </c>
      <c r="B4696" s="1">
        <v>44887</v>
      </c>
      <c r="C4696" t="s">
        <v>261</v>
      </c>
      <c r="D4696" t="s">
        <v>339</v>
      </c>
      <c r="E4696">
        <v>3</v>
      </c>
      <c r="F4696" t="s">
        <v>26</v>
      </c>
      <c r="G4696" t="s">
        <v>603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4689</v>
      </c>
      <c r="B4697" s="1">
        <v>44887</v>
      </c>
      <c r="C4697" t="s">
        <v>261</v>
      </c>
      <c r="D4697" t="s">
        <v>339</v>
      </c>
      <c r="E4697">
        <v>3</v>
      </c>
      <c r="F4697" t="s">
        <v>26</v>
      </c>
      <c r="G4697" t="s">
        <v>266</v>
      </c>
      <c r="H4697" t="s">
        <v>931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4690</v>
      </c>
      <c r="B4698" s="1">
        <v>44887</v>
      </c>
      <c r="C4698" t="s">
        <v>261</v>
      </c>
      <c r="D4698" t="s">
        <v>339</v>
      </c>
      <c r="E4698">
        <v>1</v>
      </c>
      <c r="F4698" t="s">
        <v>891</v>
      </c>
      <c r="G4698" t="s">
        <v>272</v>
      </c>
      <c r="H4698" t="s">
        <v>344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4691</v>
      </c>
      <c r="B4699" s="1">
        <v>44887</v>
      </c>
      <c r="C4699" t="s">
        <v>261</v>
      </c>
      <c r="D4699" t="s">
        <v>339</v>
      </c>
      <c r="E4699">
        <v>1</v>
      </c>
      <c r="F4699" t="s">
        <v>48</v>
      </c>
      <c r="G4699" t="s">
        <v>338</v>
      </c>
      <c r="H4699" t="s">
        <v>1950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4692</v>
      </c>
      <c r="B4700" s="1">
        <v>44887</v>
      </c>
      <c r="C4700" t="s">
        <v>261</v>
      </c>
      <c r="D4700" t="s">
        <v>339</v>
      </c>
      <c r="E4700">
        <v>1</v>
      </c>
      <c r="F4700" t="s">
        <v>48</v>
      </c>
      <c r="G4700" t="s">
        <v>1949</v>
      </c>
      <c r="H4700" t="s">
        <v>1948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4693</v>
      </c>
      <c r="B4701" s="1">
        <v>44887</v>
      </c>
      <c r="C4701" t="s">
        <v>261</v>
      </c>
      <c r="D4701" t="s">
        <v>339</v>
      </c>
      <c r="E4701">
        <v>1</v>
      </c>
      <c r="F4701" t="s">
        <v>44</v>
      </c>
      <c r="G4701" t="s">
        <v>266</v>
      </c>
      <c r="H4701" t="s">
        <v>1951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4694</v>
      </c>
      <c r="B4702" s="1">
        <v>44889</v>
      </c>
      <c r="C4702" t="s">
        <v>260</v>
      </c>
      <c r="D4702" t="s">
        <v>332</v>
      </c>
      <c r="E4702">
        <v>1</v>
      </c>
      <c r="F4702" t="s">
        <v>526</v>
      </c>
      <c r="G4702" t="s">
        <v>266</v>
      </c>
      <c r="H4702" t="s">
        <v>527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4695</v>
      </c>
      <c r="B4703" s="1">
        <v>44888</v>
      </c>
      <c r="C4703" t="s">
        <v>261</v>
      </c>
      <c r="D4703" t="s">
        <v>817</v>
      </c>
      <c r="E4703">
        <v>1</v>
      </c>
      <c r="F4703" t="s">
        <v>628</v>
      </c>
      <c r="G4703" t="s">
        <v>266</v>
      </c>
      <c r="H4703" t="s">
        <v>1927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4696</v>
      </c>
      <c r="B4704" s="1">
        <v>44888</v>
      </c>
      <c r="C4704" t="s">
        <v>261</v>
      </c>
      <c r="D4704" t="s">
        <v>817</v>
      </c>
      <c r="E4704">
        <v>1</v>
      </c>
      <c r="F4704" t="s">
        <v>214</v>
      </c>
      <c r="G4704" t="s">
        <v>794</v>
      </c>
      <c r="H4704" t="s">
        <v>215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4697</v>
      </c>
      <c r="B4705" s="1">
        <v>44888</v>
      </c>
      <c r="C4705" t="s">
        <v>261</v>
      </c>
      <c r="D4705" t="s">
        <v>817</v>
      </c>
      <c r="E4705">
        <v>1</v>
      </c>
      <c r="F4705" t="s">
        <v>532</v>
      </c>
      <c r="G4705" t="s">
        <v>266</v>
      </c>
      <c r="H4705" t="s">
        <v>1325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4698</v>
      </c>
      <c r="B4706" s="1">
        <v>44888</v>
      </c>
      <c r="C4706" t="s">
        <v>261</v>
      </c>
      <c r="D4706" t="s">
        <v>817</v>
      </c>
      <c r="E4706">
        <v>1</v>
      </c>
      <c r="F4706" t="s">
        <v>618</v>
      </c>
      <c r="G4706" t="s">
        <v>263</v>
      </c>
      <c r="H4706" t="s">
        <v>1953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4699</v>
      </c>
      <c r="B4707" s="1">
        <v>44888</v>
      </c>
      <c r="C4707" t="s">
        <v>261</v>
      </c>
      <c r="D4707" t="s">
        <v>817</v>
      </c>
      <c r="E4707">
        <v>1</v>
      </c>
      <c r="F4707" t="s">
        <v>48</v>
      </c>
      <c r="G4707" t="s">
        <v>266</v>
      </c>
      <c r="H4707" t="s">
        <v>1952</v>
      </c>
      <c r="J4707" t="s">
        <v>3037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4700</v>
      </c>
      <c r="B4708" s="1">
        <v>44888</v>
      </c>
      <c r="C4708" t="s">
        <v>261</v>
      </c>
      <c r="D4708" t="s">
        <v>892</v>
      </c>
      <c r="E4708">
        <v>1</v>
      </c>
      <c r="F4708" t="s">
        <v>1545</v>
      </c>
      <c r="G4708" t="s">
        <v>284</v>
      </c>
      <c r="H4708" t="s">
        <v>1312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4701</v>
      </c>
      <c r="B4709" s="1">
        <v>44888</v>
      </c>
      <c r="C4709" t="s">
        <v>261</v>
      </c>
      <c r="D4709" t="s">
        <v>892</v>
      </c>
      <c r="E4709">
        <v>1</v>
      </c>
      <c r="F4709" t="s">
        <v>1192</v>
      </c>
      <c r="G4709" t="s">
        <v>272</v>
      </c>
      <c r="H4709" t="s">
        <v>1005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4702</v>
      </c>
      <c r="B4710" s="1">
        <v>44888</v>
      </c>
      <c r="C4710" t="s">
        <v>261</v>
      </c>
      <c r="D4710" t="s">
        <v>892</v>
      </c>
      <c r="E4710">
        <v>1</v>
      </c>
      <c r="F4710" t="s">
        <v>386</v>
      </c>
      <c r="G4710" t="s">
        <v>262</v>
      </c>
      <c r="H4710" t="s">
        <v>300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4703</v>
      </c>
      <c r="B4711" s="1">
        <v>44888</v>
      </c>
      <c r="C4711" t="s">
        <v>261</v>
      </c>
      <c r="D4711" t="s">
        <v>892</v>
      </c>
      <c r="E4711">
        <v>1</v>
      </c>
      <c r="F4711" t="s">
        <v>1545</v>
      </c>
      <c r="G4711" t="s">
        <v>284</v>
      </c>
      <c r="H4711" t="s">
        <v>513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4704</v>
      </c>
      <c r="B4712" s="1">
        <v>44888</v>
      </c>
      <c r="C4712" t="s">
        <v>261</v>
      </c>
      <c r="D4712" t="s">
        <v>623</v>
      </c>
      <c r="E4712">
        <v>1</v>
      </c>
      <c r="F4712" t="s">
        <v>532</v>
      </c>
      <c r="G4712" t="s">
        <v>273</v>
      </c>
      <c r="H4712" t="s">
        <v>552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4705</v>
      </c>
      <c r="B4713" s="1">
        <v>44888</v>
      </c>
      <c r="C4713" t="s">
        <v>261</v>
      </c>
      <c r="D4713" t="s">
        <v>623</v>
      </c>
      <c r="E4713">
        <v>1</v>
      </c>
      <c r="F4713" t="s">
        <v>532</v>
      </c>
      <c r="G4713" t="s">
        <v>273</v>
      </c>
      <c r="H4713" t="s">
        <v>552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4706</v>
      </c>
      <c r="B4714" s="1">
        <v>44888</v>
      </c>
      <c r="C4714" t="s">
        <v>261</v>
      </c>
      <c r="D4714" t="s">
        <v>623</v>
      </c>
      <c r="E4714">
        <v>1</v>
      </c>
      <c r="F4714" t="s">
        <v>532</v>
      </c>
      <c r="G4714" t="s">
        <v>273</v>
      </c>
      <c r="H4714" t="s">
        <v>552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4707</v>
      </c>
      <c r="B4715" s="1">
        <v>44888</v>
      </c>
      <c r="C4715" t="s">
        <v>261</v>
      </c>
      <c r="D4715" t="s">
        <v>623</v>
      </c>
      <c r="E4715">
        <v>2</v>
      </c>
      <c r="F4715" t="s">
        <v>21</v>
      </c>
      <c r="G4715" t="s">
        <v>263</v>
      </c>
      <c r="H4715" t="s">
        <v>1954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4708</v>
      </c>
      <c r="B4716" s="1">
        <v>44888</v>
      </c>
      <c r="C4716" t="s">
        <v>261</v>
      </c>
      <c r="D4716" t="s">
        <v>623</v>
      </c>
      <c r="E4716">
        <v>1</v>
      </c>
      <c r="F4716" t="s">
        <v>532</v>
      </c>
      <c r="G4716" t="s">
        <v>273</v>
      </c>
      <c r="H4716" t="s">
        <v>552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4709</v>
      </c>
      <c r="B4717" s="1">
        <v>44888</v>
      </c>
      <c r="C4717" t="s">
        <v>261</v>
      </c>
      <c r="D4717" t="s">
        <v>623</v>
      </c>
      <c r="E4717">
        <v>1</v>
      </c>
      <c r="F4717" t="s">
        <v>48</v>
      </c>
      <c r="G4717" t="s">
        <v>266</v>
      </c>
      <c r="H4717" t="s">
        <v>1955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4710</v>
      </c>
      <c r="B4718" s="1">
        <v>44889</v>
      </c>
      <c r="C4718" t="s">
        <v>260</v>
      </c>
      <c r="D4718" t="s">
        <v>332</v>
      </c>
      <c r="E4718">
        <v>1</v>
      </c>
      <c r="F4718" t="s">
        <v>458</v>
      </c>
      <c r="G4718" t="s">
        <v>349</v>
      </c>
      <c r="H4718" t="s">
        <v>515</v>
      </c>
      <c r="L4718" t="s">
        <v>992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4711</v>
      </c>
      <c r="B4719" s="1">
        <v>44889</v>
      </c>
      <c r="C4719" t="s">
        <v>260</v>
      </c>
      <c r="D4719" t="s">
        <v>332</v>
      </c>
      <c r="E4719">
        <v>1</v>
      </c>
      <c r="F4719" t="s">
        <v>224</v>
      </c>
      <c r="G4719" t="s">
        <v>263</v>
      </c>
      <c r="H4719" t="s">
        <v>496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4712</v>
      </c>
      <c r="B4720" s="1">
        <v>44889</v>
      </c>
      <c r="C4720" t="s">
        <v>260</v>
      </c>
      <c r="D4720" t="s">
        <v>332</v>
      </c>
      <c r="E4720">
        <v>1</v>
      </c>
      <c r="F4720" t="s">
        <v>224</v>
      </c>
      <c r="G4720" t="s">
        <v>272</v>
      </c>
      <c r="H4720" t="s">
        <v>308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4713</v>
      </c>
      <c r="B4721" s="1">
        <v>44889</v>
      </c>
      <c r="C4721" t="s">
        <v>260</v>
      </c>
      <c r="D4721" t="s">
        <v>332</v>
      </c>
      <c r="E4721">
        <v>1</v>
      </c>
      <c r="F4721" t="s">
        <v>26</v>
      </c>
      <c r="G4721" t="s">
        <v>603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4714</v>
      </c>
      <c r="B4722" s="1">
        <v>44889</v>
      </c>
      <c r="C4722" t="s">
        <v>260</v>
      </c>
      <c r="D4722" t="s">
        <v>332</v>
      </c>
      <c r="E4722">
        <v>1</v>
      </c>
      <c r="F4722" t="s">
        <v>116</v>
      </c>
      <c r="G4722" t="s">
        <v>347</v>
      </c>
      <c r="H4722" t="s">
        <v>518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4715</v>
      </c>
      <c r="B4723" s="1">
        <v>44889</v>
      </c>
      <c r="C4723" t="s">
        <v>260</v>
      </c>
      <c r="D4723" t="s">
        <v>332</v>
      </c>
      <c r="E4723">
        <v>1</v>
      </c>
      <c r="F4723" t="s">
        <v>21</v>
      </c>
      <c r="G4723" t="s">
        <v>272</v>
      </c>
      <c r="H4723" t="s">
        <v>830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4716</v>
      </c>
      <c r="B4724" s="1">
        <v>44889</v>
      </c>
      <c r="C4724" t="s">
        <v>260</v>
      </c>
      <c r="D4724" t="s">
        <v>332</v>
      </c>
      <c r="E4724">
        <v>1</v>
      </c>
      <c r="F4724" t="s">
        <v>116</v>
      </c>
      <c r="G4724" t="s">
        <v>347</v>
      </c>
      <c r="H4724" t="s">
        <v>519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4717</v>
      </c>
      <c r="B4725" s="1">
        <v>44889</v>
      </c>
      <c r="C4725" t="s">
        <v>260</v>
      </c>
      <c r="D4725" t="s">
        <v>332</v>
      </c>
      <c r="E4725">
        <v>1</v>
      </c>
      <c r="F4725" t="s">
        <v>116</v>
      </c>
      <c r="G4725" t="s">
        <v>382</v>
      </c>
      <c r="H4725" t="s">
        <v>514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4718</v>
      </c>
      <c r="B4726" s="1">
        <v>44890</v>
      </c>
      <c r="C4726" t="s">
        <v>260</v>
      </c>
      <c r="D4726" t="s">
        <v>384</v>
      </c>
      <c r="E4726">
        <v>1</v>
      </c>
      <c r="F4726" t="s">
        <v>532</v>
      </c>
      <c r="G4726" t="s">
        <v>272</v>
      </c>
      <c r="H4726" t="s">
        <v>1797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4719</v>
      </c>
      <c r="B4727" s="1">
        <v>44890</v>
      </c>
      <c r="C4727" t="s">
        <v>260</v>
      </c>
      <c r="D4727" t="s">
        <v>332</v>
      </c>
      <c r="E4727">
        <v>1</v>
      </c>
      <c r="F4727" t="s">
        <v>214</v>
      </c>
      <c r="G4727" t="s">
        <v>266</v>
      </c>
      <c r="H4727" t="s">
        <v>374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4720</v>
      </c>
      <c r="B4728" s="1">
        <v>44890</v>
      </c>
      <c r="C4728" t="s">
        <v>260</v>
      </c>
      <c r="D4728" t="s">
        <v>1097</v>
      </c>
      <c r="E4728">
        <v>1</v>
      </c>
      <c r="F4728" t="s">
        <v>26</v>
      </c>
      <c r="G4728" t="s">
        <v>263</v>
      </c>
      <c r="H4728" t="s">
        <v>1513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4721</v>
      </c>
      <c r="B4729" s="1">
        <v>44890</v>
      </c>
      <c r="C4729" t="s">
        <v>260</v>
      </c>
      <c r="D4729" t="s">
        <v>332</v>
      </c>
      <c r="E4729">
        <v>1</v>
      </c>
      <c r="F4729" t="s">
        <v>458</v>
      </c>
      <c r="G4729" t="s">
        <v>272</v>
      </c>
      <c r="H4729" t="s">
        <v>1956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4722</v>
      </c>
      <c r="B4730" s="1">
        <v>44890</v>
      </c>
      <c r="C4730" t="s">
        <v>260</v>
      </c>
      <c r="D4730" t="s">
        <v>332</v>
      </c>
      <c r="E4730">
        <v>1</v>
      </c>
      <c r="F4730" t="s">
        <v>116</v>
      </c>
      <c r="G4730" t="s">
        <v>347</v>
      </c>
      <c r="H4730" t="s">
        <v>518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4723</v>
      </c>
      <c r="B4731" s="1">
        <v>44890</v>
      </c>
      <c r="C4731" t="s">
        <v>260</v>
      </c>
      <c r="D4731" t="s">
        <v>332</v>
      </c>
      <c r="E4731">
        <v>1</v>
      </c>
      <c r="F4731" t="s">
        <v>458</v>
      </c>
      <c r="G4731" t="s">
        <v>263</v>
      </c>
      <c r="H4731" t="s">
        <v>1957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4724</v>
      </c>
      <c r="B4732" s="1">
        <v>44890</v>
      </c>
      <c r="C4732" t="s">
        <v>260</v>
      </c>
      <c r="D4732" t="s">
        <v>332</v>
      </c>
      <c r="E4732">
        <v>1</v>
      </c>
      <c r="F4732" t="s">
        <v>225</v>
      </c>
      <c r="G4732" t="s">
        <v>263</v>
      </c>
      <c r="H4732" t="s">
        <v>391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4725</v>
      </c>
      <c r="B4733" s="1">
        <v>44890</v>
      </c>
      <c r="C4733" t="s">
        <v>260</v>
      </c>
      <c r="D4733" t="s">
        <v>332</v>
      </c>
      <c r="E4733">
        <v>1</v>
      </c>
      <c r="F4733" t="s">
        <v>116</v>
      </c>
      <c r="G4733" t="s">
        <v>347</v>
      </c>
      <c r="H4733" t="s">
        <v>518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4726</v>
      </c>
      <c r="B4734" s="1">
        <v>44890</v>
      </c>
      <c r="C4734" t="s">
        <v>260</v>
      </c>
      <c r="D4734" t="s">
        <v>332</v>
      </c>
      <c r="E4734">
        <v>1</v>
      </c>
      <c r="F4734" t="s">
        <v>116</v>
      </c>
      <c r="G4734" t="s">
        <v>347</v>
      </c>
      <c r="H4734" t="s">
        <v>518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4727</v>
      </c>
      <c r="B4735" s="1">
        <v>44891</v>
      </c>
      <c r="C4735" t="s">
        <v>260</v>
      </c>
      <c r="D4735" t="s">
        <v>332</v>
      </c>
      <c r="E4735">
        <v>1</v>
      </c>
      <c r="F4735" t="s">
        <v>15</v>
      </c>
      <c r="G4735" t="s">
        <v>333</v>
      </c>
      <c r="H4735" t="s">
        <v>1292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4728</v>
      </c>
      <c r="B4736" s="1">
        <v>44891</v>
      </c>
      <c r="C4736" t="s">
        <v>260</v>
      </c>
      <c r="D4736" t="s">
        <v>332</v>
      </c>
      <c r="E4736">
        <v>1</v>
      </c>
      <c r="F4736" t="s">
        <v>1192</v>
      </c>
      <c r="G4736" t="s">
        <v>262</v>
      </c>
      <c r="H4736" t="s">
        <v>305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4729</v>
      </c>
      <c r="B4737" s="1">
        <v>44891</v>
      </c>
      <c r="C4737" t="s">
        <v>260</v>
      </c>
      <c r="D4737" t="s">
        <v>332</v>
      </c>
      <c r="E4737">
        <v>1</v>
      </c>
      <c r="F4737" t="s">
        <v>891</v>
      </c>
      <c r="G4737" t="s">
        <v>262</v>
      </c>
      <c r="H4737" t="s">
        <v>305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4730</v>
      </c>
      <c r="B4738" s="1">
        <v>44890</v>
      </c>
      <c r="C4738" t="s">
        <v>699</v>
      </c>
      <c r="D4738" t="s">
        <v>109</v>
      </c>
      <c r="E4738">
        <v>1</v>
      </c>
      <c r="F4738" t="s">
        <v>1865</v>
      </c>
      <c r="G4738" t="s">
        <v>272</v>
      </c>
      <c r="H4738" t="s">
        <v>319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4731</v>
      </c>
      <c r="B4739" s="1">
        <v>44891</v>
      </c>
      <c r="C4739" t="s">
        <v>260</v>
      </c>
      <c r="D4739" t="s">
        <v>332</v>
      </c>
      <c r="E4739">
        <v>1</v>
      </c>
      <c r="F4739" t="s">
        <v>1865</v>
      </c>
      <c r="G4739" t="s">
        <v>272</v>
      </c>
      <c r="H4739" t="s">
        <v>319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4732</v>
      </c>
      <c r="B4740" s="1">
        <v>44891</v>
      </c>
      <c r="C4740" t="s">
        <v>260</v>
      </c>
      <c r="D4740" t="s">
        <v>332</v>
      </c>
      <c r="E4740">
        <v>1</v>
      </c>
      <c r="F4740" t="s">
        <v>116</v>
      </c>
      <c r="G4740" t="s">
        <v>347</v>
      </c>
      <c r="H4740" t="s">
        <v>519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4733</v>
      </c>
      <c r="B4741" s="1">
        <v>44891</v>
      </c>
      <c r="C4741" t="s">
        <v>261</v>
      </c>
      <c r="D4741" t="s">
        <v>1348</v>
      </c>
      <c r="E4741">
        <v>1</v>
      </c>
      <c r="F4741" t="s">
        <v>1922</v>
      </c>
      <c r="G4741" t="s">
        <v>266</v>
      </c>
      <c r="H4741" t="s">
        <v>1922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4734</v>
      </c>
      <c r="B4742" s="1">
        <v>44891</v>
      </c>
      <c r="C4742" t="s">
        <v>260</v>
      </c>
      <c r="D4742" t="s">
        <v>809</v>
      </c>
      <c r="E4742">
        <v>1</v>
      </c>
      <c r="F4742" t="s">
        <v>1922</v>
      </c>
      <c r="G4742" t="s">
        <v>266</v>
      </c>
      <c r="H4742" t="s">
        <v>1922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4735</v>
      </c>
      <c r="B4743" s="1">
        <v>44891</v>
      </c>
      <c r="C4743" t="s">
        <v>260</v>
      </c>
      <c r="D4743" t="s">
        <v>809</v>
      </c>
      <c r="E4743">
        <v>1</v>
      </c>
      <c r="F4743" t="s">
        <v>1945</v>
      </c>
      <c r="G4743" t="s">
        <v>266</v>
      </c>
      <c r="H4743" t="s">
        <v>1946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4736</v>
      </c>
      <c r="B4744" s="1">
        <v>44891</v>
      </c>
      <c r="C4744" t="s">
        <v>260</v>
      </c>
      <c r="D4744" t="s">
        <v>809</v>
      </c>
      <c r="E4744">
        <v>1</v>
      </c>
      <c r="F4744" t="s">
        <v>1945</v>
      </c>
      <c r="G4744" t="s">
        <v>266</v>
      </c>
      <c r="H4744" t="s">
        <v>1946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4737</v>
      </c>
      <c r="B4745" s="1">
        <v>44891</v>
      </c>
      <c r="C4745" t="s">
        <v>260</v>
      </c>
      <c r="D4745" t="s">
        <v>332</v>
      </c>
      <c r="E4745">
        <v>1</v>
      </c>
      <c r="F4745" t="s">
        <v>225</v>
      </c>
      <c r="G4745" t="s">
        <v>263</v>
      </c>
      <c r="H4745" t="s">
        <v>282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4738</v>
      </c>
      <c r="B4746" s="1">
        <v>44891</v>
      </c>
      <c r="C4746" t="s">
        <v>260</v>
      </c>
      <c r="D4746" t="s">
        <v>332</v>
      </c>
      <c r="E4746">
        <v>1</v>
      </c>
      <c r="F4746" t="s">
        <v>1958</v>
      </c>
      <c r="G4746" t="s">
        <v>273</v>
      </c>
      <c r="H4746" t="s">
        <v>1960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4739</v>
      </c>
      <c r="B4747" s="1">
        <v>44891</v>
      </c>
      <c r="C4747" t="s">
        <v>260</v>
      </c>
      <c r="D4747" t="s">
        <v>332</v>
      </c>
      <c r="E4747">
        <v>1</v>
      </c>
      <c r="F4747" t="s">
        <v>532</v>
      </c>
      <c r="G4747" t="s">
        <v>273</v>
      </c>
      <c r="H4747" t="s">
        <v>552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4740</v>
      </c>
      <c r="B4748" s="1">
        <v>44891</v>
      </c>
      <c r="C4748" t="s">
        <v>260</v>
      </c>
      <c r="D4748" t="s">
        <v>332</v>
      </c>
      <c r="E4748">
        <v>1</v>
      </c>
      <c r="F4748" t="s">
        <v>1685</v>
      </c>
      <c r="G4748" t="s">
        <v>273</v>
      </c>
      <c r="H4748" t="s">
        <v>470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4741</v>
      </c>
      <c r="B4749" s="1">
        <v>44891</v>
      </c>
      <c r="C4749" t="s">
        <v>260</v>
      </c>
      <c r="D4749" t="s">
        <v>332</v>
      </c>
      <c r="E4749">
        <v>1</v>
      </c>
      <c r="F4749" t="s">
        <v>458</v>
      </c>
      <c r="G4749" t="s">
        <v>263</v>
      </c>
      <c r="H4749" t="s">
        <v>1959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4742</v>
      </c>
      <c r="B4750" s="1">
        <v>44891</v>
      </c>
      <c r="C4750" t="s">
        <v>260</v>
      </c>
      <c r="D4750" t="s">
        <v>332</v>
      </c>
      <c r="E4750">
        <v>1</v>
      </c>
      <c r="F4750" t="s">
        <v>116</v>
      </c>
      <c r="G4750" t="s">
        <v>349</v>
      </c>
      <c r="H4750" t="s">
        <v>568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4743</v>
      </c>
      <c r="B4751" s="1">
        <v>44892</v>
      </c>
      <c r="C4751" t="s">
        <v>260</v>
      </c>
      <c r="D4751" t="s">
        <v>107</v>
      </c>
      <c r="E4751">
        <v>1</v>
      </c>
      <c r="F4751" t="s">
        <v>116</v>
      </c>
      <c r="G4751" t="s">
        <v>382</v>
      </c>
      <c r="H4751" t="s">
        <v>514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4744</v>
      </c>
      <c r="B4752" s="1">
        <v>44892</v>
      </c>
      <c r="C4752" t="s">
        <v>260</v>
      </c>
      <c r="D4752" t="s">
        <v>332</v>
      </c>
      <c r="E4752">
        <v>1</v>
      </c>
      <c r="F4752" t="s">
        <v>116</v>
      </c>
      <c r="G4752" t="s">
        <v>347</v>
      </c>
      <c r="H4752" t="s">
        <v>518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4745</v>
      </c>
      <c r="B4753" s="1">
        <v>44892</v>
      </c>
      <c r="C4753" t="s">
        <v>260</v>
      </c>
      <c r="D4753" t="s">
        <v>332</v>
      </c>
      <c r="E4753">
        <v>1</v>
      </c>
      <c r="F4753" t="s">
        <v>386</v>
      </c>
      <c r="G4753" t="s">
        <v>272</v>
      </c>
      <c r="H4753" t="s">
        <v>307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4746</v>
      </c>
      <c r="B4754" s="1">
        <v>44892</v>
      </c>
      <c r="C4754" t="s">
        <v>260</v>
      </c>
      <c r="D4754" t="s">
        <v>332</v>
      </c>
      <c r="E4754">
        <v>1</v>
      </c>
      <c r="F4754" t="s">
        <v>225</v>
      </c>
      <c r="G4754" t="s">
        <v>272</v>
      </c>
      <c r="H4754" t="s">
        <v>307</v>
      </c>
      <c r="L4754" t="s">
        <v>1775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4747</v>
      </c>
      <c r="B4755" s="1">
        <v>44892</v>
      </c>
      <c r="C4755" t="s">
        <v>260</v>
      </c>
      <c r="D4755" t="s">
        <v>332</v>
      </c>
      <c r="E4755">
        <v>1</v>
      </c>
      <c r="F4755" t="s">
        <v>224</v>
      </c>
      <c r="G4755" t="s">
        <v>263</v>
      </c>
      <c r="H4755" t="s">
        <v>672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4748</v>
      </c>
      <c r="B4756" s="1">
        <v>44892</v>
      </c>
      <c r="C4756" t="s">
        <v>260</v>
      </c>
      <c r="D4756" t="s">
        <v>332</v>
      </c>
      <c r="E4756">
        <v>1</v>
      </c>
      <c r="F4756" t="s">
        <v>116</v>
      </c>
      <c r="G4756" t="s">
        <v>347</v>
      </c>
      <c r="H4756" t="s">
        <v>519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4749</v>
      </c>
      <c r="B4757" s="1">
        <v>44892</v>
      </c>
      <c r="C4757" t="s">
        <v>260</v>
      </c>
      <c r="D4757" t="s">
        <v>332</v>
      </c>
      <c r="E4757">
        <v>1</v>
      </c>
      <c r="F4757" t="s">
        <v>116</v>
      </c>
      <c r="G4757" t="s">
        <v>347</v>
      </c>
      <c r="H4757" t="s">
        <v>519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4750</v>
      </c>
      <c r="B4758" s="1">
        <v>44892</v>
      </c>
      <c r="C4758" t="s">
        <v>260</v>
      </c>
      <c r="D4758" t="s">
        <v>332</v>
      </c>
      <c r="E4758">
        <v>1</v>
      </c>
      <c r="F4758" t="s">
        <v>15</v>
      </c>
      <c r="G4758" t="s">
        <v>999</v>
      </c>
      <c r="H4758" t="s">
        <v>1936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4751</v>
      </c>
      <c r="B4759" s="1">
        <v>44892</v>
      </c>
      <c r="C4759" t="s">
        <v>261</v>
      </c>
      <c r="D4759" t="s">
        <v>1569</v>
      </c>
      <c r="E4759">
        <v>1</v>
      </c>
      <c r="F4759" t="s">
        <v>1958</v>
      </c>
      <c r="G4759" t="s">
        <v>273</v>
      </c>
      <c r="H4759" t="s">
        <v>1960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4752</v>
      </c>
      <c r="B4760" s="1">
        <v>44892</v>
      </c>
      <c r="C4760" t="s">
        <v>261</v>
      </c>
      <c r="D4760" t="s">
        <v>1569</v>
      </c>
      <c r="E4760">
        <v>2</v>
      </c>
      <c r="F4760" t="s">
        <v>1958</v>
      </c>
      <c r="G4760" t="s">
        <v>273</v>
      </c>
      <c r="H4760" t="s">
        <v>1961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4753</v>
      </c>
      <c r="B4761" s="1">
        <v>44892</v>
      </c>
      <c r="C4761" t="s">
        <v>260</v>
      </c>
      <c r="D4761" t="s">
        <v>332</v>
      </c>
      <c r="E4761">
        <v>1</v>
      </c>
      <c r="F4761" t="s">
        <v>225</v>
      </c>
      <c r="G4761" t="s">
        <v>860</v>
      </c>
      <c r="H4761" t="s">
        <v>314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4754</v>
      </c>
      <c r="B4762" s="1">
        <v>44892</v>
      </c>
      <c r="C4762" t="s">
        <v>260</v>
      </c>
      <c r="D4762" t="s">
        <v>332</v>
      </c>
      <c r="E4762">
        <v>1</v>
      </c>
      <c r="F4762" t="s">
        <v>455</v>
      </c>
      <c r="G4762" t="s">
        <v>382</v>
      </c>
      <c r="H4762" t="s">
        <v>509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4755</v>
      </c>
      <c r="B4763" s="1">
        <v>44892</v>
      </c>
      <c r="C4763" t="s">
        <v>260</v>
      </c>
      <c r="D4763" t="s">
        <v>332</v>
      </c>
      <c r="E4763">
        <v>1</v>
      </c>
      <c r="F4763" t="s">
        <v>225</v>
      </c>
      <c r="G4763" t="s">
        <v>284</v>
      </c>
      <c r="H4763" t="s">
        <v>415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4756</v>
      </c>
      <c r="B4764" s="1">
        <v>44892</v>
      </c>
      <c r="C4764" t="s">
        <v>260</v>
      </c>
      <c r="D4764" t="s">
        <v>332</v>
      </c>
      <c r="E4764">
        <v>1</v>
      </c>
      <c r="F4764" t="s">
        <v>365</v>
      </c>
      <c r="G4764" t="s">
        <v>943</v>
      </c>
      <c r="H4764" t="s">
        <v>994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4757</v>
      </c>
      <c r="B4765" s="1">
        <v>44892</v>
      </c>
      <c r="C4765" t="s">
        <v>260</v>
      </c>
      <c r="D4765" t="s">
        <v>874</v>
      </c>
      <c r="E4765">
        <v>1</v>
      </c>
      <c r="F4765" t="s">
        <v>458</v>
      </c>
      <c r="G4765" t="s">
        <v>266</v>
      </c>
      <c r="H4765" t="s">
        <v>1410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4758</v>
      </c>
      <c r="B4766" s="1">
        <v>44892</v>
      </c>
      <c r="C4766" t="s">
        <v>260</v>
      </c>
      <c r="D4766" t="s">
        <v>332</v>
      </c>
      <c r="E4766">
        <v>1</v>
      </c>
      <c r="F4766" t="s">
        <v>116</v>
      </c>
      <c r="G4766" t="s">
        <v>600</v>
      </c>
      <c r="H4766" t="s">
        <v>1401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4759</v>
      </c>
      <c r="B4767" s="1">
        <v>44892</v>
      </c>
      <c r="C4767" t="s">
        <v>260</v>
      </c>
      <c r="D4767" t="s">
        <v>332</v>
      </c>
      <c r="E4767">
        <v>1</v>
      </c>
      <c r="F4767" t="s">
        <v>1962</v>
      </c>
      <c r="G4767" t="s">
        <v>266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4760</v>
      </c>
      <c r="B4768" s="1">
        <v>44892</v>
      </c>
      <c r="C4768" t="s">
        <v>260</v>
      </c>
      <c r="D4768" t="s">
        <v>332</v>
      </c>
      <c r="E4768">
        <v>1</v>
      </c>
      <c r="F4768" t="s">
        <v>45</v>
      </c>
      <c r="G4768" t="s">
        <v>789</v>
      </c>
      <c r="H4768" t="s">
        <v>176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4761</v>
      </c>
      <c r="B4769" s="1">
        <v>44892</v>
      </c>
      <c r="C4769" t="s">
        <v>260</v>
      </c>
      <c r="D4769" t="s">
        <v>332</v>
      </c>
      <c r="E4769">
        <v>1</v>
      </c>
      <c r="F4769" t="s">
        <v>586</v>
      </c>
      <c r="G4769" t="s">
        <v>263</v>
      </c>
      <c r="H4769" t="s">
        <v>477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4762</v>
      </c>
      <c r="B4770" s="1">
        <v>44892</v>
      </c>
      <c r="C4770" t="s">
        <v>260</v>
      </c>
      <c r="D4770" t="s">
        <v>332</v>
      </c>
      <c r="E4770">
        <v>1</v>
      </c>
      <c r="F4770" t="s">
        <v>1963</v>
      </c>
      <c r="G4770" t="s">
        <v>623</v>
      </c>
      <c r="H4770" t="s">
        <v>1534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4763</v>
      </c>
      <c r="B4771" s="1">
        <v>44892</v>
      </c>
      <c r="C4771" t="s">
        <v>260</v>
      </c>
      <c r="D4771" t="s">
        <v>332</v>
      </c>
      <c r="E4771">
        <v>1</v>
      </c>
      <c r="F4771" t="s">
        <v>1958</v>
      </c>
      <c r="G4771" t="s">
        <v>273</v>
      </c>
      <c r="H4771" t="s">
        <v>1960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4764</v>
      </c>
      <c r="B4772" s="1">
        <v>44892</v>
      </c>
      <c r="C4772" t="s">
        <v>260</v>
      </c>
      <c r="D4772" t="s">
        <v>332</v>
      </c>
      <c r="E4772">
        <v>1</v>
      </c>
      <c r="F4772" t="s">
        <v>225</v>
      </c>
      <c r="G4772" t="s">
        <v>272</v>
      </c>
      <c r="H4772" t="s">
        <v>344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4765</v>
      </c>
      <c r="B4773" s="1">
        <v>44892</v>
      </c>
      <c r="C4773" t="s">
        <v>260</v>
      </c>
      <c r="D4773" t="s">
        <v>332</v>
      </c>
      <c r="E4773">
        <v>1</v>
      </c>
      <c r="F4773" t="s">
        <v>116</v>
      </c>
      <c r="G4773" t="s">
        <v>347</v>
      </c>
      <c r="H4773" t="s">
        <v>518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4766</v>
      </c>
      <c r="B4774" s="1">
        <v>44892</v>
      </c>
      <c r="C4774" t="s">
        <v>260</v>
      </c>
      <c r="D4774" t="s">
        <v>332</v>
      </c>
      <c r="E4774">
        <v>1</v>
      </c>
      <c r="F4774" t="s">
        <v>116</v>
      </c>
      <c r="G4774" t="s">
        <v>347</v>
      </c>
      <c r="H4774" t="s">
        <v>518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4767</v>
      </c>
      <c r="B4775" s="1">
        <v>44893</v>
      </c>
      <c r="C4775" t="s">
        <v>260</v>
      </c>
      <c r="D4775" t="s">
        <v>332</v>
      </c>
      <c r="E4775">
        <v>1</v>
      </c>
      <c r="F4775" t="s">
        <v>386</v>
      </c>
      <c r="G4775" t="s">
        <v>499</v>
      </c>
      <c r="H4775" t="s">
        <v>1397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4768</v>
      </c>
      <c r="B4776" s="1">
        <v>44893</v>
      </c>
      <c r="C4776" t="s">
        <v>260</v>
      </c>
      <c r="D4776" t="s">
        <v>332</v>
      </c>
      <c r="E4776">
        <v>1</v>
      </c>
      <c r="F4776" t="s">
        <v>26</v>
      </c>
      <c r="G4776" t="s">
        <v>266</v>
      </c>
      <c r="H4776" t="s">
        <v>1683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4769</v>
      </c>
      <c r="B4777" s="1">
        <v>44893</v>
      </c>
      <c r="C4777" t="s">
        <v>260</v>
      </c>
      <c r="D4777" t="s">
        <v>248</v>
      </c>
      <c r="E4777">
        <v>1</v>
      </c>
      <c r="F4777" t="s">
        <v>116</v>
      </c>
      <c r="G4777" t="s">
        <v>349</v>
      </c>
      <c r="H4777" t="s">
        <v>515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4770</v>
      </c>
      <c r="B4778" s="1">
        <v>44893</v>
      </c>
      <c r="C4778" t="s">
        <v>260</v>
      </c>
      <c r="D4778" t="s">
        <v>332</v>
      </c>
      <c r="E4778">
        <v>1</v>
      </c>
      <c r="F4778" t="s">
        <v>116</v>
      </c>
      <c r="G4778" t="s">
        <v>347</v>
      </c>
      <c r="H4778" t="s">
        <v>518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4771</v>
      </c>
      <c r="B4779" s="1">
        <v>44893</v>
      </c>
      <c r="C4779" t="s">
        <v>260</v>
      </c>
      <c r="D4779" t="s">
        <v>332</v>
      </c>
      <c r="E4779">
        <v>1</v>
      </c>
      <c r="F4779" t="s">
        <v>116</v>
      </c>
      <c r="G4779" t="s">
        <v>382</v>
      </c>
      <c r="H4779" t="s">
        <v>514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4772</v>
      </c>
      <c r="B4780" s="1">
        <v>44893</v>
      </c>
      <c r="C4780" t="s">
        <v>260</v>
      </c>
      <c r="D4780" t="s">
        <v>332</v>
      </c>
      <c r="E4780">
        <v>1</v>
      </c>
      <c r="F4780" t="s">
        <v>21</v>
      </c>
      <c r="G4780" t="s">
        <v>272</v>
      </c>
      <c r="H4780" t="s">
        <v>1522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4773</v>
      </c>
      <c r="B4781" s="1">
        <v>44893</v>
      </c>
      <c r="C4781" t="s">
        <v>260</v>
      </c>
      <c r="D4781" t="s">
        <v>332</v>
      </c>
      <c r="E4781">
        <v>1</v>
      </c>
      <c r="F4781" t="s">
        <v>526</v>
      </c>
      <c r="G4781" t="s">
        <v>266</v>
      </c>
      <c r="H4781" t="s">
        <v>527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4774</v>
      </c>
      <c r="B4782" s="1">
        <v>44893</v>
      </c>
      <c r="C4782" t="s">
        <v>260</v>
      </c>
      <c r="D4782" t="s">
        <v>332</v>
      </c>
      <c r="E4782">
        <v>1</v>
      </c>
      <c r="F4782" t="s">
        <v>116</v>
      </c>
      <c r="G4782" t="s">
        <v>347</v>
      </c>
      <c r="H4782" t="s">
        <v>518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4775</v>
      </c>
      <c r="B4783" s="1">
        <v>44893</v>
      </c>
      <c r="C4783" t="s">
        <v>261</v>
      </c>
      <c r="D4783" t="s">
        <v>892</v>
      </c>
      <c r="E4783">
        <v>1</v>
      </c>
      <c r="F4783" t="s">
        <v>386</v>
      </c>
      <c r="G4783" t="s">
        <v>499</v>
      </c>
      <c r="H4783" t="s">
        <v>1397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4776</v>
      </c>
      <c r="B4784" s="1">
        <v>44894</v>
      </c>
      <c r="C4784" t="s">
        <v>260</v>
      </c>
      <c r="D4784" t="s">
        <v>332</v>
      </c>
      <c r="E4784">
        <v>1</v>
      </c>
      <c r="F4784" t="s">
        <v>116</v>
      </c>
      <c r="G4784" t="s">
        <v>347</v>
      </c>
      <c r="H4784" t="s">
        <v>518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4777</v>
      </c>
      <c r="B4785" s="1">
        <v>44894</v>
      </c>
      <c r="C4785" t="s">
        <v>260</v>
      </c>
      <c r="D4785" t="s">
        <v>332</v>
      </c>
      <c r="E4785">
        <v>1</v>
      </c>
      <c r="F4785" t="s">
        <v>458</v>
      </c>
      <c r="G4785" t="s">
        <v>266</v>
      </c>
      <c r="H4785" t="s">
        <v>1964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4778</v>
      </c>
      <c r="B4786" s="1">
        <v>44894</v>
      </c>
      <c r="C4786" t="s">
        <v>260</v>
      </c>
      <c r="D4786" t="s">
        <v>332</v>
      </c>
      <c r="E4786">
        <v>1</v>
      </c>
      <c r="F4786" t="s">
        <v>116</v>
      </c>
      <c r="G4786" t="s">
        <v>347</v>
      </c>
      <c r="H4786" t="s">
        <v>518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4779</v>
      </c>
      <c r="B4787" s="1">
        <v>44894</v>
      </c>
      <c r="C4787" t="s">
        <v>260</v>
      </c>
      <c r="D4787" t="s">
        <v>332</v>
      </c>
      <c r="E4787">
        <v>1</v>
      </c>
      <c r="F4787" t="s">
        <v>21</v>
      </c>
      <c r="G4787" t="s">
        <v>333</v>
      </c>
      <c r="H4787" t="s">
        <v>240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4780</v>
      </c>
      <c r="B4788" s="1">
        <v>44894</v>
      </c>
      <c r="C4788" t="s">
        <v>260</v>
      </c>
      <c r="D4788" t="s">
        <v>332</v>
      </c>
      <c r="E4788">
        <v>1</v>
      </c>
      <c r="F4788" t="s">
        <v>458</v>
      </c>
      <c r="G4788" t="s">
        <v>266</v>
      </c>
      <c r="H4788" t="s">
        <v>1965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4781</v>
      </c>
      <c r="B4789" s="1">
        <v>44894</v>
      </c>
      <c r="C4789" t="s">
        <v>260</v>
      </c>
      <c r="D4789" t="s">
        <v>332</v>
      </c>
      <c r="E4789">
        <v>1</v>
      </c>
      <c r="F4789" t="s">
        <v>15</v>
      </c>
      <c r="G4789" t="s">
        <v>333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4782</v>
      </c>
      <c r="B4790" s="1">
        <v>44894</v>
      </c>
      <c r="C4790" t="s">
        <v>260</v>
      </c>
      <c r="D4790" t="s">
        <v>332</v>
      </c>
      <c r="E4790">
        <v>1</v>
      </c>
      <c r="F4790" t="s">
        <v>21</v>
      </c>
      <c r="G4790" t="s">
        <v>272</v>
      </c>
      <c r="H4790" t="s">
        <v>1522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4783</v>
      </c>
      <c r="B4791" s="1">
        <v>44894</v>
      </c>
      <c r="C4791" t="s">
        <v>260</v>
      </c>
      <c r="D4791" t="s">
        <v>332</v>
      </c>
      <c r="E4791">
        <v>1</v>
      </c>
      <c r="F4791" t="s">
        <v>224</v>
      </c>
      <c r="G4791" t="s">
        <v>860</v>
      </c>
      <c r="H4791" t="s">
        <v>313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4784</v>
      </c>
      <c r="B4792" s="1">
        <v>44894</v>
      </c>
      <c r="C4792" t="s">
        <v>260</v>
      </c>
      <c r="D4792" t="s">
        <v>332</v>
      </c>
      <c r="E4792">
        <v>1</v>
      </c>
      <c r="F4792" t="s">
        <v>116</v>
      </c>
      <c r="G4792" t="s">
        <v>347</v>
      </c>
      <c r="H4792" t="s">
        <v>518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4785</v>
      </c>
      <c r="B4793" s="1">
        <v>44894</v>
      </c>
      <c r="C4793" t="s">
        <v>260</v>
      </c>
      <c r="D4793" t="s">
        <v>332</v>
      </c>
      <c r="E4793">
        <v>1</v>
      </c>
      <c r="F4793" t="s">
        <v>116</v>
      </c>
      <c r="G4793" t="s">
        <v>347</v>
      </c>
      <c r="H4793" t="s">
        <v>518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4786</v>
      </c>
      <c r="B4794" s="1">
        <v>44894</v>
      </c>
      <c r="C4794" t="s">
        <v>260</v>
      </c>
      <c r="D4794" t="s">
        <v>332</v>
      </c>
      <c r="E4794">
        <v>1</v>
      </c>
      <c r="F4794" t="s">
        <v>44</v>
      </c>
      <c r="G4794" t="s">
        <v>197</v>
      </c>
      <c r="H4794" t="s">
        <v>1289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4787</v>
      </c>
      <c r="B4795" s="1">
        <v>44894</v>
      </c>
      <c r="C4795" t="s">
        <v>260</v>
      </c>
      <c r="D4795" t="s">
        <v>332</v>
      </c>
      <c r="E4795">
        <v>1</v>
      </c>
      <c r="F4795" t="s">
        <v>116</v>
      </c>
      <c r="G4795" t="s">
        <v>347</v>
      </c>
      <c r="H4795" t="s">
        <v>518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4788</v>
      </c>
      <c r="B4796" s="1">
        <v>44894</v>
      </c>
      <c r="C4796" t="s">
        <v>260</v>
      </c>
      <c r="D4796" t="s">
        <v>332</v>
      </c>
      <c r="E4796">
        <v>1</v>
      </c>
      <c r="F4796" t="s">
        <v>116</v>
      </c>
      <c r="G4796" t="s">
        <v>382</v>
      </c>
      <c r="H4796" t="s">
        <v>514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4789</v>
      </c>
      <c r="B4797" s="1">
        <v>44894</v>
      </c>
      <c r="C4797" t="s">
        <v>260</v>
      </c>
      <c r="D4797" t="s">
        <v>332</v>
      </c>
      <c r="E4797">
        <v>1</v>
      </c>
      <c r="F4797" t="s">
        <v>103</v>
      </c>
      <c r="G4797" t="s">
        <v>262</v>
      </c>
      <c r="H4797" t="s">
        <v>407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4790</v>
      </c>
      <c r="B4798" s="1">
        <v>44894</v>
      </c>
      <c r="C4798" t="s">
        <v>260</v>
      </c>
      <c r="D4798" t="s">
        <v>332</v>
      </c>
      <c r="E4798">
        <v>1</v>
      </c>
      <c r="F4798" t="s">
        <v>116</v>
      </c>
      <c r="G4798" t="s">
        <v>347</v>
      </c>
      <c r="H4798" t="s">
        <v>518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4791</v>
      </c>
      <c r="B4799" s="1">
        <v>44894</v>
      </c>
      <c r="C4799" t="s">
        <v>260</v>
      </c>
      <c r="D4799" t="s">
        <v>332</v>
      </c>
      <c r="E4799">
        <v>1</v>
      </c>
      <c r="F4799" t="s">
        <v>116</v>
      </c>
      <c r="G4799" t="s">
        <v>347</v>
      </c>
      <c r="H4799" t="s">
        <v>518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4792</v>
      </c>
      <c r="B4800" s="1">
        <v>44894</v>
      </c>
      <c r="C4800" t="s">
        <v>260</v>
      </c>
      <c r="D4800" t="s">
        <v>332</v>
      </c>
      <c r="E4800">
        <v>1</v>
      </c>
      <c r="F4800" t="s">
        <v>116</v>
      </c>
      <c r="G4800" t="s">
        <v>347</v>
      </c>
      <c r="H4800" t="s">
        <v>518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4793</v>
      </c>
      <c r="B4801" s="1">
        <v>44894</v>
      </c>
      <c r="C4801" t="s">
        <v>260</v>
      </c>
      <c r="D4801" t="s">
        <v>332</v>
      </c>
      <c r="E4801">
        <v>1</v>
      </c>
      <c r="F4801" t="s">
        <v>15</v>
      </c>
      <c r="G4801" t="s">
        <v>1935</v>
      </c>
      <c r="H4801" t="s">
        <v>1937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4794</v>
      </c>
      <c r="B4802" s="1">
        <v>44894</v>
      </c>
      <c r="C4802" t="s">
        <v>260</v>
      </c>
      <c r="D4802" t="s">
        <v>332</v>
      </c>
      <c r="E4802">
        <v>1</v>
      </c>
      <c r="F4802" t="s">
        <v>116</v>
      </c>
      <c r="G4802" t="s">
        <v>347</v>
      </c>
      <c r="H4802" t="s">
        <v>518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4795</v>
      </c>
      <c r="B4803" s="1">
        <v>44895</v>
      </c>
      <c r="C4803" t="s">
        <v>260</v>
      </c>
      <c r="D4803" t="s">
        <v>109</v>
      </c>
      <c r="E4803">
        <v>1</v>
      </c>
      <c r="F4803" t="s">
        <v>386</v>
      </c>
      <c r="G4803" t="s">
        <v>263</v>
      </c>
      <c r="H4803" t="s">
        <v>672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4796</v>
      </c>
      <c r="B4804" s="1">
        <v>44895</v>
      </c>
      <c r="C4804" t="s">
        <v>260</v>
      </c>
      <c r="D4804" t="s">
        <v>109</v>
      </c>
      <c r="E4804">
        <v>1</v>
      </c>
      <c r="F4804" t="s">
        <v>1545</v>
      </c>
      <c r="G4804" t="s">
        <v>262</v>
      </c>
      <c r="H4804" t="s">
        <v>1966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4797</v>
      </c>
      <c r="B4805" s="1">
        <v>44895</v>
      </c>
      <c r="C4805" t="s">
        <v>260</v>
      </c>
      <c r="D4805" t="s">
        <v>332</v>
      </c>
      <c r="E4805">
        <v>1</v>
      </c>
      <c r="F4805" t="s">
        <v>26</v>
      </c>
      <c r="G4805" t="s">
        <v>264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4798</v>
      </c>
      <c r="B4806" s="1">
        <v>44895</v>
      </c>
      <c r="C4806" t="s">
        <v>260</v>
      </c>
      <c r="D4806" t="s">
        <v>332</v>
      </c>
      <c r="E4806">
        <v>1</v>
      </c>
      <c r="F4806" t="s">
        <v>891</v>
      </c>
      <c r="G4806" t="s">
        <v>272</v>
      </c>
      <c r="H4806" t="s">
        <v>806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4799</v>
      </c>
      <c r="B4807" s="1">
        <v>44895</v>
      </c>
      <c r="C4807" t="s">
        <v>260</v>
      </c>
      <c r="D4807" t="s">
        <v>332</v>
      </c>
      <c r="E4807">
        <v>1</v>
      </c>
      <c r="F4807" t="s">
        <v>365</v>
      </c>
      <c r="G4807" t="s">
        <v>943</v>
      </c>
      <c r="H4807" t="s">
        <v>1358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4800</v>
      </c>
      <c r="B4808" s="1">
        <v>44895</v>
      </c>
      <c r="C4808" t="s">
        <v>261</v>
      </c>
      <c r="D4808" t="s">
        <v>892</v>
      </c>
      <c r="E4808">
        <v>1</v>
      </c>
      <c r="F4808" t="s">
        <v>386</v>
      </c>
      <c r="G4808" t="s">
        <v>272</v>
      </c>
      <c r="H4808" t="s">
        <v>1523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4801</v>
      </c>
      <c r="B4809" s="1">
        <v>44895</v>
      </c>
      <c r="C4809" t="s">
        <v>261</v>
      </c>
      <c r="D4809" t="s">
        <v>892</v>
      </c>
      <c r="E4809">
        <v>1</v>
      </c>
      <c r="F4809" t="s">
        <v>386</v>
      </c>
      <c r="G4809" t="s">
        <v>263</v>
      </c>
      <c r="H4809" t="s">
        <v>672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4802</v>
      </c>
      <c r="B4810" s="1">
        <v>44895</v>
      </c>
      <c r="C4810" t="s">
        <v>261</v>
      </c>
      <c r="D4810" t="s">
        <v>892</v>
      </c>
      <c r="E4810">
        <v>1</v>
      </c>
      <c r="F4810" t="s">
        <v>1545</v>
      </c>
      <c r="G4810" t="s">
        <v>262</v>
      </c>
      <c r="H4810" t="s">
        <v>1966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4803</v>
      </c>
      <c r="B4811" s="1">
        <v>44895</v>
      </c>
      <c r="C4811" t="s">
        <v>260</v>
      </c>
      <c r="D4811" t="s">
        <v>332</v>
      </c>
      <c r="E4811">
        <v>1</v>
      </c>
      <c r="F4811" t="s">
        <v>586</v>
      </c>
      <c r="G4811" t="s">
        <v>272</v>
      </c>
      <c r="H4811" t="s">
        <v>308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4804</v>
      </c>
      <c r="B4812" s="1">
        <v>44895</v>
      </c>
      <c r="C4812" t="s">
        <v>260</v>
      </c>
      <c r="D4812" t="s">
        <v>332</v>
      </c>
      <c r="E4812">
        <v>1</v>
      </c>
      <c r="F4812" t="s">
        <v>1192</v>
      </c>
      <c r="G4812" t="s">
        <v>263</v>
      </c>
      <c r="H4812" t="s">
        <v>767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4805</v>
      </c>
      <c r="B4813" s="1">
        <v>44895</v>
      </c>
      <c r="C4813" t="s">
        <v>260</v>
      </c>
      <c r="D4813" t="s">
        <v>332</v>
      </c>
      <c r="E4813">
        <v>1</v>
      </c>
      <c r="F4813" t="s">
        <v>1725</v>
      </c>
      <c r="G4813" t="s">
        <v>266</v>
      </c>
      <c r="H4813" t="s">
        <v>1726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4806</v>
      </c>
      <c r="B4814" s="1">
        <v>44895</v>
      </c>
      <c r="C4814" t="s">
        <v>260</v>
      </c>
      <c r="D4814" t="s">
        <v>332</v>
      </c>
      <c r="E4814">
        <v>1</v>
      </c>
      <c r="F4814" t="s">
        <v>116</v>
      </c>
      <c r="G4814" t="s">
        <v>382</v>
      </c>
      <c r="H4814" t="s">
        <v>514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4807</v>
      </c>
      <c r="B4815" s="1">
        <v>44895</v>
      </c>
      <c r="C4815" t="s">
        <v>260</v>
      </c>
      <c r="D4815" t="s">
        <v>332</v>
      </c>
      <c r="E4815">
        <v>1</v>
      </c>
      <c r="F4815" t="s">
        <v>48</v>
      </c>
      <c r="G4815" t="s">
        <v>1086</v>
      </c>
      <c r="H4815" t="s">
        <v>1087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4808</v>
      </c>
      <c r="B4816" s="1">
        <v>44895</v>
      </c>
      <c r="C4816" t="s">
        <v>260</v>
      </c>
      <c r="D4816" t="s">
        <v>332</v>
      </c>
      <c r="E4816">
        <v>1</v>
      </c>
      <c r="F4816" t="s">
        <v>26</v>
      </c>
      <c r="G4816" t="s">
        <v>273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4809</v>
      </c>
      <c r="B4817" s="1">
        <v>44895</v>
      </c>
      <c r="C4817" t="s">
        <v>260</v>
      </c>
      <c r="D4817" t="s">
        <v>332</v>
      </c>
      <c r="E4817">
        <v>1</v>
      </c>
      <c r="F4817" t="s">
        <v>116</v>
      </c>
      <c r="G4817" t="s">
        <v>382</v>
      </c>
      <c r="H4817" t="s">
        <v>514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4810</v>
      </c>
      <c r="B4818" s="1">
        <v>44895</v>
      </c>
      <c r="C4818" t="s">
        <v>260</v>
      </c>
      <c r="D4818" t="s">
        <v>332</v>
      </c>
      <c r="E4818">
        <v>1</v>
      </c>
      <c r="F4818" t="s">
        <v>116</v>
      </c>
      <c r="G4818" t="s">
        <v>347</v>
      </c>
      <c r="H4818" t="s">
        <v>518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4811</v>
      </c>
      <c r="B4819" s="1">
        <v>44895</v>
      </c>
      <c r="C4819" t="s">
        <v>260</v>
      </c>
      <c r="D4819" t="s">
        <v>332</v>
      </c>
      <c r="E4819">
        <v>1</v>
      </c>
      <c r="F4819" t="s">
        <v>586</v>
      </c>
      <c r="G4819" t="s">
        <v>262</v>
      </c>
      <c r="H4819" t="s">
        <v>1971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4812</v>
      </c>
      <c r="B4820" s="1">
        <v>44895</v>
      </c>
      <c r="C4820" t="s">
        <v>260</v>
      </c>
      <c r="D4820" t="s">
        <v>332</v>
      </c>
      <c r="E4820">
        <v>1</v>
      </c>
      <c r="F4820" t="s">
        <v>116</v>
      </c>
      <c r="G4820" t="s">
        <v>347</v>
      </c>
      <c r="H4820" t="s">
        <v>518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4813</v>
      </c>
      <c r="B4821" s="1">
        <v>44895</v>
      </c>
      <c r="C4821" t="s">
        <v>260</v>
      </c>
      <c r="D4821" t="s">
        <v>332</v>
      </c>
      <c r="E4821">
        <v>1</v>
      </c>
      <c r="F4821" t="s">
        <v>116</v>
      </c>
      <c r="G4821" t="s">
        <v>347</v>
      </c>
      <c r="H4821" t="s">
        <v>518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4814</v>
      </c>
      <c r="B4822" s="1">
        <v>44895</v>
      </c>
      <c r="C4822" t="s">
        <v>260</v>
      </c>
      <c r="D4822" t="s">
        <v>332</v>
      </c>
      <c r="E4822">
        <v>1</v>
      </c>
      <c r="F4822" t="s">
        <v>116</v>
      </c>
      <c r="G4822" t="s">
        <v>347</v>
      </c>
      <c r="H4822" t="s">
        <v>518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4815</v>
      </c>
      <c r="B4823" s="1">
        <v>44895</v>
      </c>
      <c r="C4823" t="s">
        <v>260</v>
      </c>
      <c r="D4823" t="s">
        <v>809</v>
      </c>
      <c r="E4823">
        <v>1</v>
      </c>
      <c r="F4823" t="s">
        <v>1787</v>
      </c>
      <c r="G4823" t="s">
        <v>266</v>
      </c>
      <c r="H4823" t="s">
        <v>1972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4816</v>
      </c>
      <c r="B4824" s="1">
        <v>44895</v>
      </c>
      <c r="C4824" t="s">
        <v>260</v>
      </c>
      <c r="D4824" t="s">
        <v>809</v>
      </c>
      <c r="E4824">
        <v>1</v>
      </c>
      <c r="F4824" t="s">
        <v>1787</v>
      </c>
      <c r="G4824" t="s">
        <v>266</v>
      </c>
      <c r="H4824" t="s">
        <v>1972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4817</v>
      </c>
      <c r="B4825" s="1">
        <v>44895</v>
      </c>
      <c r="C4825" t="s">
        <v>260</v>
      </c>
      <c r="D4825" t="s">
        <v>809</v>
      </c>
      <c r="E4825">
        <v>1</v>
      </c>
      <c r="F4825" t="s">
        <v>526</v>
      </c>
      <c r="G4825" t="s">
        <v>266</v>
      </c>
      <c r="H4825" t="s">
        <v>527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4818</v>
      </c>
      <c r="B4826" s="1">
        <v>44895</v>
      </c>
      <c r="C4826" t="s">
        <v>260</v>
      </c>
      <c r="D4826" t="s">
        <v>332</v>
      </c>
      <c r="E4826">
        <v>1</v>
      </c>
      <c r="F4826" t="s">
        <v>26</v>
      </c>
      <c r="G4826" t="s">
        <v>264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4819</v>
      </c>
      <c r="B4827" s="1">
        <v>44895</v>
      </c>
      <c r="C4827" t="s">
        <v>260</v>
      </c>
      <c r="D4827" t="s">
        <v>332</v>
      </c>
      <c r="E4827">
        <v>1</v>
      </c>
      <c r="F4827" t="s">
        <v>15</v>
      </c>
      <c r="G4827" t="s">
        <v>999</v>
      </c>
      <c r="H4827" t="s">
        <v>1744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4820</v>
      </c>
      <c r="B4828" s="1">
        <v>44895</v>
      </c>
      <c r="C4828" t="s">
        <v>260</v>
      </c>
      <c r="D4828" t="s">
        <v>332</v>
      </c>
      <c r="E4828">
        <v>1</v>
      </c>
      <c r="F4828" t="s">
        <v>21</v>
      </c>
      <c r="G4828" t="s">
        <v>272</v>
      </c>
      <c r="H4828" t="s">
        <v>830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4821</v>
      </c>
      <c r="B4829" s="1">
        <v>44895</v>
      </c>
      <c r="C4829" t="s">
        <v>260</v>
      </c>
      <c r="D4829" t="s">
        <v>332</v>
      </c>
      <c r="E4829">
        <v>1</v>
      </c>
      <c r="F4829" t="s">
        <v>224</v>
      </c>
      <c r="G4829" t="s">
        <v>1782</v>
      </c>
      <c r="H4829" t="s">
        <v>1973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4822</v>
      </c>
      <c r="B4830" s="1">
        <v>44895</v>
      </c>
      <c r="C4830" t="s">
        <v>260</v>
      </c>
      <c r="D4830" t="s">
        <v>332</v>
      </c>
      <c r="E4830">
        <v>1</v>
      </c>
      <c r="F4830" t="s">
        <v>116</v>
      </c>
      <c r="G4830" t="s">
        <v>347</v>
      </c>
      <c r="H4830" t="s">
        <v>518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4823</v>
      </c>
      <c r="B4831" s="1">
        <v>44896</v>
      </c>
      <c r="C4831" t="s">
        <v>260</v>
      </c>
      <c r="D4831" t="s">
        <v>332</v>
      </c>
      <c r="E4831">
        <v>1</v>
      </c>
      <c r="F4831" t="s">
        <v>225</v>
      </c>
      <c r="G4831" t="s">
        <v>263</v>
      </c>
      <c r="H4831" t="s">
        <v>1974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4824</v>
      </c>
      <c r="B4832" s="1">
        <v>44896</v>
      </c>
      <c r="C4832" t="s">
        <v>260</v>
      </c>
      <c r="D4832" t="s">
        <v>332</v>
      </c>
      <c r="E4832">
        <v>1</v>
      </c>
      <c r="F4832" t="s">
        <v>532</v>
      </c>
      <c r="G4832" t="s">
        <v>273</v>
      </c>
      <c r="H4832" t="s">
        <v>552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4825</v>
      </c>
      <c r="B4833" s="1">
        <v>44896</v>
      </c>
      <c r="C4833" t="s">
        <v>260</v>
      </c>
      <c r="D4833" t="s">
        <v>332</v>
      </c>
      <c r="E4833">
        <v>1</v>
      </c>
      <c r="F4833" t="s">
        <v>26</v>
      </c>
      <c r="G4833" t="s">
        <v>264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4826</v>
      </c>
      <c r="B4834" s="1">
        <v>44896</v>
      </c>
      <c r="C4834" t="s">
        <v>260</v>
      </c>
      <c r="D4834" t="s">
        <v>332</v>
      </c>
      <c r="E4834">
        <v>1</v>
      </c>
      <c r="F4834" t="s">
        <v>224</v>
      </c>
      <c r="G4834" t="s">
        <v>604</v>
      </c>
      <c r="H4834" t="s">
        <v>1975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4827</v>
      </c>
      <c r="B4835" s="1">
        <v>44896</v>
      </c>
      <c r="C4835" t="s">
        <v>260</v>
      </c>
      <c r="D4835" t="s">
        <v>332</v>
      </c>
      <c r="E4835">
        <v>1</v>
      </c>
      <c r="F4835" t="s">
        <v>225</v>
      </c>
      <c r="G4835" t="s">
        <v>604</v>
      </c>
      <c r="H4835" t="s">
        <v>1975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4828</v>
      </c>
      <c r="B4836" s="1">
        <v>44896</v>
      </c>
      <c r="C4836" t="s">
        <v>260</v>
      </c>
      <c r="D4836" t="s">
        <v>332</v>
      </c>
      <c r="E4836">
        <v>1</v>
      </c>
      <c r="F4836" t="s">
        <v>386</v>
      </c>
      <c r="G4836" t="s">
        <v>604</v>
      </c>
      <c r="H4836" t="s">
        <v>1740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4829</v>
      </c>
      <c r="B4837" s="1">
        <v>44896</v>
      </c>
      <c r="C4837" t="s">
        <v>260</v>
      </c>
      <c r="D4837" t="s">
        <v>332</v>
      </c>
      <c r="E4837">
        <v>1</v>
      </c>
      <c r="F4837" t="s">
        <v>44</v>
      </c>
      <c r="G4837" t="s">
        <v>741</v>
      </c>
      <c r="H4837" t="s">
        <v>1733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4830</v>
      </c>
      <c r="B4838" s="1">
        <v>44896</v>
      </c>
      <c r="C4838" t="s">
        <v>261</v>
      </c>
      <c r="D4838" t="s">
        <v>892</v>
      </c>
      <c r="E4838">
        <v>1</v>
      </c>
      <c r="F4838" t="s">
        <v>386</v>
      </c>
      <c r="G4838" t="s">
        <v>604</v>
      </c>
      <c r="H4838" t="s">
        <v>1740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4831</v>
      </c>
      <c r="B4839" s="1">
        <v>44896</v>
      </c>
      <c r="C4839" t="s">
        <v>260</v>
      </c>
      <c r="D4839" t="s">
        <v>332</v>
      </c>
      <c r="E4839">
        <v>1</v>
      </c>
      <c r="F4839" t="s">
        <v>26</v>
      </c>
      <c r="G4839" t="s">
        <v>603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4832</v>
      </c>
      <c r="B4840" s="1">
        <v>44896</v>
      </c>
      <c r="C4840" t="s">
        <v>260</v>
      </c>
      <c r="D4840" t="s">
        <v>332</v>
      </c>
      <c r="E4840">
        <v>1</v>
      </c>
      <c r="F4840" t="s">
        <v>225</v>
      </c>
      <c r="G4840" t="s">
        <v>272</v>
      </c>
      <c r="H4840" t="s">
        <v>253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4833</v>
      </c>
      <c r="B4841" s="1">
        <v>44896</v>
      </c>
      <c r="C4841" t="s">
        <v>260</v>
      </c>
      <c r="D4841" t="s">
        <v>332</v>
      </c>
      <c r="E4841">
        <v>1</v>
      </c>
      <c r="F4841" t="s">
        <v>586</v>
      </c>
      <c r="G4841" t="s">
        <v>272</v>
      </c>
      <c r="H4841" t="s">
        <v>253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4834</v>
      </c>
      <c r="B4842" s="1">
        <v>44896</v>
      </c>
      <c r="C4842" t="s">
        <v>260</v>
      </c>
      <c r="D4842" t="s">
        <v>332</v>
      </c>
      <c r="E4842">
        <v>1</v>
      </c>
      <c r="F4842" t="s">
        <v>26</v>
      </c>
      <c r="G4842" t="s">
        <v>264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4835</v>
      </c>
      <c r="B4843" s="1">
        <v>44896</v>
      </c>
      <c r="C4843" t="s">
        <v>260</v>
      </c>
      <c r="D4843" t="s">
        <v>332</v>
      </c>
      <c r="E4843">
        <v>1</v>
      </c>
      <c r="F4843" t="s">
        <v>386</v>
      </c>
      <c r="G4843" t="s">
        <v>262</v>
      </c>
      <c r="H4843" t="s">
        <v>302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4836</v>
      </c>
      <c r="B4844" s="1">
        <v>44896</v>
      </c>
      <c r="C4844" t="s">
        <v>260</v>
      </c>
      <c r="D4844" t="s">
        <v>332</v>
      </c>
      <c r="E4844">
        <v>1</v>
      </c>
      <c r="F4844" t="s">
        <v>586</v>
      </c>
      <c r="G4844" t="s">
        <v>284</v>
      </c>
      <c r="H4844" t="s">
        <v>1976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4837</v>
      </c>
      <c r="B4845" s="1">
        <v>44896</v>
      </c>
      <c r="C4845" t="s">
        <v>260</v>
      </c>
      <c r="D4845" t="s">
        <v>332</v>
      </c>
      <c r="E4845">
        <v>1</v>
      </c>
      <c r="F4845" t="s">
        <v>386</v>
      </c>
      <c r="G4845" t="s">
        <v>272</v>
      </c>
      <c r="H4845" t="s">
        <v>1544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4838</v>
      </c>
      <c r="B4846" s="1">
        <v>44896</v>
      </c>
      <c r="C4846" t="s">
        <v>260</v>
      </c>
      <c r="D4846" t="s">
        <v>332</v>
      </c>
      <c r="E4846">
        <v>1</v>
      </c>
      <c r="F4846" t="s">
        <v>225</v>
      </c>
      <c r="G4846" t="s">
        <v>272</v>
      </c>
      <c r="H4846" t="s">
        <v>1544</v>
      </c>
      <c r="L4846" t="s">
        <v>1775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4839</v>
      </c>
      <c r="B4847" s="1">
        <v>44896</v>
      </c>
      <c r="C4847" t="s">
        <v>260</v>
      </c>
      <c r="D4847" t="s">
        <v>332</v>
      </c>
      <c r="E4847">
        <v>1</v>
      </c>
      <c r="F4847" t="s">
        <v>116</v>
      </c>
      <c r="G4847" t="s">
        <v>347</v>
      </c>
      <c r="H4847" t="s">
        <v>518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4840</v>
      </c>
      <c r="B4848" s="1">
        <v>44896</v>
      </c>
      <c r="C4848" t="s">
        <v>260</v>
      </c>
      <c r="D4848" t="s">
        <v>332</v>
      </c>
      <c r="E4848">
        <v>1</v>
      </c>
      <c r="F4848" t="s">
        <v>116</v>
      </c>
      <c r="G4848" t="s">
        <v>347</v>
      </c>
      <c r="H4848" t="s">
        <v>518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4841</v>
      </c>
      <c r="B4849" s="1">
        <v>44896</v>
      </c>
      <c r="C4849" t="s">
        <v>260</v>
      </c>
      <c r="D4849" t="s">
        <v>332</v>
      </c>
      <c r="E4849">
        <v>1</v>
      </c>
      <c r="F4849" t="s">
        <v>474</v>
      </c>
      <c r="G4849" t="s">
        <v>263</v>
      </c>
      <c r="H4849" t="s">
        <v>1723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4842</v>
      </c>
      <c r="B4850" s="1">
        <v>44896</v>
      </c>
      <c r="C4850" t="s">
        <v>260</v>
      </c>
      <c r="D4850" t="s">
        <v>332</v>
      </c>
      <c r="E4850">
        <v>1</v>
      </c>
      <c r="F4850" t="s">
        <v>116</v>
      </c>
      <c r="G4850" t="s">
        <v>382</v>
      </c>
      <c r="H4850" t="s">
        <v>514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4843</v>
      </c>
      <c r="B4851" s="1">
        <v>44896</v>
      </c>
      <c r="C4851" t="s">
        <v>260</v>
      </c>
      <c r="D4851" t="s">
        <v>332</v>
      </c>
      <c r="E4851">
        <v>1</v>
      </c>
      <c r="F4851" t="s">
        <v>116</v>
      </c>
      <c r="G4851" t="s">
        <v>347</v>
      </c>
      <c r="H4851" t="s">
        <v>518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4844</v>
      </c>
      <c r="B4852" s="1">
        <v>44896</v>
      </c>
      <c r="C4852" t="s">
        <v>260</v>
      </c>
      <c r="D4852" t="s">
        <v>332</v>
      </c>
      <c r="E4852">
        <v>1</v>
      </c>
      <c r="F4852" t="s">
        <v>891</v>
      </c>
      <c r="G4852" t="s">
        <v>263</v>
      </c>
      <c r="H4852" t="s">
        <v>478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4845</v>
      </c>
      <c r="B4853" s="1">
        <v>44896</v>
      </c>
      <c r="C4853" t="s">
        <v>260</v>
      </c>
      <c r="D4853" t="s">
        <v>332</v>
      </c>
      <c r="E4853">
        <v>1</v>
      </c>
      <c r="F4853" t="s">
        <v>224</v>
      </c>
      <c r="G4853" t="s">
        <v>284</v>
      </c>
      <c r="H4853" t="s">
        <v>657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4846</v>
      </c>
      <c r="B4854" s="1">
        <v>44896</v>
      </c>
      <c r="C4854" t="s">
        <v>260</v>
      </c>
      <c r="D4854" t="s">
        <v>332</v>
      </c>
      <c r="E4854">
        <v>1</v>
      </c>
      <c r="F4854" t="s">
        <v>225</v>
      </c>
      <c r="G4854" t="s">
        <v>262</v>
      </c>
      <c r="H4854" t="s">
        <v>302</v>
      </c>
      <c r="L4854" t="s">
        <v>1775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4847</v>
      </c>
      <c r="B4855" s="1">
        <v>44896</v>
      </c>
      <c r="C4855" t="s">
        <v>260</v>
      </c>
      <c r="D4855" t="s">
        <v>332</v>
      </c>
      <c r="E4855">
        <v>1</v>
      </c>
      <c r="F4855" t="s">
        <v>891</v>
      </c>
      <c r="G4855" t="s">
        <v>262</v>
      </c>
      <c r="H4855" t="s">
        <v>302</v>
      </c>
      <c r="L4855" t="s">
        <v>1775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4848</v>
      </c>
      <c r="B4856" s="1">
        <v>44896</v>
      </c>
      <c r="C4856" t="s">
        <v>260</v>
      </c>
      <c r="D4856" t="s">
        <v>332</v>
      </c>
      <c r="E4856">
        <v>1</v>
      </c>
      <c r="F4856" t="s">
        <v>116</v>
      </c>
      <c r="G4856" t="s">
        <v>349</v>
      </c>
      <c r="H4856" t="s">
        <v>515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4849</v>
      </c>
      <c r="B4857" s="1">
        <v>44896</v>
      </c>
      <c r="C4857" t="s">
        <v>260</v>
      </c>
      <c r="D4857" t="s">
        <v>332</v>
      </c>
      <c r="E4857">
        <v>1</v>
      </c>
      <c r="F4857" t="s">
        <v>116</v>
      </c>
      <c r="G4857" t="s">
        <v>347</v>
      </c>
      <c r="H4857" t="s">
        <v>518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4850</v>
      </c>
      <c r="B4858" s="1">
        <v>44897</v>
      </c>
      <c r="C4858" t="s">
        <v>260</v>
      </c>
      <c r="D4858" t="s">
        <v>332</v>
      </c>
      <c r="E4858">
        <v>1</v>
      </c>
      <c r="F4858" t="s">
        <v>532</v>
      </c>
      <c r="G4858" t="s">
        <v>273</v>
      </c>
      <c r="H4858" t="s">
        <v>552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4851</v>
      </c>
      <c r="B4859" s="1">
        <v>44897</v>
      </c>
      <c r="C4859" t="s">
        <v>260</v>
      </c>
      <c r="D4859" t="s">
        <v>332</v>
      </c>
      <c r="E4859">
        <v>1</v>
      </c>
      <c r="F4859" t="s">
        <v>15</v>
      </c>
      <c r="G4859" t="s">
        <v>333</v>
      </c>
      <c r="H4859" t="s">
        <v>1292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4852</v>
      </c>
      <c r="B4860" s="1">
        <v>44897</v>
      </c>
      <c r="C4860" t="s">
        <v>260</v>
      </c>
      <c r="D4860" t="s">
        <v>332</v>
      </c>
      <c r="E4860">
        <v>1</v>
      </c>
      <c r="F4860" t="s">
        <v>1503</v>
      </c>
      <c r="G4860" t="s">
        <v>266</v>
      </c>
      <c r="H4860" t="s">
        <v>1977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4853</v>
      </c>
      <c r="B4861" s="1">
        <v>44897</v>
      </c>
      <c r="C4861" t="s">
        <v>260</v>
      </c>
      <c r="D4861" t="s">
        <v>332</v>
      </c>
      <c r="E4861">
        <v>1</v>
      </c>
      <c r="F4861" t="s">
        <v>588</v>
      </c>
      <c r="G4861" t="s">
        <v>1814</v>
      </c>
      <c r="H4861" t="s">
        <v>1978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4854</v>
      </c>
      <c r="B4862" s="1">
        <v>44897</v>
      </c>
      <c r="C4862" t="s">
        <v>260</v>
      </c>
      <c r="D4862" t="s">
        <v>332</v>
      </c>
      <c r="E4862">
        <v>1</v>
      </c>
      <c r="F4862" t="s">
        <v>21</v>
      </c>
      <c r="G4862" t="s">
        <v>272</v>
      </c>
      <c r="H4862" t="s">
        <v>1522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4855</v>
      </c>
      <c r="B4863" s="1">
        <v>44897</v>
      </c>
      <c r="C4863" t="s">
        <v>260</v>
      </c>
      <c r="D4863" t="s">
        <v>332</v>
      </c>
      <c r="E4863">
        <v>1</v>
      </c>
      <c r="F4863" t="s">
        <v>458</v>
      </c>
      <c r="G4863" t="s">
        <v>266</v>
      </c>
      <c r="H4863" t="s">
        <v>1410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4856</v>
      </c>
      <c r="B4864" s="1">
        <v>44897</v>
      </c>
      <c r="C4864" t="s">
        <v>260</v>
      </c>
      <c r="D4864" t="s">
        <v>332</v>
      </c>
      <c r="E4864">
        <v>1</v>
      </c>
      <c r="F4864" t="s">
        <v>1295</v>
      </c>
      <c r="G4864" t="s">
        <v>266</v>
      </c>
      <c r="H4864" t="s">
        <v>1979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4857</v>
      </c>
      <c r="B4865" s="1">
        <v>44897</v>
      </c>
      <c r="C4865" t="s">
        <v>260</v>
      </c>
      <c r="D4865" t="s">
        <v>332</v>
      </c>
      <c r="E4865">
        <v>1</v>
      </c>
      <c r="F4865" t="s">
        <v>458</v>
      </c>
      <c r="G4865" t="s">
        <v>262</v>
      </c>
      <c r="H4865" t="s">
        <v>1980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4858</v>
      </c>
      <c r="B4866" s="1">
        <v>44897</v>
      </c>
      <c r="C4866" t="s">
        <v>260</v>
      </c>
      <c r="D4866" t="s">
        <v>332</v>
      </c>
      <c r="E4866">
        <v>1</v>
      </c>
      <c r="F4866" t="s">
        <v>15</v>
      </c>
      <c r="G4866" t="s">
        <v>333</v>
      </c>
      <c r="H4866" t="s">
        <v>1982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4859</v>
      </c>
      <c r="B4867" s="1">
        <v>44897</v>
      </c>
      <c r="C4867" t="s">
        <v>260</v>
      </c>
      <c r="D4867" t="s">
        <v>332</v>
      </c>
      <c r="E4867">
        <v>1</v>
      </c>
      <c r="F4867" t="s">
        <v>476</v>
      </c>
      <c r="G4867" t="s">
        <v>266</v>
      </c>
      <c r="H4867" t="s">
        <v>1981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4860</v>
      </c>
      <c r="B4868" s="1">
        <v>44897</v>
      </c>
      <c r="C4868" t="s">
        <v>260</v>
      </c>
      <c r="D4868" t="s">
        <v>332</v>
      </c>
      <c r="E4868">
        <v>1</v>
      </c>
      <c r="F4868" t="s">
        <v>1545</v>
      </c>
      <c r="G4868" t="s">
        <v>272</v>
      </c>
      <c r="H4868" t="s">
        <v>934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4861</v>
      </c>
      <c r="B4869" s="1">
        <v>44897</v>
      </c>
      <c r="C4869" t="s">
        <v>260</v>
      </c>
      <c r="D4869" t="s">
        <v>332</v>
      </c>
      <c r="E4869">
        <v>1</v>
      </c>
      <c r="F4869" t="s">
        <v>116</v>
      </c>
      <c r="G4869" t="s">
        <v>347</v>
      </c>
      <c r="H4869" t="s">
        <v>518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4862</v>
      </c>
      <c r="B4870" s="1">
        <v>44897</v>
      </c>
      <c r="C4870" t="s">
        <v>260</v>
      </c>
      <c r="D4870" t="s">
        <v>332</v>
      </c>
      <c r="E4870">
        <v>1</v>
      </c>
      <c r="F4870" t="s">
        <v>458</v>
      </c>
      <c r="G4870" t="s">
        <v>272</v>
      </c>
      <c r="H4870" t="s">
        <v>1983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4863</v>
      </c>
      <c r="B4871" s="1">
        <v>44896</v>
      </c>
      <c r="C4871" t="s">
        <v>261</v>
      </c>
      <c r="D4871" t="s">
        <v>1569</v>
      </c>
      <c r="E4871">
        <v>1</v>
      </c>
      <c r="F4871" t="s">
        <v>48</v>
      </c>
      <c r="G4871" t="s">
        <v>792</v>
      </c>
      <c r="H4871" t="s">
        <v>1985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4864</v>
      </c>
      <c r="B4872" s="1">
        <v>44896</v>
      </c>
      <c r="C4872" t="s">
        <v>261</v>
      </c>
      <c r="D4872" t="s">
        <v>1569</v>
      </c>
      <c r="E4872">
        <v>1</v>
      </c>
      <c r="F4872" t="s">
        <v>48</v>
      </c>
      <c r="G4872" t="s">
        <v>792</v>
      </c>
      <c r="H4872" t="s">
        <v>188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4865</v>
      </c>
      <c r="B4873" s="1">
        <v>44896</v>
      </c>
      <c r="C4873" t="s">
        <v>261</v>
      </c>
      <c r="D4873" t="s">
        <v>1569</v>
      </c>
      <c r="E4873">
        <v>2</v>
      </c>
      <c r="F4873" t="s">
        <v>771</v>
      </c>
      <c r="G4873" t="s">
        <v>794</v>
      </c>
      <c r="H4873" t="s">
        <v>1984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4866</v>
      </c>
      <c r="B4874" s="1">
        <v>44892</v>
      </c>
      <c r="C4874" t="s">
        <v>261</v>
      </c>
      <c r="D4874" t="s">
        <v>892</v>
      </c>
      <c r="E4874">
        <v>1</v>
      </c>
      <c r="F4874" t="s">
        <v>386</v>
      </c>
      <c r="G4874" t="s">
        <v>272</v>
      </c>
      <c r="H4874" t="s">
        <v>1651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4867</v>
      </c>
      <c r="B4875" s="1">
        <v>44891</v>
      </c>
      <c r="C4875" t="s">
        <v>261</v>
      </c>
      <c r="D4875" t="s">
        <v>1348</v>
      </c>
      <c r="E4875">
        <v>1</v>
      </c>
      <c r="F4875" t="s">
        <v>1138</v>
      </c>
      <c r="G4875" t="s">
        <v>266</v>
      </c>
      <c r="H4875" t="s">
        <v>1986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4868</v>
      </c>
      <c r="B4876" s="1">
        <v>44891</v>
      </c>
      <c r="C4876" t="s">
        <v>261</v>
      </c>
      <c r="D4876" t="s">
        <v>1348</v>
      </c>
      <c r="E4876">
        <v>1</v>
      </c>
      <c r="F4876" t="s">
        <v>1922</v>
      </c>
      <c r="G4876" t="s">
        <v>266</v>
      </c>
      <c r="H4876" t="s">
        <v>1922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4869</v>
      </c>
      <c r="B4877" s="1">
        <v>44891</v>
      </c>
      <c r="C4877" t="s">
        <v>261</v>
      </c>
      <c r="D4877" t="s">
        <v>1348</v>
      </c>
      <c r="E4877">
        <v>1</v>
      </c>
      <c r="F4877" t="s">
        <v>48</v>
      </c>
      <c r="G4877" t="s">
        <v>266</v>
      </c>
      <c r="H4877" t="s">
        <v>1987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4870</v>
      </c>
      <c r="B4878" s="1">
        <v>44891</v>
      </c>
      <c r="C4878" t="s">
        <v>261</v>
      </c>
      <c r="D4878" t="s">
        <v>623</v>
      </c>
      <c r="E4878">
        <v>4</v>
      </c>
      <c r="F4878" t="s">
        <v>532</v>
      </c>
      <c r="G4878" t="s">
        <v>273</v>
      </c>
      <c r="H4878" t="s">
        <v>552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4871</v>
      </c>
      <c r="B4879" s="1">
        <v>44897</v>
      </c>
      <c r="C4879" t="s">
        <v>260</v>
      </c>
      <c r="D4879" t="s">
        <v>332</v>
      </c>
      <c r="E4879">
        <v>1</v>
      </c>
      <c r="F4879" t="s">
        <v>386</v>
      </c>
      <c r="G4879" t="s">
        <v>262</v>
      </c>
      <c r="H4879" t="s">
        <v>1681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4872</v>
      </c>
      <c r="B4880" s="1">
        <v>44897</v>
      </c>
      <c r="C4880" t="s">
        <v>260</v>
      </c>
      <c r="D4880" t="s">
        <v>332</v>
      </c>
      <c r="E4880">
        <v>1</v>
      </c>
      <c r="F4880" t="s">
        <v>225</v>
      </c>
      <c r="G4880" t="s">
        <v>262</v>
      </c>
      <c r="H4880" t="s">
        <v>301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4873</v>
      </c>
      <c r="B4881" s="1">
        <v>44897</v>
      </c>
      <c r="C4881" t="s">
        <v>260</v>
      </c>
      <c r="D4881" t="s">
        <v>332</v>
      </c>
      <c r="E4881">
        <v>1</v>
      </c>
      <c r="F4881" t="s">
        <v>586</v>
      </c>
      <c r="G4881" t="s">
        <v>262</v>
      </c>
      <c r="H4881" t="s">
        <v>301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4874</v>
      </c>
      <c r="B4882" s="1">
        <v>44897</v>
      </c>
      <c r="C4882" t="s">
        <v>260</v>
      </c>
      <c r="D4882" t="s">
        <v>332</v>
      </c>
      <c r="E4882">
        <v>1</v>
      </c>
      <c r="F4882" t="s">
        <v>225</v>
      </c>
      <c r="G4882" t="s">
        <v>534</v>
      </c>
      <c r="H4882" t="s">
        <v>536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4875</v>
      </c>
      <c r="B4883" s="1">
        <v>44897</v>
      </c>
      <c r="C4883" t="s">
        <v>260</v>
      </c>
      <c r="D4883" t="s">
        <v>332</v>
      </c>
      <c r="E4883">
        <v>1</v>
      </c>
      <c r="F4883" t="s">
        <v>26</v>
      </c>
      <c r="G4883" t="s">
        <v>266</v>
      </c>
      <c r="H4883" t="s">
        <v>931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4876</v>
      </c>
      <c r="B4884" s="1">
        <v>44897</v>
      </c>
      <c r="C4884" t="s">
        <v>260</v>
      </c>
      <c r="D4884" t="s">
        <v>332</v>
      </c>
      <c r="E4884">
        <v>1</v>
      </c>
      <c r="F4884" t="s">
        <v>225</v>
      </c>
      <c r="G4884" t="s">
        <v>263</v>
      </c>
      <c r="H4884" t="s">
        <v>672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4877</v>
      </c>
      <c r="B4885" s="1">
        <v>44898</v>
      </c>
      <c r="C4885" t="s">
        <v>260</v>
      </c>
      <c r="D4885" t="s">
        <v>332</v>
      </c>
      <c r="E4885">
        <v>1</v>
      </c>
      <c r="F4885" t="s">
        <v>21</v>
      </c>
      <c r="G4885" t="s">
        <v>272</v>
      </c>
      <c r="H4885" t="s">
        <v>1835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4878</v>
      </c>
      <c r="B4886" s="1">
        <v>44898</v>
      </c>
      <c r="C4886" t="s">
        <v>260</v>
      </c>
      <c r="D4886" t="s">
        <v>332</v>
      </c>
      <c r="E4886">
        <v>1</v>
      </c>
      <c r="F4886" t="s">
        <v>21</v>
      </c>
      <c r="G4886" t="s">
        <v>263</v>
      </c>
      <c r="H4886" t="s">
        <v>1954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4879</v>
      </c>
      <c r="B4887" s="1">
        <v>44898</v>
      </c>
      <c r="C4887" t="s">
        <v>260</v>
      </c>
      <c r="D4887" t="s">
        <v>332</v>
      </c>
      <c r="E4887">
        <v>1</v>
      </c>
      <c r="F4887" t="s">
        <v>116</v>
      </c>
      <c r="G4887" t="s">
        <v>349</v>
      </c>
      <c r="H4887" t="s">
        <v>515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4880</v>
      </c>
      <c r="B4888" s="1">
        <v>44898</v>
      </c>
      <c r="C4888" t="s">
        <v>260</v>
      </c>
      <c r="D4888" t="s">
        <v>332</v>
      </c>
      <c r="E4888">
        <v>1</v>
      </c>
      <c r="F4888" t="s">
        <v>225</v>
      </c>
      <c r="G4888" t="s">
        <v>604</v>
      </c>
      <c r="H4888" t="s">
        <v>953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4881</v>
      </c>
      <c r="B4889" s="1">
        <v>44898</v>
      </c>
      <c r="C4889" t="s">
        <v>260</v>
      </c>
      <c r="D4889" t="s">
        <v>332</v>
      </c>
      <c r="E4889">
        <v>1</v>
      </c>
      <c r="F4889" t="s">
        <v>365</v>
      </c>
      <c r="G4889" t="s">
        <v>943</v>
      </c>
      <c r="H4889" t="s">
        <v>1362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4882</v>
      </c>
      <c r="B4890" s="1">
        <v>44898</v>
      </c>
      <c r="C4890" t="s">
        <v>260</v>
      </c>
      <c r="D4890" t="s">
        <v>1989</v>
      </c>
      <c r="E4890">
        <v>1</v>
      </c>
      <c r="F4890" t="s">
        <v>103</v>
      </c>
      <c r="G4890" t="s">
        <v>272</v>
      </c>
      <c r="H4890" t="s">
        <v>1373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4883</v>
      </c>
      <c r="B4891" s="1">
        <v>44898</v>
      </c>
      <c r="C4891" t="s">
        <v>260</v>
      </c>
      <c r="D4891" t="s">
        <v>332</v>
      </c>
      <c r="E4891">
        <v>1</v>
      </c>
      <c r="F4891" t="s">
        <v>386</v>
      </c>
      <c r="G4891" t="s">
        <v>262</v>
      </c>
      <c r="H4891" t="s">
        <v>1681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4884</v>
      </c>
      <c r="B4892" s="1">
        <v>44898</v>
      </c>
      <c r="C4892" t="s">
        <v>260</v>
      </c>
      <c r="D4892" t="s">
        <v>332</v>
      </c>
      <c r="E4892">
        <v>1</v>
      </c>
      <c r="F4892" t="s">
        <v>225</v>
      </c>
      <c r="G4892" t="s">
        <v>262</v>
      </c>
      <c r="H4892" t="s">
        <v>301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4885</v>
      </c>
      <c r="B4893" s="1">
        <v>44898</v>
      </c>
      <c r="C4893" t="s">
        <v>260</v>
      </c>
      <c r="D4893" t="s">
        <v>332</v>
      </c>
      <c r="E4893">
        <v>1</v>
      </c>
      <c r="F4893" t="s">
        <v>224</v>
      </c>
      <c r="G4893" t="s">
        <v>262</v>
      </c>
      <c r="H4893" t="s">
        <v>301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4886</v>
      </c>
      <c r="B4894" s="1">
        <v>44898</v>
      </c>
      <c r="C4894" t="s">
        <v>260</v>
      </c>
      <c r="D4894" t="s">
        <v>332</v>
      </c>
      <c r="E4894">
        <v>1</v>
      </c>
      <c r="F4894" t="s">
        <v>458</v>
      </c>
      <c r="G4894" t="s">
        <v>262</v>
      </c>
      <c r="H4894" t="s">
        <v>1991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4887</v>
      </c>
      <c r="B4895" s="1">
        <v>44898</v>
      </c>
      <c r="C4895" t="s">
        <v>260</v>
      </c>
      <c r="D4895" t="s">
        <v>332</v>
      </c>
      <c r="E4895">
        <v>1</v>
      </c>
      <c r="F4895" t="s">
        <v>116</v>
      </c>
      <c r="G4895" t="s">
        <v>347</v>
      </c>
      <c r="H4895" t="s">
        <v>518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4888</v>
      </c>
      <c r="B4896" s="1">
        <v>44898</v>
      </c>
      <c r="C4896" t="s">
        <v>260</v>
      </c>
      <c r="D4896" t="s">
        <v>332</v>
      </c>
      <c r="E4896">
        <v>1</v>
      </c>
      <c r="F4896" t="s">
        <v>116</v>
      </c>
      <c r="G4896" t="s">
        <v>347</v>
      </c>
      <c r="H4896" t="s">
        <v>518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4889</v>
      </c>
      <c r="B4897" s="1">
        <v>44898</v>
      </c>
      <c r="C4897" t="s">
        <v>260</v>
      </c>
      <c r="D4897" t="s">
        <v>332</v>
      </c>
      <c r="E4897">
        <v>1</v>
      </c>
      <c r="F4897" t="s">
        <v>458</v>
      </c>
      <c r="G4897" t="s">
        <v>266</v>
      </c>
      <c r="H4897" t="s">
        <v>1990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4890</v>
      </c>
      <c r="B4898" s="1">
        <v>44898</v>
      </c>
      <c r="C4898" t="s">
        <v>260</v>
      </c>
      <c r="D4898" t="s">
        <v>332</v>
      </c>
      <c r="E4898">
        <v>1</v>
      </c>
      <c r="F4898" t="s">
        <v>21</v>
      </c>
      <c r="G4898" t="s">
        <v>272</v>
      </c>
      <c r="H4898" t="s">
        <v>1522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4891</v>
      </c>
      <c r="B4899" s="1">
        <v>44898</v>
      </c>
      <c r="C4899" t="s">
        <v>260</v>
      </c>
      <c r="D4899" t="s">
        <v>332</v>
      </c>
      <c r="E4899">
        <v>1</v>
      </c>
      <c r="F4899" t="s">
        <v>233</v>
      </c>
      <c r="G4899" t="s">
        <v>266</v>
      </c>
      <c r="H4899" t="s">
        <v>234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4892</v>
      </c>
      <c r="B4900" s="1">
        <v>44898</v>
      </c>
      <c r="C4900" t="s">
        <v>260</v>
      </c>
      <c r="D4900" t="s">
        <v>332</v>
      </c>
      <c r="E4900">
        <v>1</v>
      </c>
      <c r="F4900" t="s">
        <v>21</v>
      </c>
      <c r="G4900" t="s">
        <v>272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4893</v>
      </c>
      <c r="B4901" s="1">
        <v>44898</v>
      </c>
      <c r="C4901" t="s">
        <v>260</v>
      </c>
      <c r="D4901" t="s">
        <v>332</v>
      </c>
      <c r="E4901">
        <v>1</v>
      </c>
      <c r="F4901" t="s">
        <v>21</v>
      </c>
      <c r="G4901" t="s">
        <v>272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4894</v>
      </c>
      <c r="B4902" s="1">
        <v>44898</v>
      </c>
      <c r="C4902" t="s">
        <v>261</v>
      </c>
      <c r="D4902" t="s">
        <v>892</v>
      </c>
      <c r="E4902">
        <v>1</v>
      </c>
      <c r="F4902" t="s">
        <v>386</v>
      </c>
      <c r="G4902" t="s">
        <v>262</v>
      </c>
      <c r="H4902" t="s">
        <v>302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4895</v>
      </c>
      <c r="B4903" s="1">
        <v>44898</v>
      </c>
      <c r="C4903" t="s">
        <v>261</v>
      </c>
      <c r="D4903" t="s">
        <v>892</v>
      </c>
      <c r="E4903">
        <v>1</v>
      </c>
      <c r="F4903" t="s">
        <v>386</v>
      </c>
      <c r="G4903" t="s">
        <v>263</v>
      </c>
      <c r="H4903" t="s">
        <v>1992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4896</v>
      </c>
      <c r="B4904" s="1">
        <v>44898</v>
      </c>
      <c r="C4904" t="s">
        <v>261</v>
      </c>
      <c r="D4904" t="s">
        <v>892</v>
      </c>
      <c r="E4904">
        <v>1</v>
      </c>
      <c r="F4904" t="s">
        <v>386</v>
      </c>
      <c r="G4904" t="s">
        <v>262</v>
      </c>
      <c r="H4904" t="s">
        <v>1681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4897</v>
      </c>
      <c r="B4905" s="1">
        <v>44898</v>
      </c>
      <c r="C4905" t="s">
        <v>261</v>
      </c>
      <c r="D4905" t="s">
        <v>892</v>
      </c>
      <c r="E4905">
        <v>1</v>
      </c>
      <c r="F4905" t="s">
        <v>386</v>
      </c>
      <c r="G4905" t="s">
        <v>262</v>
      </c>
      <c r="H4905" t="s">
        <v>1681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4898</v>
      </c>
      <c r="B4906" s="1">
        <v>44898</v>
      </c>
      <c r="C4906" t="s">
        <v>260</v>
      </c>
      <c r="D4906" t="s">
        <v>332</v>
      </c>
      <c r="E4906">
        <v>1</v>
      </c>
      <c r="F4906" t="s">
        <v>342</v>
      </c>
      <c r="G4906" t="s">
        <v>263</v>
      </c>
      <c r="H4906" t="s">
        <v>282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4899</v>
      </c>
      <c r="B4907" s="1">
        <v>44898</v>
      </c>
      <c r="C4907" t="s">
        <v>260</v>
      </c>
      <c r="D4907" t="s">
        <v>332</v>
      </c>
      <c r="E4907">
        <v>1</v>
      </c>
      <c r="F4907" t="s">
        <v>586</v>
      </c>
      <c r="G4907" t="s">
        <v>263</v>
      </c>
      <c r="H4907" t="s">
        <v>282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4900</v>
      </c>
      <c r="B4908" s="1">
        <v>44898</v>
      </c>
      <c r="C4908" t="s">
        <v>260</v>
      </c>
      <c r="D4908" t="s">
        <v>332</v>
      </c>
      <c r="E4908">
        <v>1</v>
      </c>
      <c r="F4908" t="s">
        <v>891</v>
      </c>
      <c r="G4908" t="s">
        <v>272</v>
      </c>
      <c r="H4908" t="s">
        <v>806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4901</v>
      </c>
      <c r="B4909" s="1">
        <v>44898</v>
      </c>
      <c r="C4909" t="s">
        <v>260</v>
      </c>
      <c r="D4909" t="s">
        <v>332</v>
      </c>
      <c r="E4909">
        <v>1</v>
      </c>
      <c r="F4909" t="s">
        <v>225</v>
      </c>
      <c r="G4909" t="s">
        <v>272</v>
      </c>
      <c r="H4909" t="s">
        <v>806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4902</v>
      </c>
      <c r="B4910" s="1">
        <v>44899</v>
      </c>
      <c r="C4910" t="s">
        <v>260</v>
      </c>
      <c r="D4910" t="s">
        <v>332</v>
      </c>
      <c r="E4910">
        <v>1</v>
      </c>
      <c r="F4910" t="s">
        <v>365</v>
      </c>
      <c r="G4910" t="s">
        <v>943</v>
      </c>
      <c r="H4910" t="s">
        <v>1672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4903</v>
      </c>
      <c r="B4911" s="1">
        <v>44899</v>
      </c>
      <c r="C4911" t="s">
        <v>260</v>
      </c>
      <c r="D4911" t="s">
        <v>332</v>
      </c>
      <c r="E4911">
        <v>1</v>
      </c>
      <c r="F4911" t="s">
        <v>365</v>
      </c>
      <c r="G4911" t="s">
        <v>943</v>
      </c>
      <c r="H4911" t="s">
        <v>994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4904</v>
      </c>
      <c r="B4912" s="1">
        <v>44899</v>
      </c>
      <c r="C4912" t="s">
        <v>260</v>
      </c>
      <c r="D4912" t="s">
        <v>332</v>
      </c>
      <c r="E4912">
        <v>1</v>
      </c>
      <c r="F4912" t="s">
        <v>116</v>
      </c>
      <c r="G4912" t="s">
        <v>382</v>
      </c>
      <c r="H4912" t="s">
        <v>514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4905</v>
      </c>
      <c r="B4913" s="1">
        <v>44899</v>
      </c>
      <c r="C4913" t="s">
        <v>260</v>
      </c>
      <c r="D4913" t="s">
        <v>332</v>
      </c>
      <c r="E4913">
        <v>1</v>
      </c>
      <c r="F4913" t="s">
        <v>455</v>
      </c>
      <c r="G4913" t="s">
        <v>347</v>
      </c>
      <c r="H4913" t="s">
        <v>456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4906</v>
      </c>
      <c r="B4914" s="1">
        <v>44899</v>
      </c>
      <c r="C4914" t="s">
        <v>260</v>
      </c>
      <c r="D4914" t="s">
        <v>332</v>
      </c>
      <c r="E4914">
        <v>1</v>
      </c>
      <c r="F4914" t="s">
        <v>225</v>
      </c>
      <c r="G4914" t="s">
        <v>272</v>
      </c>
      <c r="H4914" t="s">
        <v>344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4907</v>
      </c>
      <c r="B4915" s="1">
        <v>44899</v>
      </c>
      <c r="C4915" t="s">
        <v>260</v>
      </c>
      <c r="D4915" t="s">
        <v>332</v>
      </c>
      <c r="E4915">
        <v>1</v>
      </c>
      <c r="F4915" t="s">
        <v>458</v>
      </c>
      <c r="G4915" t="s">
        <v>266</v>
      </c>
      <c r="H4915" t="s">
        <v>1410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4908</v>
      </c>
      <c r="B4916" s="1">
        <v>44899</v>
      </c>
      <c r="C4916" t="s">
        <v>260</v>
      </c>
      <c r="D4916" t="s">
        <v>332</v>
      </c>
      <c r="E4916">
        <v>1</v>
      </c>
      <c r="F4916" t="s">
        <v>1703</v>
      </c>
      <c r="G4916" t="s">
        <v>266</v>
      </c>
      <c r="H4916" t="s">
        <v>1993</v>
      </c>
      <c r="L4916" t="s">
        <v>1603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4909</v>
      </c>
      <c r="B4917" s="1">
        <v>44899</v>
      </c>
      <c r="C4917" t="s">
        <v>260</v>
      </c>
      <c r="D4917" t="s">
        <v>332</v>
      </c>
      <c r="E4917">
        <v>1</v>
      </c>
      <c r="F4917" t="s">
        <v>15</v>
      </c>
      <c r="G4917" t="s">
        <v>266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4910</v>
      </c>
      <c r="B4918" s="1">
        <v>44899</v>
      </c>
      <c r="C4918" t="s">
        <v>260</v>
      </c>
      <c r="D4918" t="s">
        <v>332</v>
      </c>
      <c r="E4918">
        <v>1</v>
      </c>
      <c r="F4918" t="s">
        <v>116</v>
      </c>
      <c r="G4918" t="s">
        <v>382</v>
      </c>
      <c r="H4918" t="s">
        <v>514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4911</v>
      </c>
      <c r="B4919" s="1">
        <v>44899</v>
      </c>
      <c r="C4919" t="s">
        <v>260</v>
      </c>
      <c r="D4919" t="s">
        <v>332</v>
      </c>
      <c r="E4919">
        <v>1</v>
      </c>
      <c r="F4919" t="s">
        <v>1994</v>
      </c>
      <c r="G4919" t="s">
        <v>266</v>
      </c>
      <c r="H4919" t="s">
        <v>1995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4912</v>
      </c>
      <c r="B4920" s="1">
        <v>44899</v>
      </c>
      <c r="C4920" t="s">
        <v>260</v>
      </c>
      <c r="D4920" t="s">
        <v>332</v>
      </c>
      <c r="E4920">
        <v>1</v>
      </c>
      <c r="F4920" t="s">
        <v>15</v>
      </c>
      <c r="G4920" t="s">
        <v>333</v>
      </c>
      <c r="H4920" t="s">
        <v>1292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4913</v>
      </c>
      <c r="B4921" s="1">
        <v>44899</v>
      </c>
      <c r="C4921" t="s">
        <v>260</v>
      </c>
      <c r="D4921" t="s">
        <v>332</v>
      </c>
      <c r="E4921">
        <v>1</v>
      </c>
      <c r="F4921" t="s">
        <v>26</v>
      </c>
      <c r="G4921" t="s">
        <v>273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4914</v>
      </c>
      <c r="B4922" s="1">
        <v>44899</v>
      </c>
      <c r="C4922" t="s">
        <v>260</v>
      </c>
      <c r="D4922" t="s">
        <v>332</v>
      </c>
      <c r="E4922">
        <v>1</v>
      </c>
      <c r="F4922" t="s">
        <v>225</v>
      </c>
      <c r="G4922" t="s">
        <v>1782</v>
      </c>
      <c r="H4922" t="s">
        <v>1393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4915</v>
      </c>
      <c r="B4923" s="1">
        <v>44899</v>
      </c>
      <c r="C4923" t="s">
        <v>260</v>
      </c>
      <c r="D4923" t="s">
        <v>332</v>
      </c>
      <c r="E4923">
        <v>1</v>
      </c>
      <c r="F4923" t="s">
        <v>224</v>
      </c>
      <c r="G4923" t="s">
        <v>273</v>
      </c>
      <c r="H4923" t="s">
        <v>467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4916</v>
      </c>
      <c r="B4924" s="1">
        <v>44899</v>
      </c>
      <c r="C4924" t="s">
        <v>260</v>
      </c>
      <c r="D4924" t="s">
        <v>332</v>
      </c>
      <c r="E4924">
        <v>1</v>
      </c>
      <c r="F4924" t="s">
        <v>116</v>
      </c>
      <c r="G4924" t="s">
        <v>347</v>
      </c>
      <c r="H4924" t="s">
        <v>518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4917</v>
      </c>
      <c r="B4925" s="1">
        <v>44899</v>
      </c>
      <c r="C4925" t="s">
        <v>260</v>
      </c>
      <c r="D4925" t="s">
        <v>332</v>
      </c>
      <c r="E4925">
        <v>1</v>
      </c>
      <c r="F4925" t="s">
        <v>116</v>
      </c>
      <c r="G4925" t="s">
        <v>347</v>
      </c>
      <c r="H4925" t="s">
        <v>518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4918</v>
      </c>
      <c r="B4926" s="1">
        <v>44898</v>
      </c>
      <c r="C4926" t="s">
        <v>261</v>
      </c>
      <c r="D4926" t="s">
        <v>1569</v>
      </c>
      <c r="E4926">
        <v>1</v>
      </c>
      <c r="F4926" t="s">
        <v>44</v>
      </c>
      <c r="G4926" t="s">
        <v>1996</v>
      </c>
      <c r="H4926" t="s">
        <v>1997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4919</v>
      </c>
      <c r="B4927" s="1">
        <v>44898</v>
      </c>
      <c r="C4927" t="s">
        <v>261</v>
      </c>
      <c r="D4927" t="s">
        <v>1569</v>
      </c>
      <c r="E4927">
        <v>4</v>
      </c>
      <c r="F4927" t="s">
        <v>891</v>
      </c>
      <c r="G4927" t="s">
        <v>263</v>
      </c>
      <c r="H4927" t="s">
        <v>672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4920</v>
      </c>
      <c r="B4928" s="1">
        <v>44898</v>
      </c>
      <c r="C4928" t="s">
        <v>261</v>
      </c>
      <c r="D4928" t="s">
        <v>1569</v>
      </c>
      <c r="E4928">
        <v>2</v>
      </c>
      <c r="F4928" t="s">
        <v>586</v>
      </c>
      <c r="G4928" t="s">
        <v>589</v>
      </c>
      <c r="H4928" t="s">
        <v>1173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4921</v>
      </c>
      <c r="B4929" s="1">
        <v>44898</v>
      </c>
      <c r="C4929" t="s">
        <v>261</v>
      </c>
      <c r="D4929" t="s">
        <v>1569</v>
      </c>
      <c r="E4929">
        <v>1</v>
      </c>
      <c r="F4929" t="s">
        <v>224</v>
      </c>
      <c r="G4929" t="s">
        <v>284</v>
      </c>
      <c r="H4929" t="s">
        <v>657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4922</v>
      </c>
      <c r="B4930" s="1">
        <v>44898</v>
      </c>
      <c r="C4930" t="s">
        <v>261</v>
      </c>
      <c r="D4930" t="s">
        <v>1569</v>
      </c>
      <c r="E4930">
        <v>1</v>
      </c>
      <c r="F4930" t="s">
        <v>224</v>
      </c>
      <c r="G4930" t="s">
        <v>272</v>
      </c>
      <c r="H4930" t="s">
        <v>253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4923</v>
      </c>
      <c r="B4931" s="1">
        <v>44898</v>
      </c>
      <c r="C4931" t="s">
        <v>261</v>
      </c>
      <c r="D4931" t="s">
        <v>1569</v>
      </c>
      <c r="E4931">
        <v>1</v>
      </c>
      <c r="F4931" t="s">
        <v>224</v>
      </c>
      <c r="G4931" t="s">
        <v>263</v>
      </c>
      <c r="H4931" t="s">
        <v>672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4924</v>
      </c>
      <c r="B4932" s="1">
        <v>44899</v>
      </c>
      <c r="C4932" t="s">
        <v>260</v>
      </c>
      <c r="D4932" t="s">
        <v>332</v>
      </c>
      <c r="E4932">
        <v>1</v>
      </c>
      <c r="F4932" t="s">
        <v>891</v>
      </c>
      <c r="G4932" t="s">
        <v>272</v>
      </c>
      <c r="H4932" t="s">
        <v>311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4925</v>
      </c>
      <c r="B4933" s="1">
        <v>44899</v>
      </c>
      <c r="C4933" t="s">
        <v>260</v>
      </c>
      <c r="D4933" t="s">
        <v>332</v>
      </c>
      <c r="E4933">
        <v>1</v>
      </c>
      <c r="F4933" t="s">
        <v>225</v>
      </c>
      <c r="G4933" t="s">
        <v>272</v>
      </c>
      <c r="H4933" t="s">
        <v>311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4926</v>
      </c>
      <c r="B4934" s="1">
        <v>44899</v>
      </c>
      <c r="C4934" t="s">
        <v>260</v>
      </c>
      <c r="D4934" t="s">
        <v>332</v>
      </c>
      <c r="E4934">
        <v>1</v>
      </c>
      <c r="F4934" t="s">
        <v>1193</v>
      </c>
      <c r="G4934" t="s">
        <v>262</v>
      </c>
      <c r="H4934" t="s">
        <v>304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4927</v>
      </c>
      <c r="B4935" s="1">
        <v>44899</v>
      </c>
      <c r="C4935" t="s">
        <v>260</v>
      </c>
      <c r="D4935" t="s">
        <v>332</v>
      </c>
      <c r="E4935">
        <v>1</v>
      </c>
      <c r="F4935" t="s">
        <v>455</v>
      </c>
      <c r="G4935" t="s">
        <v>347</v>
      </c>
      <c r="H4935" t="s">
        <v>456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4928</v>
      </c>
      <c r="B4936" s="1">
        <v>44899</v>
      </c>
      <c r="C4936" t="s">
        <v>260</v>
      </c>
      <c r="D4936" t="s">
        <v>332</v>
      </c>
      <c r="E4936">
        <v>1</v>
      </c>
      <c r="F4936" t="s">
        <v>116</v>
      </c>
      <c r="G4936" t="s">
        <v>347</v>
      </c>
      <c r="H4936" t="s">
        <v>518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4929</v>
      </c>
      <c r="B4937" s="1">
        <v>44899</v>
      </c>
      <c r="C4937" t="s">
        <v>260</v>
      </c>
      <c r="D4937" t="s">
        <v>332</v>
      </c>
      <c r="E4937">
        <v>1</v>
      </c>
      <c r="F4937" t="s">
        <v>386</v>
      </c>
      <c r="G4937" t="s">
        <v>272</v>
      </c>
      <c r="H4937" t="s">
        <v>307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4930</v>
      </c>
      <c r="B4938" s="1">
        <v>44899</v>
      </c>
      <c r="C4938" t="s">
        <v>260</v>
      </c>
      <c r="D4938" t="s">
        <v>332</v>
      </c>
      <c r="E4938">
        <v>1</v>
      </c>
      <c r="F4938" t="s">
        <v>455</v>
      </c>
      <c r="G4938" t="s">
        <v>347</v>
      </c>
      <c r="H4938" t="s">
        <v>456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4931</v>
      </c>
      <c r="B4939" s="1">
        <v>44899</v>
      </c>
      <c r="C4939" t="s">
        <v>260</v>
      </c>
      <c r="D4939" t="s">
        <v>332</v>
      </c>
      <c r="E4939">
        <v>1</v>
      </c>
      <c r="F4939" t="s">
        <v>116</v>
      </c>
      <c r="G4939" t="s">
        <v>347</v>
      </c>
      <c r="H4939" t="s">
        <v>518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4932</v>
      </c>
      <c r="B4940" s="1">
        <v>44899</v>
      </c>
      <c r="C4940" t="s">
        <v>260</v>
      </c>
      <c r="D4940" t="s">
        <v>809</v>
      </c>
      <c r="E4940">
        <v>1</v>
      </c>
      <c r="F4940" t="s">
        <v>44</v>
      </c>
      <c r="G4940" t="s">
        <v>1998</v>
      </c>
      <c r="H4940" t="s">
        <v>1999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4933</v>
      </c>
      <c r="B4941" s="1">
        <v>44891</v>
      </c>
      <c r="C4941" t="s">
        <v>261</v>
      </c>
      <c r="D4941" t="s">
        <v>892</v>
      </c>
      <c r="E4941">
        <v>1</v>
      </c>
      <c r="F4941" t="s">
        <v>1193</v>
      </c>
      <c r="G4941" t="s">
        <v>262</v>
      </c>
      <c r="H4941" t="s">
        <v>304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4934</v>
      </c>
      <c r="B4942" s="1">
        <v>44891</v>
      </c>
      <c r="C4942" t="s">
        <v>261</v>
      </c>
      <c r="D4942" t="s">
        <v>892</v>
      </c>
      <c r="E4942">
        <v>1</v>
      </c>
      <c r="F4942" t="s">
        <v>1192</v>
      </c>
      <c r="G4942" t="s">
        <v>263</v>
      </c>
      <c r="H4942" t="s">
        <v>767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4935</v>
      </c>
      <c r="B4943" s="1">
        <v>44891</v>
      </c>
      <c r="C4943" t="s">
        <v>261</v>
      </c>
      <c r="D4943" t="s">
        <v>892</v>
      </c>
      <c r="E4943">
        <v>1</v>
      </c>
      <c r="F4943" t="s">
        <v>1192</v>
      </c>
      <c r="G4943" t="s">
        <v>262</v>
      </c>
      <c r="H4943" t="s">
        <v>305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4936</v>
      </c>
      <c r="B4944" s="1">
        <v>44891</v>
      </c>
      <c r="C4944" t="s">
        <v>261</v>
      </c>
      <c r="D4944" t="s">
        <v>892</v>
      </c>
      <c r="E4944">
        <v>1</v>
      </c>
      <c r="F4944" t="s">
        <v>386</v>
      </c>
      <c r="G4944" t="s">
        <v>263</v>
      </c>
      <c r="H4944" t="s">
        <v>391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4937</v>
      </c>
      <c r="B4945" s="1">
        <v>44895</v>
      </c>
      <c r="C4945" t="s">
        <v>261</v>
      </c>
      <c r="D4945" t="s">
        <v>1569</v>
      </c>
      <c r="E4945">
        <v>2</v>
      </c>
      <c r="F4945" t="s">
        <v>224</v>
      </c>
      <c r="G4945" t="s">
        <v>860</v>
      </c>
      <c r="H4945" t="s">
        <v>313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4938</v>
      </c>
      <c r="B4946" s="1">
        <v>44895</v>
      </c>
      <c r="C4946" t="s">
        <v>261</v>
      </c>
      <c r="D4946" t="s">
        <v>1569</v>
      </c>
      <c r="E4946">
        <v>2</v>
      </c>
      <c r="F4946" t="s">
        <v>224</v>
      </c>
      <c r="G4946" t="s">
        <v>284</v>
      </c>
      <c r="H4946" t="s">
        <v>2000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4939</v>
      </c>
      <c r="B4947" s="1">
        <v>44895</v>
      </c>
      <c r="C4947" t="s">
        <v>261</v>
      </c>
      <c r="D4947" t="s">
        <v>1569</v>
      </c>
      <c r="E4947">
        <v>4</v>
      </c>
      <c r="F4947" t="s">
        <v>224</v>
      </c>
      <c r="G4947" t="s">
        <v>262</v>
      </c>
      <c r="H4947" t="s">
        <v>300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4940</v>
      </c>
      <c r="B4948" s="1">
        <v>44895</v>
      </c>
      <c r="C4948" t="s">
        <v>261</v>
      </c>
      <c r="D4948" t="s">
        <v>1569</v>
      </c>
      <c r="E4948">
        <v>4</v>
      </c>
      <c r="F4948" t="s">
        <v>586</v>
      </c>
      <c r="G4948" t="s">
        <v>589</v>
      </c>
      <c r="H4948" t="s">
        <v>1173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4941</v>
      </c>
      <c r="B4949" s="1">
        <v>44895</v>
      </c>
      <c r="C4949" t="s">
        <v>261</v>
      </c>
      <c r="D4949" t="s">
        <v>1569</v>
      </c>
      <c r="E4949">
        <v>1</v>
      </c>
      <c r="F4949" t="s">
        <v>44</v>
      </c>
      <c r="G4949" t="s">
        <v>266</v>
      </c>
      <c r="H4949" t="s">
        <v>2001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4942</v>
      </c>
      <c r="B4950" s="1">
        <v>44895</v>
      </c>
      <c r="C4950" t="s">
        <v>261</v>
      </c>
      <c r="D4950" t="s">
        <v>1569</v>
      </c>
      <c r="E4950">
        <v>1</v>
      </c>
      <c r="F4950" t="s">
        <v>44</v>
      </c>
      <c r="G4950" t="s">
        <v>1998</v>
      </c>
      <c r="H4950" t="s">
        <v>1999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4943</v>
      </c>
      <c r="B4951" s="1">
        <v>44895</v>
      </c>
      <c r="C4951" t="s">
        <v>261</v>
      </c>
      <c r="D4951" t="s">
        <v>1569</v>
      </c>
      <c r="E4951">
        <v>2</v>
      </c>
      <c r="F4951" t="s">
        <v>224</v>
      </c>
      <c r="G4951" t="s">
        <v>263</v>
      </c>
      <c r="H4951" t="s">
        <v>1729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4944</v>
      </c>
      <c r="B4952" s="1">
        <v>44891</v>
      </c>
      <c r="C4952" t="s">
        <v>261</v>
      </c>
      <c r="D4952" t="s">
        <v>1569</v>
      </c>
      <c r="E4952">
        <v>5</v>
      </c>
      <c r="F4952" t="s">
        <v>26</v>
      </c>
      <c r="G4952" t="s">
        <v>273</v>
      </c>
      <c r="H4952" t="s">
        <v>2002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4945</v>
      </c>
      <c r="B4953" s="1">
        <v>44891</v>
      </c>
      <c r="C4953" t="s">
        <v>261</v>
      </c>
      <c r="D4953" t="s">
        <v>1569</v>
      </c>
      <c r="E4953">
        <v>6</v>
      </c>
      <c r="F4953" t="s">
        <v>1958</v>
      </c>
      <c r="G4953" t="s">
        <v>273</v>
      </c>
      <c r="H4953" t="s">
        <v>1173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4946</v>
      </c>
      <c r="B4954" s="1">
        <v>44891</v>
      </c>
      <c r="C4954" t="s">
        <v>261</v>
      </c>
      <c r="D4954" t="s">
        <v>1569</v>
      </c>
      <c r="E4954">
        <v>6</v>
      </c>
      <c r="F4954" t="s">
        <v>891</v>
      </c>
      <c r="G4954" t="s">
        <v>262</v>
      </c>
      <c r="H4954" t="s">
        <v>305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4947</v>
      </c>
      <c r="B4955" s="1">
        <v>44891</v>
      </c>
      <c r="C4955" t="s">
        <v>261</v>
      </c>
      <c r="D4955" t="s">
        <v>1569</v>
      </c>
      <c r="E4955">
        <v>1</v>
      </c>
      <c r="F4955" t="s">
        <v>15</v>
      </c>
      <c r="G4955" t="s">
        <v>266</v>
      </c>
      <c r="H4955" t="s">
        <v>2003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4948</v>
      </c>
      <c r="B4956" s="1">
        <v>44891</v>
      </c>
      <c r="C4956" t="s">
        <v>261</v>
      </c>
      <c r="D4956" t="s">
        <v>1569</v>
      </c>
      <c r="E4956">
        <v>10</v>
      </c>
      <c r="F4956" t="s">
        <v>891</v>
      </c>
      <c r="G4956" t="s">
        <v>589</v>
      </c>
      <c r="H4956" t="s">
        <v>1173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4949</v>
      </c>
      <c r="B4957" s="1">
        <v>44891</v>
      </c>
      <c r="C4957" t="s">
        <v>261</v>
      </c>
      <c r="D4957" t="s">
        <v>1569</v>
      </c>
      <c r="E4957">
        <v>1</v>
      </c>
      <c r="F4957" t="s">
        <v>224</v>
      </c>
      <c r="G4957" t="s">
        <v>263</v>
      </c>
      <c r="H4957" t="s">
        <v>282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4950</v>
      </c>
      <c r="B4958" s="1">
        <v>44891</v>
      </c>
      <c r="C4958" t="s">
        <v>261</v>
      </c>
      <c r="D4958" t="s">
        <v>1569</v>
      </c>
      <c r="E4958">
        <v>1</v>
      </c>
      <c r="F4958" t="s">
        <v>224</v>
      </c>
      <c r="G4958" t="s">
        <v>272</v>
      </c>
      <c r="H4958" t="s">
        <v>308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4951</v>
      </c>
      <c r="B4959" s="1">
        <v>44899</v>
      </c>
      <c r="C4959" t="s">
        <v>260</v>
      </c>
      <c r="D4959" t="s">
        <v>332</v>
      </c>
      <c r="E4959">
        <v>1</v>
      </c>
      <c r="F4959" t="s">
        <v>719</v>
      </c>
      <c r="G4959" t="s">
        <v>727</v>
      </c>
      <c r="H4959" t="s">
        <v>726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4952</v>
      </c>
      <c r="B4960" s="1">
        <v>44899</v>
      </c>
      <c r="C4960" t="s">
        <v>260</v>
      </c>
      <c r="D4960" t="s">
        <v>332</v>
      </c>
      <c r="E4960">
        <v>1</v>
      </c>
      <c r="F4960" t="s">
        <v>116</v>
      </c>
      <c r="G4960" t="s">
        <v>347</v>
      </c>
      <c r="H4960" t="s">
        <v>518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4953</v>
      </c>
      <c r="B4961" s="1">
        <v>44899</v>
      </c>
      <c r="C4961" t="s">
        <v>260</v>
      </c>
      <c r="D4961" t="s">
        <v>332</v>
      </c>
      <c r="E4961">
        <v>1</v>
      </c>
      <c r="F4961" t="s">
        <v>21</v>
      </c>
      <c r="G4961" t="s">
        <v>333</v>
      </c>
      <c r="H4961" t="s">
        <v>240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4954</v>
      </c>
      <c r="B4962" s="1">
        <v>44895</v>
      </c>
      <c r="C4962" t="s">
        <v>261</v>
      </c>
      <c r="D4962" t="s">
        <v>525</v>
      </c>
      <c r="E4962">
        <v>3</v>
      </c>
      <c r="F4962" t="s">
        <v>526</v>
      </c>
      <c r="G4962" t="s">
        <v>266</v>
      </c>
      <c r="H4962" t="s">
        <v>527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4955</v>
      </c>
      <c r="B4963" s="1">
        <v>44895</v>
      </c>
      <c r="C4963" t="s">
        <v>261</v>
      </c>
      <c r="D4963" t="s">
        <v>1816</v>
      </c>
      <c r="E4963">
        <v>2</v>
      </c>
      <c r="F4963" t="s">
        <v>1787</v>
      </c>
      <c r="G4963" t="s">
        <v>266</v>
      </c>
      <c r="H4963" t="s">
        <v>2004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4956</v>
      </c>
      <c r="B4964" s="1">
        <v>44890</v>
      </c>
      <c r="C4964" t="s">
        <v>261</v>
      </c>
      <c r="D4964" t="s">
        <v>659</v>
      </c>
      <c r="E4964">
        <v>5</v>
      </c>
      <c r="F4964" t="s">
        <v>21</v>
      </c>
      <c r="G4964" t="s">
        <v>272</v>
      </c>
      <c r="H4964" t="s">
        <v>830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4957</v>
      </c>
      <c r="B4965" s="1">
        <v>44890</v>
      </c>
      <c r="C4965" t="s">
        <v>261</v>
      </c>
      <c r="D4965" t="s">
        <v>659</v>
      </c>
      <c r="E4965">
        <v>8</v>
      </c>
      <c r="F4965" t="s">
        <v>26</v>
      </c>
      <c r="G4965" t="s">
        <v>264</v>
      </c>
      <c r="H4965" t="s">
        <v>1339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4958</v>
      </c>
      <c r="B4966" s="1">
        <v>44890</v>
      </c>
      <c r="C4966" t="s">
        <v>261</v>
      </c>
      <c r="D4966" t="s">
        <v>659</v>
      </c>
      <c r="E4966">
        <v>8</v>
      </c>
      <c r="F4966" t="s">
        <v>26</v>
      </c>
      <c r="G4966" t="s">
        <v>264</v>
      </c>
      <c r="H4966" t="s">
        <v>1988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4959</v>
      </c>
      <c r="B4967" s="1">
        <v>44890</v>
      </c>
      <c r="C4967" t="s">
        <v>261</v>
      </c>
      <c r="D4967" t="s">
        <v>659</v>
      </c>
      <c r="E4967">
        <v>1</v>
      </c>
      <c r="F4967" t="s">
        <v>532</v>
      </c>
      <c r="G4967" t="s">
        <v>263</v>
      </c>
      <c r="H4967" t="s">
        <v>557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4960</v>
      </c>
      <c r="B4968" s="1">
        <v>44890</v>
      </c>
      <c r="C4968" t="s">
        <v>261</v>
      </c>
      <c r="D4968" t="s">
        <v>659</v>
      </c>
      <c r="E4968">
        <v>1</v>
      </c>
      <c r="F4968" t="s">
        <v>224</v>
      </c>
      <c r="G4968" t="s">
        <v>263</v>
      </c>
      <c r="H4968" t="s">
        <v>1729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4961</v>
      </c>
      <c r="B4969" s="1">
        <v>44890</v>
      </c>
      <c r="C4969" t="s">
        <v>261</v>
      </c>
      <c r="D4969" t="s">
        <v>659</v>
      </c>
      <c r="E4969">
        <v>10</v>
      </c>
      <c r="F4969" t="s">
        <v>21</v>
      </c>
      <c r="G4969" t="s">
        <v>272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4962</v>
      </c>
      <c r="B4970" s="1">
        <v>44890</v>
      </c>
      <c r="C4970" t="s">
        <v>261</v>
      </c>
      <c r="D4970" t="s">
        <v>659</v>
      </c>
      <c r="E4970">
        <v>5</v>
      </c>
      <c r="F4970" t="s">
        <v>224</v>
      </c>
      <c r="G4970" t="s">
        <v>1782</v>
      </c>
      <c r="H4970" t="s">
        <v>2005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4963</v>
      </c>
      <c r="B4971" s="1">
        <v>44891</v>
      </c>
      <c r="C4971" t="s">
        <v>261</v>
      </c>
      <c r="D4971" t="s">
        <v>339</v>
      </c>
      <c r="E4971">
        <v>4</v>
      </c>
      <c r="F4971" t="s">
        <v>2007</v>
      </c>
      <c r="G4971" t="s">
        <v>266</v>
      </c>
      <c r="H4971" t="s">
        <v>2006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4964</v>
      </c>
      <c r="B4972" s="1">
        <v>44891</v>
      </c>
      <c r="C4972" t="s">
        <v>261</v>
      </c>
      <c r="D4972" t="s">
        <v>339</v>
      </c>
      <c r="E4972">
        <v>1</v>
      </c>
      <c r="F4972" t="s">
        <v>15</v>
      </c>
      <c r="G4972" t="s">
        <v>266</v>
      </c>
      <c r="H4972" t="s">
        <v>2008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4965</v>
      </c>
      <c r="B4973" s="1">
        <v>44891</v>
      </c>
      <c r="C4973" t="s">
        <v>261</v>
      </c>
      <c r="D4973" t="s">
        <v>339</v>
      </c>
      <c r="E4973">
        <v>1</v>
      </c>
      <c r="F4973" t="s">
        <v>586</v>
      </c>
      <c r="G4973" t="s">
        <v>262</v>
      </c>
      <c r="H4973" t="s">
        <v>1971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4966</v>
      </c>
      <c r="B4974" s="1">
        <v>44891</v>
      </c>
      <c r="C4974" t="s">
        <v>261</v>
      </c>
      <c r="D4974" t="s">
        <v>339</v>
      </c>
      <c r="E4974">
        <v>1</v>
      </c>
      <c r="F4974" t="s">
        <v>1945</v>
      </c>
      <c r="G4974" t="s">
        <v>266</v>
      </c>
      <c r="H4974" t="s">
        <v>1946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4967</v>
      </c>
      <c r="B4975" s="1">
        <v>44891</v>
      </c>
      <c r="C4975" t="s">
        <v>261</v>
      </c>
      <c r="D4975" t="s">
        <v>339</v>
      </c>
      <c r="E4975">
        <v>3</v>
      </c>
      <c r="F4975" t="s">
        <v>560</v>
      </c>
      <c r="G4975" t="s">
        <v>266</v>
      </c>
      <c r="H4975" t="s">
        <v>2009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4968</v>
      </c>
      <c r="B4976" s="1">
        <v>44891</v>
      </c>
      <c r="C4976" t="s">
        <v>261</v>
      </c>
      <c r="D4976" t="s">
        <v>339</v>
      </c>
      <c r="E4976">
        <v>2</v>
      </c>
      <c r="F4976" t="s">
        <v>21</v>
      </c>
      <c r="G4976" t="s">
        <v>333</v>
      </c>
      <c r="H4976" t="s">
        <v>2010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4969</v>
      </c>
      <c r="B4977" s="1">
        <v>44891</v>
      </c>
      <c r="C4977" t="s">
        <v>261</v>
      </c>
      <c r="D4977" t="s">
        <v>339</v>
      </c>
      <c r="E4977">
        <v>5</v>
      </c>
      <c r="F4977" t="s">
        <v>21</v>
      </c>
      <c r="G4977" t="s">
        <v>266</v>
      </c>
      <c r="H4977" t="s">
        <v>2011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4970</v>
      </c>
      <c r="B4978" s="1">
        <v>44891</v>
      </c>
      <c r="C4978" t="s">
        <v>261</v>
      </c>
      <c r="D4978" t="s">
        <v>339</v>
      </c>
      <c r="E4978">
        <v>10</v>
      </c>
      <c r="F4978" t="s">
        <v>476</v>
      </c>
      <c r="G4978" t="s">
        <v>266</v>
      </c>
      <c r="H4978" t="s">
        <v>2012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4971</v>
      </c>
      <c r="B4979" s="1">
        <v>44891</v>
      </c>
      <c r="C4979" t="s">
        <v>261</v>
      </c>
      <c r="D4979" t="s">
        <v>339</v>
      </c>
      <c r="E4979">
        <v>1</v>
      </c>
      <c r="F4979" t="s">
        <v>26</v>
      </c>
      <c r="G4979" t="s">
        <v>272</v>
      </c>
      <c r="H4979" t="s">
        <v>2013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4972</v>
      </c>
      <c r="B4980" s="1">
        <v>44891</v>
      </c>
      <c r="C4980" t="s">
        <v>261</v>
      </c>
      <c r="D4980" t="s">
        <v>339</v>
      </c>
      <c r="E4980">
        <v>4</v>
      </c>
      <c r="F4980" t="s">
        <v>891</v>
      </c>
      <c r="G4980" t="s">
        <v>272</v>
      </c>
      <c r="H4980" t="s">
        <v>806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4973</v>
      </c>
      <c r="B4981" s="1">
        <v>44891</v>
      </c>
      <c r="C4981" t="s">
        <v>261</v>
      </c>
      <c r="D4981" t="s">
        <v>339</v>
      </c>
      <c r="E4981">
        <v>3</v>
      </c>
      <c r="F4981" t="s">
        <v>891</v>
      </c>
      <c r="G4981" t="s">
        <v>272</v>
      </c>
      <c r="H4981" t="s">
        <v>1185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4974</v>
      </c>
      <c r="B4982" s="1">
        <v>44891</v>
      </c>
      <c r="C4982" t="s">
        <v>261</v>
      </c>
      <c r="D4982" t="s">
        <v>339</v>
      </c>
      <c r="E4982">
        <v>4</v>
      </c>
      <c r="F4982" t="s">
        <v>2014</v>
      </c>
      <c r="G4982" t="s">
        <v>273</v>
      </c>
      <c r="H4982" t="s">
        <v>470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4975</v>
      </c>
      <c r="B4983" s="1">
        <v>44891</v>
      </c>
      <c r="C4983" t="s">
        <v>261</v>
      </c>
      <c r="D4983" t="s">
        <v>339</v>
      </c>
      <c r="E4983">
        <v>1</v>
      </c>
      <c r="F4983" t="s">
        <v>21</v>
      </c>
      <c r="G4983" t="s">
        <v>263</v>
      </c>
      <c r="H4983" t="s">
        <v>621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4976</v>
      </c>
      <c r="B4984" s="1">
        <v>44895</v>
      </c>
      <c r="C4984" t="s">
        <v>261</v>
      </c>
      <c r="D4984" t="s">
        <v>339</v>
      </c>
      <c r="E4984">
        <v>50</v>
      </c>
      <c r="F4984" t="s">
        <v>225</v>
      </c>
      <c r="G4984" t="s">
        <v>589</v>
      </c>
      <c r="H4984" t="s">
        <v>1173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4977</v>
      </c>
      <c r="B4985" s="1">
        <v>44895</v>
      </c>
      <c r="C4985" t="s">
        <v>261</v>
      </c>
      <c r="D4985" t="s">
        <v>339</v>
      </c>
      <c r="E4985">
        <v>1</v>
      </c>
      <c r="F4985" t="s">
        <v>1295</v>
      </c>
      <c r="G4985" t="s">
        <v>266</v>
      </c>
      <c r="H4985" t="s">
        <v>2015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4978</v>
      </c>
      <c r="B4986" s="1">
        <v>44900</v>
      </c>
      <c r="C4986" t="s">
        <v>260</v>
      </c>
      <c r="D4986" t="s">
        <v>332</v>
      </c>
      <c r="E4986">
        <v>1</v>
      </c>
      <c r="F4986" t="s">
        <v>45</v>
      </c>
      <c r="G4986" t="s">
        <v>266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4979</v>
      </c>
      <c r="B4987" s="1">
        <v>44900</v>
      </c>
      <c r="C4987" t="s">
        <v>260</v>
      </c>
      <c r="D4987" t="s">
        <v>332</v>
      </c>
      <c r="E4987">
        <v>1</v>
      </c>
      <c r="F4987" t="s">
        <v>116</v>
      </c>
      <c r="G4987" t="s">
        <v>347</v>
      </c>
      <c r="H4987" t="s">
        <v>519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4980</v>
      </c>
      <c r="B4988" s="1">
        <v>44900</v>
      </c>
      <c r="C4988" t="s">
        <v>260</v>
      </c>
      <c r="D4988" t="s">
        <v>332</v>
      </c>
      <c r="E4988">
        <v>1</v>
      </c>
      <c r="F4988" t="s">
        <v>116</v>
      </c>
      <c r="G4988" t="s">
        <v>347</v>
      </c>
      <c r="H4988" t="s">
        <v>519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4981</v>
      </c>
      <c r="B4989" s="1">
        <v>44900</v>
      </c>
      <c r="C4989" t="s">
        <v>260</v>
      </c>
      <c r="D4989" t="s">
        <v>332</v>
      </c>
      <c r="E4989">
        <v>1</v>
      </c>
      <c r="F4989" t="s">
        <v>3270</v>
      </c>
      <c r="G4989" t="s">
        <v>263</v>
      </c>
      <c r="H4989" t="s">
        <v>672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4982</v>
      </c>
      <c r="B4990" s="1">
        <v>44900</v>
      </c>
      <c r="C4990" t="s">
        <v>260</v>
      </c>
      <c r="D4990" t="s">
        <v>332</v>
      </c>
      <c r="E4990">
        <v>1</v>
      </c>
      <c r="F4990" t="s">
        <v>586</v>
      </c>
      <c r="G4990" t="s">
        <v>263</v>
      </c>
      <c r="H4990" t="s">
        <v>672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4983</v>
      </c>
      <c r="B4991" s="1">
        <v>44900</v>
      </c>
      <c r="C4991" t="s">
        <v>260</v>
      </c>
      <c r="D4991" t="s">
        <v>332</v>
      </c>
      <c r="E4991">
        <v>1</v>
      </c>
      <c r="F4991" t="s">
        <v>225</v>
      </c>
      <c r="G4991" t="s">
        <v>1782</v>
      </c>
      <c r="H4991" t="s">
        <v>1397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4984</v>
      </c>
      <c r="B4992" s="1">
        <v>44900</v>
      </c>
      <c r="C4992" t="s">
        <v>260</v>
      </c>
      <c r="D4992" t="s">
        <v>332</v>
      </c>
      <c r="E4992">
        <v>1</v>
      </c>
      <c r="F4992" t="s">
        <v>48</v>
      </c>
      <c r="G4992" t="s">
        <v>1259</v>
      </c>
      <c r="H4992" t="s">
        <v>187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4985</v>
      </c>
      <c r="B4993" s="1">
        <v>44900</v>
      </c>
      <c r="C4993" t="s">
        <v>260</v>
      </c>
      <c r="D4993" t="s">
        <v>332</v>
      </c>
      <c r="E4993">
        <v>1</v>
      </c>
      <c r="F4993" t="s">
        <v>342</v>
      </c>
      <c r="G4993" t="s">
        <v>272</v>
      </c>
      <c r="H4993" t="s">
        <v>1717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4986</v>
      </c>
      <c r="B4994" s="1">
        <v>44900</v>
      </c>
      <c r="C4994" t="s">
        <v>260</v>
      </c>
      <c r="D4994" t="s">
        <v>332</v>
      </c>
      <c r="E4994">
        <v>1</v>
      </c>
      <c r="F4994" t="s">
        <v>458</v>
      </c>
      <c r="G4994" t="s">
        <v>272</v>
      </c>
      <c r="H4994" t="s">
        <v>2016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4987</v>
      </c>
      <c r="B4995" s="1">
        <v>44900</v>
      </c>
      <c r="C4995" t="s">
        <v>260</v>
      </c>
      <c r="D4995" t="s">
        <v>332</v>
      </c>
      <c r="E4995">
        <v>1</v>
      </c>
      <c r="F4995" t="s">
        <v>116</v>
      </c>
      <c r="G4995" t="s">
        <v>382</v>
      </c>
      <c r="H4995" t="s">
        <v>514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4988</v>
      </c>
      <c r="B4996" s="1">
        <v>44900</v>
      </c>
      <c r="C4996" t="s">
        <v>260</v>
      </c>
      <c r="D4996" t="s">
        <v>332</v>
      </c>
      <c r="E4996">
        <v>1</v>
      </c>
      <c r="F4996" t="s">
        <v>15</v>
      </c>
      <c r="G4996" t="s">
        <v>333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4989</v>
      </c>
      <c r="B4997" s="1">
        <v>44900</v>
      </c>
      <c r="C4997" t="s">
        <v>260</v>
      </c>
      <c r="D4997" t="s">
        <v>332</v>
      </c>
      <c r="E4997">
        <v>1</v>
      </c>
      <c r="F4997" t="s">
        <v>116</v>
      </c>
      <c r="G4997" t="s">
        <v>347</v>
      </c>
      <c r="H4997" t="s">
        <v>519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4990</v>
      </c>
      <c r="B4998" s="1">
        <v>44900</v>
      </c>
      <c r="C4998" t="s">
        <v>260</v>
      </c>
      <c r="D4998" t="s">
        <v>332</v>
      </c>
      <c r="E4998">
        <v>1</v>
      </c>
      <c r="F4998" t="s">
        <v>532</v>
      </c>
      <c r="G4998" t="s">
        <v>263</v>
      </c>
      <c r="H4998" t="s">
        <v>557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4991</v>
      </c>
      <c r="B4999" s="1">
        <v>44901</v>
      </c>
      <c r="C4999" t="s">
        <v>260</v>
      </c>
      <c r="D4999" t="s">
        <v>109</v>
      </c>
      <c r="E4999">
        <v>1</v>
      </c>
      <c r="F4999" t="s">
        <v>1545</v>
      </c>
      <c r="G4999" t="s">
        <v>284</v>
      </c>
      <c r="H4999" t="s">
        <v>2017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4992</v>
      </c>
      <c r="B5000" s="1">
        <v>44901</v>
      </c>
      <c r="C5000" t="s">
        <v>260</v>
      </c>
      <c r="D5000" t="s">
        <v>332</v>
      </c>
      <c r="E5000">
        <v>1</v>
      </c>
      <c r="F5000" t="s">
        <v>116</v>
      </c>
      <c r="G5000" t="s">
        <v>347</v>
      </c>
      <c r="H5000" t="s">
        <v>518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4993</v>
      </c>
      <c r="B5001" s="1">
        <v>44901</v>
      </c>
      <c r="C5001" t="s">
        <v>260</v>
      </c>
      <c r="D5001" t="s">
        <v>332</v>
      </c>
      <c r="E5001">
        <v>1</v>
      </c>
      <c r="F5001" t="s">
        <v>891</v>
      </c>
      <c r="G5001" t="s">
        <v>272</v>
      </c>
      <c r="H5001" t="s">
        <v>1544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4994</v>
      </c>
      <c r="B5002" s="1">
        <v>44901</v>
      </c>
      <c r="C5002" t="s">
        <v>260</v>
      </c>
      <c r="D5002" t="s">
        <v>332</v>
      </c>
      <c r="E5002">
        <v>1</v>
      </c>
      <c r="F5002" t="s">
        <v>225</v>
      </c>
      <c r="G5002" t="s">
        <v>263</v>
      </c>
      <c r="H5002" t="s">
        <v>391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4995</v>
      </c>
      <c r="B5003" s="1">
        <v>44901</v>
      </c>
      <c r="C5003" t="s">
        <v>260</v>
      </c>
      <c r="D5003" t="s">
        <v>332</v>
      </c>
      <c r="E5003">
        <v>1</v>
      </c>
      <c r="F5003" t="s">
        <v>116</v>
      </c>
      <c r="G5003" t="s">
        <v>347</v>
      </c>
      <c r="H5003" t="s">
        <v>518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4996</v>
      </c>
      <c r="B5004" s="1">
        <v>44901</v>
      </c>
      <c r="C5004" t="s">
        <v>260</v>
      </c>
      <c r="D5004" t="s">
        <v>332</v>
      </c>
      <c r="E5004">
        <v>1</v>
      </c>
      <c r="F5004" t="s">
        <v>386</v>
      </c>
      <c r="G5004" t="s">
        <v>272</v>
      </c>
      <c r="H5004" t="s">
        <v>2018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4997</v>
      </c>
      <c r="B5005" s="1">
        <v>44901</v>
      </c>
      <c r="C5005" t="s">
        <v>260</v>
      </c>
      <c r="D5005" t="s">
        <v>332</v>
      </c>
      <c r="E5005">
        <v>1</v>
      </c>
      <c r="F5005" t="s">
        <v>532</v>
      </c>
      <c r="G5005" t="s">
        <v>273</v>
      </c>
      <c r="H5005" t="s">
        <v>552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4998</v>
      </c>
      <c r="B5006" s="1">
        <v>44901</v>
      </c>
      <c r="C5006" t="s">
        <v>260</v>
      </c>
      <c r="D5006" t="s">
        <v>332</v>
      </c>
      <c r="E5006">
        <v>1</v>
      </c>
      <c r="F5006" t="s">
        <v>225</v>
      </c>
      <c r="G5006" t="s">
        <v>272</v>
      </c>
      <c r="H5006" t="s">
        <v>1776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4999</v>
      </c>
      <c r="B5007" s="1">
        <v>44901</v>
      </c>
      <c r="C5007" t="s">
        <v>260</v>
      </c>
      <c r="D5007" t="s">
        <v>332</v>
      </c>
      <c r="E5007">
        <v>1</v>
      </c>
      <c r="F5007" t="s">
        <v>21</v>
      </c>
      <c r="G5007" t="s">
        <v>272</v>
      </c>
      <c r="H5007" t="s">
        <v>1522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5000</v>
      </c>
      <c r="B5008" s="1">
        <v>44901</v>
      </c>
      <c r="C5008" t="s">
        <v>260</v>
      </c>
      <c r="D5008" t="s">
        <v>332</v>
      </c>
      <c r="E5008">
        <v>1</v>
      </c>
      <c r="F5008" t="s">
        <v>458</v>
      </c>
      <c r="G5008" t="s">
        <v>263</v>
      </c>
      <c r="H5008" t="s">
        <v>2019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5001</v>
      </c>
      <c r="B5009" s="1">
        <v>44901</v>
      </c>
      <c r="C5009" t="s">
        <v>260</v>
      </c>
      <c r="D5009" t="s">
        <v>399</v>
      </c>
      <c r="E5009">
        <v>1</v>
      </c>
      <c r="F5009" t="s">
        <v>116</v>
      </c>
      <c r="G5009" t="s">
        <v>347</v>
      </c>
      <c r="H5009" t="s">
        <v>518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5002</v>
      </c>
      <c r="B5010" s="1">
        <v>44901</v>
      </c>
      <c r="C5010" t="s">
        <v>260</v>
      </c>
      <c r="D5010" t="s">
        <v>332</v>
      </c>
      <c r="E5010">
        <v>1</v>
      </c>
      <c r="F5010" t="s">
        <v>116</v>
      </c>
      <c r="G5010" t="s">
        <v>347</v>
      </c>
      <c r="H5010" t="s">
        <v>518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5003</v>
      </c>
      <c r="B5011" s="1">
        <v>44901</v>
      </c>
      <c r="C5011" t="s">
        <v>260</v>
      </c>
      <c r="D5011" t="s">
        <v>332</v>
      </c>
      <c r="E5011">
        <v>1</v>
      </c>
      <c r="F5011" t="s">
        <v>15</v>
      </c>
      <c r="G5011" t="s">
        <v>273</v>
      </c>
      <c r="H5011" t="s">
        <v>2020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5004</v>
      </c>
      <c r="B5012" s="1">
        <v>44901</v>
      </c>
      <c r="C5012" t="s">
        <v>260</v>
      </c>
      <c r="D5012" t="s">
        <v>332</v>
      </c>
      <c r="E5012">
        <v>1</v>
      </c>
      <c r="F5012" t="s">
        <v>891</v>
      </c>
      <c r="G5012" t="s">
        <v>284</v>
      </c>
      <c r="H5012" t="s">
        <v>908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5005</v>
      </c>
      <c r="B5013" s="1">
        <v>44901</v>
      </c>
      <c r="C5013" t="s">
        <v>260</v>
      </c>
      <c r="D5013" t="s">
        <v>332</v>
      </c>
      <c r="E5013">
        <v>1</v>
      </c>
      <c r="F5013" t="s">
        <v>116</v>
      </c>
      <c r="G5013" t="s">
        <v>347</v>
      </c>
      <c r="H5013" t="s">
        <v>518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5006</v>
      </c>
      <c r="B5014" s="1">
        <v>44901</v>
      </c>
      <c r="C5014" t="s">
        <v>260</v>
      </c>
      <c r="D5014" t="s">
        <v>332</v>
      </c>
      <c r="E5014">
        <v>1</v>
      </c>
      <c r="F5014" t="s">
        <v>225</v>
      </c>
      <c r="G5014" t="s">
        <v>263</v>
      </c>
      <c r="H5014" t="s">
        <v>672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5007</v>
      </c>
      <c r="B5015" s="1">
        <v>44901</v>
      </c>
      <c r="C5015" t="s">
        <v>260</v>
      </c>
      <c r="D5015" t="s">
        <v>332</v>
      </c>
      <c r="E5015">
        <v>1</v>
      </c>
      <c r="F5015" t="s">
        <v>1166</v>
      </c>
      <c r="G5015" t="s">
        <v>266</v>
      </c>
      <c r="H5015" t="s">
        <v>1516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5008</v>
      </c>
      <c r="B5016" s="1">
        <v>44901</v>
      </c>
      <c r="C5016" t="s">
        <v>260</v>
      </c>
      <c r="D5016" t="s">
        <v>332</v>
      </c>
      <c r="E5016">
        <v>1</v>
      </c>
      <c r="F5016" t="s">
        <v>532</v>
      </c>
      <c r="G5016" t="s">
        <v>273</v>
      </c>
      <c r="H5016" t="s">
        <v>552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5009</v>
      </c>
      <c r="B5017" s="1">
        <v>44901</v>
      </c>
      <c r="C5017" t="s">
        <v>260</v>
      </c>
      <c r="D5017" t="s">
        <v>332</v>
      </c>
      <c r="E5017">
        <v>1</v>
      </c>
      <c r="F5017" t="s">
        <v>225</v>
      </c>
      <c r="G5017" t="s">
        <v>272</v>
      </c>
      <c r="H5017" t="s">
        <v>1776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5010</v>
      </c>
      <c r="B5018" s="1">
        <v>44902</v>
      </c>
      <c r="C5018" t="s">
        <v>260</v>
      </c>
      <c r="D5018" t="s">
        <v>332</v>
      </c>
      <c r="E5018">
        <v>1</v>
      </c>
      <c r="F5018" t="s">
        <v>225</v>
      </c>
      <c r="G5018" t="s">
        <v>262</v>
      </c>
      <c r="H5018" t="s">
        <v>301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5011</v>
      </c>
      <c r="B5019" s="1">
        <v>44902</v>
      </c>
      <c r="C5019" t="s">
        <v>260</v>
      </c>
      <c r="D5019" t="s">
        <v>332</v>
      </c>
      <c r="E5019">
        <v>1</v>
      </c>
      <c r="F5019" t="s">
        <v>225</v>
      </c>
      <c r="G5019" t="s">
        <v>273</v>
      </c>
      <c r="H5019" t="s">
        <v>1471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5012</v>
      </c>
      <c r="B5020" s="1">
        <v>44902</v>
      </c>
      <c r="C5020" t="s">
        <v>260</v>
      </c>
      <c r="D5020" t="s">
        <v>332</v>
      </c>
      <c r="E5020">
        <v>1</v>
      </c>
      <c r="F5020" t="s">
        <v>891</v>
      </c>
      <c r="G5020" t="s">
        <v>262</v>
      </c>
      <c r="H5020" t="s">
        <v>301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5013</v>
      </c>
      <c r="B5021" s="1">
        <v>44902</v>
      </c>
      <c r="C5021" t="s">
        <v>260</v>
      </c>
      <c r="D5021" t="s">
        <v>332</v>
      </c>
      <c r="E5021">
        <v>1</v>
      </c>
      <c r="F5021" t="s">
        <v>2021</v>
      </c>
      <c r="G5021" t="s">
        <v>272</v>
      </c>
      <c r="H5021" t="s">
        <v>819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5014</v>
      </c>
      <c r="B5022" s="1">
        <v>44902</v>
      </c>
      <c r="C5022" t="s">
        <v>260</v>
      </c>
      <c r="D5022" t="s">
        <v>1880</v>
      </c>
      <c r="E5022">
        <v>1</v>
      </c>
      <c r="F5022" t="s">
        <v>116</v>
      </c>
      <c r="G5022" t="s">
        <v>347</v>
      </c>
      <c r="H5022" t="s">
        <v>519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5015</v>
      </c>
      <c r="B5023" s="1">
        <v>44902</v>
      </c>
      <c r="C5023" t="s">
        <v>260</v>
      </c>
      <c r="D5023" t="s">
        <v>332</v>
      </c>
      <c r="E5023">
        <v>1</v>
      </c>
      <c r="F5023" t="s">
        <v>116</v>
      </c>
      <c r="G5023" t="s">
        <v>382</v>
      </c>
      <c r="H5023" t="s">
        <v>514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5016</v>
      </c>
      <c r="B5024" s="1">
        <v>44902</v>
      </c>
      <c r="C5024" t="s">
        <v>260</v>
      </c>
      <c r="D5024" t="s">
        <v>332</v>
      </c>
      <c r="E5024">
        <v>1</v>
      </c>
      <c r="F5024" t="s">
        <v>225</v>
      </c>
      <c r="G5024" t="s">
        <v>263</v>
      </c>
      <c r="H5024" t="s">
        <v>2022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5017</v>
      </c>
      <c r="B5025" s="1">
        <v>44902</v>
      </c>
      <c r="C5025" t="s">
        <v>260</v>
      </c>
      <c r="D5025" t="s">
        <v>332</v>
      </c>
      <c r="E5025">
        <v>1</v>
      </c>
      <c r="F5025" t="s">
        <v>116</v>
      </c>
      <c r="G5025" t="s">
        <v>347</v>
      </c>
      <c r="H5025" t="s">
        <v>519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5018</v>
      </c>
      <c r="B5026" s="1">
        <v>44902</v>
      </c>
      <c r="C5026" t="s">
        <v>260</v>
      </c>
      <c r="D5026" t="s">
        <v>332</v>
      </c>
      <c r="E5026">
        <v>1</v>
      </c>
      <c r="F5026" t="s">
        <v>116</v>
      </c>
      <c r="G5026" t="s">
        <v>382</v>
      </c>
      <c r="H5026" t="s">
        <v>514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5019</v>
      </c>
      <c r="B5027" s="1">
        <v>44902</v>
      </c>
      <c r="C5027" t="s">
        <v>260</v>
      </c>
      <c r="D5027" t="s">
        <v>332</v>
      </c>
      <c r="E5027">
        <v>1</v>
      </c>
      <c r="F5027" t="s">
        <v>225</v>
      </c>
      <c r="G5027" t="s">
        <v>284</v>
      </c>
      <c r="H5027" t="s">
        <v>862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5020</v>
      </c>
      <c r="B5028" s="1">
        <v>44902</v>
      </c>
      <c r="C5028" t="s">
        <v>260</v>
      </c>
      <c r="D5028" t="s">
        <v>332</v>
      </c>
      <c r="E5028">
        <v>1</v>
      </c>
      <c r="F5028" t="s">
        <v>891</v>
      </c>
      <c r="G5028" t="s">
        <v>284</v>
      </c>
      <c r="H5028" t="s">
        <v>862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5021</v>
      </c>
      <c r="B5029" s="1">
        <v>44902</v>
      </c>
      <c r="C5029" t="s">
        <v>260</v>
      </c>
      <c r="D5029" t="s">
        <v>332</v>
      </c>
      <c r="E5029">
        <v>1</v>
      </c>
      <c r="F5029" t="s">
        <v>116</v>
      </c>
      <c r="G5029" t="s">
        <v>349</v>
      </c>
      <c r="H5029" t="s">
        <v>515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5022</v>
      </c>
      <c r="B5030" s="1">
        <v>44902</v>
      </c>
      <c r="C5030" t="s">
        <v>260</v>
      </c>
      <c r="D5030" t="s">
        <v>332</v>
      </c>
      <c r="E5030">
        <v>1</v>
      </c>
      <c r="F5030" t="s">
        <v>365</v>
      </c>
      <c r="G5030" t="s">
        <v>943</v>
      </c>
      <c r="H5030" t="s">
        <v>1358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5023</v>
      </c>
      <c r="B5031" s="1">
        <v>44902</v>
      </c>
      <c r="C5031" t="s">
        <v>260</v>
      </c>
      <c r="D5031" t="s">
        <v>332</v>
      </c>
      <c r="E5031">
        <v>1</v>
      </c>
      <c r="F5031" t="s">
        <v>48</v>
      </c>
      <c r="G5031" t="s">
        <v>792</v>
      </c>
      <c r="H5031" t="s">
        <v>1985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5024</v>
      </c>
      <c r="B5032" s="1">
        <v>44902</v>
      </c>
      <c r="C5032" t="s">
        <v>260</v>
      </c>
      <c r="D5032" t="s">
        <v>332</v>
      </c>
      <c r="E5032">
        <v>1</v>
      </c>
      <c r="F5032" t="s">
        <v>116</v>
      </c>
      <c r="G5032" t="s">
        <v>347</v>
      </c>
      <c r="H5032" t="s">
        <v>518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5025</v>
      </c>
      <c r="B5033" s="1">
        <v>44902</v>
      </c>
      <c r="C5033" t="s">
        <v>260</v>
      </c>
      <c r="D5033" t="s">
        <v>332</v>
      </c>
      <c r="E5033">
        <v>1</v>
      </c>
      <c r="F5033" t="s">
        <v>26</v>
      </c>
      <c r="G5033" t="s">
        <v>263</v>
      </c>
      <c r="H5033" t="s">
        <v>1513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5026</v>
      </c>
      <c r="B5034" s="1">
        <v>44903</v>
      </c>
      <c r="C5034" t="s">
        <v>260</v>
      </c>
      <c r="D5034" t="s">
        <v>332</v>
      </c>
      <c r="E5034">
        <v>1</v>
      </c>
      <c r="F5034" t="s">
        <v>224</v>
      </c>
      <c r="G5034" t="s">
        <v>263</v>
      </c>
      <c r="H5034" t="s">
        <v>672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5027</v>
      </c>
      <c r="B5035" s="1">
        <v>44903</v>
      </c>
      <c r="C5035" t="s">
        <v>260</v>
      </c>
      <c r="D5035" t="s">
        <v>332</v>
      </c>
      <c r="E5035">
        <v>1</v>
      </c>
      <c r="F5035" t="s">
        <v>26</v>
      </c>
      <c r="G5035" t="s">
        <v>264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5028</v>
      </c>
      <c r="B5036" s="1">
        <v>44903</v>
      </c>
      <c r="C5036" t="s">
        <v>260</v>
      </c>
      <c r="D5036" t="s">
        <v>332</v>
      </c>
      <c r="E5036">
        <v>1</v>
      </c>
      <c r="F5036" t="s">
        <v>15</v>
      </c>
      <c r="G5036" t="s">
        <v>333</v>
      </c>
      <c r="H5036" t="s">
        <v>1292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5029</v>
      </c>
      <c r="B5037" s="1">
        <v>44903</v>
      </c>
      <c r="C5037" t="s">
        <v>260</v>
      </c>
      <c r="D5037" t="s">
        <v>332</v>
      </c>
      <c r="E5037">
        <v>1</v>
      </c>
      <c r="F5037" t="s">
        <v>2023</v>
      </c>
      <c r="G5037" t="s">
        <v>266</v>
      </c>
      <c r="H5037" t="s">
        <v>2024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5030</v>
      </c>
      <c r="B5038" s="1">
        <v>44903</v>
      </c>
      <c r="C5038" t="s">
        <v>260</v>
      </c>
      <c r="D5038" t="s">
        <v>332</v>
      </c>
      <c r="E5038">
        <v>1</v>
      </c>
      <c r="F5038" t="s">
        <v>225</v>
      </c>
      <c r="G5038" t="s">
        <v>262</v>
      </c>
      <c r="H5038" t="s">
        <v>2025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5031</v>
      </c>
      <c r="B5039" s="1">
        <v>44903</v>
      </c>
      <c r="C5039" t="s">
        <v>260</v>
      </c>
      <c r="D5039" t="s">
        <v>332</v>
      </c>
      <c r="E5039">
        <v>1</v>
      </c>
      <c r="F5039" t="s">
        <v>225</v>
      </c>
      <c r="G5039" t="s">
        <v>272</v>
      </c>
      <c r="H5039" t="s">
        <v>255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5032</v>
      </c>
      <c r="B5040" s="1">
        <v>44903</v>
      </c>
      <c r="C5040" t="s">
        <v>260</v>
      </c>
      <c r="D5040" t="s">
        <v>332</v>
      </c>
      <c r="E5040">
        <v>1</v>
      </c>
      <c r="F5040" t="s">
        <v>891</v>
      </c>
      <c r="G5040" t="s">
        <v>272</v>
      </c>
      <c r="H5040" t="s">
        <v>255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5033</v>
      </c>
      <c r="B5041" s="1">
        <v>44903</v>
      </c>
      <c r="C5041" t="s">
        <v>260</v>
      </c>
      <c r="D5041" t="s">
        <v>332</v>
      </c>
      <c r="E5041">
        <v>1</v>
      </c>
      <c r="F5041" t="s">
        <v>224</v>
      </c>
      <c r="G5041" t="s">
        <v>272</v>
      </c>
      <c r="H5041" t="s">
        <v>841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5034</v>
      </c>
      <c r="B5042" s="1">
        <v>44903</v>
      </c>
      <c r="C5042" t="s">
        <v>260</v>
      </c>
      <c r="D5042" t="s">
        <v>332</v>
      </c>
      <c r="E5042">
        <v>1</v>
      </c>
      <c r="F5042" t="s">
        <v>116</v>
      </c>
      <c r="G5042" t="s">
        <v>2026</v>
      </c>
      <c r="H5042" t="s">
        <v>2027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5035</v>
      </c>
      <c r="B5043" s="1">
        <v>44903</v>
      </c>
      <c r="C5043" t="s">
        <v>260</v>
      </c>
      <c r="D5043" t="s">
        <v>332</v>
      </c>
      <c r="E5043">
        <v>1</v>
      </c>
      <c r="F5043" t="s">
        <v>44</v>
      </c>
      <c r="G5043" t="s">
        <v>702</v>
      </c>
      <c r="H5043" t="s">
        <v>1604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5036</v>
      </c>
      <c r="B5044" s="1">
        <v>44903</v>
      </c>
      <c r="C5044" t="s">
        <v>260</v>
      </c>
      <c r="D5044" t="s">
        <v>332</v>
      </c>
      <c r="E5044">
        <v>1</v>
      </c>
      <c r="F5044" t="s">
        <v>2028</v>
      </c>
      <c r="G5044" t="s">
        <v>266</v>
      </c>
      <c r="H5044" t="s">
        <v>2030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5037</v>
      </c>
      <c r="B5045" s="1">
        <v>44903</v>
      </c>
      <c r="C5045" t="s">
        <v>260</v>
      </c>
      <c r="D5045" t="s">
        <v>332</v>
      </c>
      <c r="E5045">
        <v>1</v>
      </c>
      <c r="F5045" t="s">
        <v>225</v>
      </c>
      <c r="G5045" t="s">
        <v>284</v>
      </c>
      <c r="H5045" t="s">
        <v>908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5038</v>
      </c>
      <c r="B5046" s="1">
        <v>44903</v>
      </c>
      <c r="C5046" t="s">
        <v>260</v>
      </c>
      <c r="D5046" t="s">
        <v>332</v>
      </c>
      <c r="E5046">
        <v>1</v>
      </c>
      <c r="F5046" t="s">
        <v>586</v>
      </c>
      <c r="G5046" t="s">
        <v>284</v>
      </c>
      <c r="H5046" t="s">
        <v>908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5039</v>
      </c>
      <c r="B5047" s="1">
        <v>44903</v>
      </c>
      <c r="C5047" t="s">
        <v>260</v>
      </c>
      <c r="D5047" t="s">
        <v>332</v>
      </c>
      <c r="E5047">
        <v>1</v>
      </c>
      <c r="F5047" t="s">
        <v>458</v>
      </c>
      <c r="G5047" t="s">
        <v>284</v>
      </c>
      <c r="H5047" t="s">
        <v>2029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5040</v>
      </c>
      <c r="B5048" s="1">
        <v>44903</v>
      </c>
      <c r="C5048" t="s">
        <v>260</v>
      </c>
      <c r="D5048" t="s">
        <v>332</v>
      </c>
      <c r="E5048">
        <v>1</v>
      </c>
      <c r="F5048" t="s">
        <v>116</v>
      </c>
      <c r="G5048" t="s">
        <v>347</v>
      </c>
      <c r="H5048" t="s">
        <v>518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5041</v>
      </c>
      <c r="B5049" s="1">
        <v>44903</v>
      </c>
      <c r="C5049" t="s">
        <v>260</v>
      </c>
      <c r="D5049" t="s">
        <v>332</v>
      </c>
      <c r="E5049">
        <v>1</v>
      </c>
      <c r="F5049" t="s">
        <v>1545</v>
      </c>
      <c r="G5049" t="s">
        <v>284</v>
      </c>
      <c r="H5049" t="s">
        <v>1312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5042</v>
      </c>
      <c r="B5050" s="1">
        <v>44903</v>
      </c>
      <c r="C5050" t="s">
        <v>260</v>
      </c>
      <c r="D5050" t="s">
        <v>332</v>
      </c>
      <c r="E5050">
        <v>1</v>
      </c>
      <c r="F5050" t="s">
        <v>15</v>
      </c>
      <c r="G5050" t="s">
        <v>266</v>
      </c>
      <c r="H5050" t="s">
        <v>160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5043</v>
      </c>
      <c r="B5051" s="1">
        <v>44903</v>
      </c>
      <c r="C5051" t="s">
        <v>260</v>
      </c>
      <c r="D5051" t="s">
        <v>332</v>
      </c>
      <c r="E5051">
        <v>1</v>
      </c>
      <c r="F5051" t="s">
        <v>116</v>
      </c>
      <c r="G5051" t="s">
        <v>347</v>
      </c>
      <c r="H5051" t="s">
        <v>518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5044</v>
      </c>
      <c r="B5052" s="1">
        <v>44904</v>
      </c>
      <c r="C5052" t="s">
        <v>260</v>
      </c>
      <c r="D5052" t="s">
        <v>332</v>
      </c>
      <c r="E5052">
        <v>1</v>
      </c>
      <c r="F5052" t="s">
        <v>891</v>
      </c>
      <c r="G5052" t="s">
        <v>272</v>
      </c>
      <c r="H5052" t="s">
        <v>819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5045</v>
      </c>
      <c r="B5053" s="1">
        <v>44904</v>
      </c>
      <c r="C5053" t="s">
        <v>260</v>
      </c>
      <c r="D5053" t="s">
        <v>332</v>
      </c>
      <c r="E5053">
        <v>1</v>
      </c>
      <c r="F5053" t="s">
        <v>116</v>
      </c>
      <c r="G5053" t="s">
        <v>347</v>
      </c>
      <c r="H5053" t="s">
        <v>518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5046</v>
      </c>
      <c r="B5054" s="1">
        <v>44904</v>
      </c>
      <c r="C5054" t="s">
        <v>260</v>
      </c>
      <c r="D5054" t="s">
        <v>332</v>
      </c>
      <c r="E5054">
        <v>1</v>
      </c>
      <c r="F5054" t="s">
        <v>116</v>
      </c>
      <c r="G5054" t="s">
        <v>347</v>
      </c>
      <c r="H5054" t="s">
        <v>518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5047</v>
      </c>
      <c r="B5055" s="1">
        <v>44904</v>
      </c>
      <c r="C5055" t="s">
        <v>260</v>
      </c>
      <c r="D5055" t="s">
        <v>332</v>
      </c>
      <c r="E5055">
        <v>1</v>
      </c>
      <c r="F5055" t="s">
        <v>116</v>
      </c>
      <c r="G5055" t="s">
        <v>347</v>
      </c>
      <c r="H5055" t="s">
        <v>518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5048</v>
      </c>
      <c r="B5056" s="1">
        <v>44904</v>
      </c>
      <c r="C5056" t="s">
        <v>260</v>
      </c>
      <c r="D5056" t="s">
        <v>332</v>
      </c>
      <c r="E5056">
        <v>1</v>
      </c>
      <c r="F5056" t="s">
        <v>386</v>
      </c>
      <c r="G5056" t="s">
        <v>263</v>
      </c>
      <c r="H5056" t="s">
        <v>2031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5049</v>
      </c>
      <c r="B5057" s="1">
        <v>44904</v>
      </c>
      <c r="C5057" t="s">
        <v>260</v>
      </c>
      <c r="D5057" t="s">
        <v>332</v>
      </c>
      <c r="E5057">
        <v>1</v>
      </c>
      <c r="F5057" t="s">
        <v>116</v>
      </c>
      <c r="G5057" t="s">
        <v>382</v>
      </c>
      <c r="H5057" t="s">
        <v>566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5050</v>
      </c>
      <c r="B5058" s="1">
        <v>44904</v>
      </c>
      <c r="C5058" t="s">
        <v>260</v>
      </c>
      <c r="D5058" t="s">
        <v>332</v>
      </c>
      <c r="E5058">
        <v>1</v>
      </c>
      <c r="F5058" t="s">
        <v>458</v>
      </c>
      <c r="G5058" t="s">
        <v>272</v>
      </c>
      <c r="H5058" t="s">
        <v>2032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5051</v>
      </c>
      <c r="B5059" s="1">
        <v>44904</v>
      </c>
      <c r="C5059" t="s">
        <v>260</v>
      </c>
      <c r="D5059" t="s">
        <v>332</v>
      </c>
      <c r="E5059">
        <v>1</v>
      </c>
      <c r="F5059" t="s">
        <v>458</v>
      </c>
      <c r="G5059" t="s">
        <v>263</v>
      </c>
      <c r="H5059" t="s">
        <v>2033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5052</v>
      </c>
      <c r="B5060" s="1">
        <v>44904</v>
      </c>
      <c r="C5060" t="s">
        <v>260</v>
      </c>
      <c r="D5060" t="s">
        <v>332</v>
      </c>
      <c r="E5060">
        <v>1</v>
      </c>
      <c r="F5060" t="s">
        <v>224</v>
      </c>
      <c r="G5060" t="s">
        <v>272</v>
      </c>
      <c r="H5060" t="s">
        <v>807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5053</v>
      </c>
      <c r="B5061" s="1">
        <v>44904</v>
      </c>
      <c r="C5061" t="s">
        <v>260</v>
      </c>
      <c r="D5061" t="s">
        <v>332</v>
      </c>
      <c r="E5061">
        <v>1</v>
      </c>
      <c r="F5061" t="s">
        <v>386</v>
      </c>
      <c r="G5061" t="s">
        <v>263</v>
      </c>
      <c r="H5061" t="s">
        <v>2700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5054</v>
      </c>
      <c r="B5062" s="1">
        <v>44904</v>
      </c>
      <c r="C5062" t="s">
        <v>260</v>
      </c>
      <c r="D5062" t="s">
        <v>332</v>
      </c>
      <c r="E5062">
        <v>1</v>
      </c>
      <c r="F5062" t="s">
        <v>224</v>
      </c>
      <c r="G5062" t="s">
        <v>263</v>
      </c>
      <c r="H5062" t="s">
        <v>599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5055</v>
      </c>
      <c r="B5063" s="1">
        <v>44904</v>
      </c>
      <c r="C5063" t="s">
        <v>260</v>
      </c>
      <c r="D5063" t="s">
        <v>332</v>
      </c>
      <c r="E5063">
        <v>1</v>
      </c>
      <c r="F5063" t="s">
        <v>21</v>
      </c>
      <c r="G5063" t="s">
        <v>333</v>
      </c>
      <c r="H5063" t="s">
        <v>240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5056</v>
      </c>
      <c r="B5064" s="1">
        <v>44904</v>
      </c>
      <c r="C5064" t="s">
        <v>260</v>
      </c>
      <c r="D5064" t="s">
        <v>332</v>
      </c>
      <c r="E5064">
        <v>1</v>
      </c>
      <c r="F5064" t="s">
        <v>458</v>
      </c>
      <c r="G5064" t="s">
        <v>266</v>
      </c>
      <c r="H5064" t="s">
        <v>1410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5057</v>
      </c>
      <c r="B5065" s="1">
        <v>44904</v>
      </c>
      <c r="C5065" t="s">
        <v>260</v>
      </c>
      <c r="D5065" t="s">
        <v>332</v>
      </c>
      <c r="E5065">
        <v>1</v>
      </c>
      <c r="F5065" t="s">
        <v>386</v>
      </c>
      <c r="G5065" t="s">
        <v>272</v>
      </c>
      <c r="H5065" t="s">
        <v>2764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5058</v>
      </c>
      <c r="B5066" s="1">
        <v>44904</v>
      </c>
      <c r="C5066" t="s">
        <v>260</v>
      </c>
      <c r="D5066" t="s">
        <v>332</v>
      </c>
      <c r="E5066">
        <v>1</v>
      </c>
      <c r="F5066" t="s">
        <v>225</v>
      </c>
      <c r="G5066" t="s">
        <v>272</v>
      </c>
      <c r="H5066" t="s">
        <v>252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5059</v>
      </c>
      <c r="B5067" s="1">
        <v>44904</v>
      </c>
      <c r="C5067" t="s">
        <v>260</v>
      </c>
      <c r="D5067" t="s">
        <v>332</v>
      </c>
      <c r="E5067">
        <v>1</v>
      </c>
      <c r="F5067" t="s">
        <v>224</v>
      </c>
      <c r="G5067" t="s">
        <v>272</v>
      </c>
      <c r="H5067" t="s">
        <v>252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5060</v>
      </c>
      <c r="B5068" s="1">
        <v>44904</v>
      </c>
      <c r="C5068" t="s">
        <v>260</v>
      </c>
      <c r="D5068" t="s">
        <v>332</v>
      </c>
      <c r="E5068">
        <v>1</v>
      </c>
      <c r="F5068" t="s">
        <v>225</v>
      </c>
      <c r="G5068" t="s">
        <v>263</v>
      </c>
      <c r="H5068" t="s">
        <v>599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5061</v>
      </c>
      <c r="B5069" s="1">
        <v>44904</v>
      </c>
      <c r="C5069" t="s">
        <v>260</v>
      </c>
      <c r="D5069" t="s">
        <v>332</v>
      </c>
      <c r="E5069">
        <v>1</v>
      </c>
      <c r="F5069" t="s">
        <v>386</v>
      </c>
      <c r="G5069" t="s">
        <v>262</v>
      </c>
      <c r="H5069" t="s">
        <v>407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5062</v>
      </c>
      <c r="B5070" s="1">
        <v>44904</v>
      </c>
      <c r="C5070" t="s">
        <v>260</v>
      </c>
      <c r="D5070" t="s">
        <v>332</v>
      </c>
      <c r="E5070">
        <v>1</v>
      </c>
      <c r="F5070" t="s">
        <v>225</v>
      </c>
      <c r="G5070" t="s">
        <v>262</v>
      </c>
      <c r="H5070" t="s">
        <v>407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5063</v>
      </c>
      <c r="B5071" s="1">
        <v>44904</v>
      </c>
      <c r="C5071" t="s">
        <v>260</v>
      </c>
      <c r="D5071" t="s">
        <v>332</v>
      </c>
      <c r="E5071">
        <v>1</v>
      </c>
      <c r="F5071" t="s">
        <v>26</v>
      </c>
      <c r="G5071" t="s">
        <v>603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5064</v>
      </c>
      <c r="B5072" s="1">
        <v>44904</v>
      </c>
      <c r="C5072" t="s">
        <v>260</v>
      </c>
      <c r="D5072" t="s">
        <v>332</v>
      </c>
      <c r="E5072">
        <v>1</v>
      </c>
      <c r="F5072" t="s">
        <v>26</v>
      </c>
      <c r="G5072" t="s">
        <v>603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5065</v>
      </c>
      <c r="B5073" s="1">
        <v>44904</v>
      </c>
      <c r="C5073" t="s">
        <v>260</v>
      </c>
      <c r="D5073" t="s">
        <v>332</v>
      </c>
      <c r="E5073">
        <v>1</v>
      </c>
      <c r="F5073" t="s">
        <v>21</v>
      </c>
      <c r="G5073" t="s">
        <v>272</v>
      </c>
      <c r="H5073" t="s">
        <v>830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5066</v>
      </c>
      <c r="B5074" s="1">
        <v>44904</v>
      </c>
      <c r="C5074" t="s">
        <v>260</v>
      </c>
      <c r="D5074" t="s">
        <v>332</v>
      </c>
      <c r="E5074">
        <v>1</v>
      </c>
      <c r="F5074" t="s">
        <v>21</v>
      </c>
      <c r="G5074" t="s">
        <v>272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5067</v>
      </c>
      <c r="B5075" s="1">
        <v>44904</v>
      </c>
      <c r="C5075" t="s">
        <v>260</v>
      </c>
      <c r="D5075" t="s">
        <v>332</v>
      </c>
      <c r="E5075">
        <v>1</v>
      </c>
      <c r="F5075" t="s">
        <v>116</v>
      </c>
      <c r="G5075" t="s">
        <v>600</v>
      </c>
      <c r="H5075" t="s">
        <v>2034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5068</v>
      </c>
      <c r="B5076" s="1">
        <v>44904</v>
      </c>
      <c r="C5076" t="s">
        <v>260</v>
      </c>
      <c r="D5076" t="s">
        <v>332</v>
      </c>
      <c r="E5076">
        <v>1</v>
      </c>
      <c r="F5076" t="s">
        <v>15</v>
      </c>
      <c r="G5076" t="s">
        <v>999</v>
      </c>
      <c r="H5076" t="s">
        <v>1936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5069</v>
      </c>
      <c r="B5077" s="1">
        <v>44904</v>
      </c>
      <c r="C5077" t="s">
        <v>260</v>
      </c>
      <c r="D5077" t="s">
        <v>332</v>
      </c>
      <c r="E5077">
        <v>1</v>
      </c>
      <c r="F5077" t="s">
        <v>225</v>
      </c>
      <c r="G5077" t="s">
        <v>604</v>
      </c>
      <c r="H5077" t="s">
        <v>1740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5070</v>
      </c>
      <c r="B5078" s="1">
        <v>44904</v>
      </c>
      <c r="C5078" t="s">
        <v>260</v>
      </c>
      <c r="D5078" t="s">
        <v>332</v>
      </c>
      <c r="E5078">
        <v>1</v>
      </c>
      <c r="F5078" t="s">
        <v>26</v>
      </c>
      <c r="G5078" t="s">
        <v>264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5071</v>
      </c>
      <c r="B5079" s="1">
        <v>44904</v>
      </c>
      <c r="C5079" t="s">
        <v>260</v>
      </c>
      <c r="D5079" t="s">
        <v>332</v>
      </c>
      <c r="E5079">
        <v>1</v>
      </c>
      <c r="F5079" t="s">
        <v>116</v>
      </c>
      <c r="G5079" t="s">
        <v>347</v>
      </c>
      <c r="H5079" t="s">
        <v>518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5072</v>
      </c>
      <c r="B5080" s="1">
        <v>44904</v>
      </c>
      <c r="C5080" t="s">
        <v>260</v>
      </c>
      <c r="D5080" t="s">
        <v>332</v>
      </c>
      <c r="E5080">
        <v>1</v>
      </c>
      <c r="F5080" t="s">
        <v>21</v>
      </c>
      <c r="G5080" t="s">
        <v>272</v>
      </c>
      <c r="H5080" t="s">
        <v>1522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5073</v>
      </c>
      <c r="B5081" s="1">
        <v>44904</v>
      </c>
      <c r="C5081" t="s">
        <v>260</v>
      </c>
      <c r="D5081" t="s">
        <v>332</v>
      </c>
      <c r="E5081">
        <v>1</v>
      </c>
      <c r="F5081" t="s">
        <v>26</v>
      </c>
      <c r="G5081" t="s">
        <v>264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5074</v>
      </c>
      <c r="B5082" s="1">
        <v>44904</v>
      </c>
      <c r="C5082" t="s">
        <v>260</v>
      </c>
      <c r="D5082" t="s">
        <v>332</v>
      </c>
      <c r="E5082">
        <v>1</v>
      </c>
      <c r="F5082" t="s">
        <v>15</v>
      </c>
      <c r="G5082" t="s">
        <v>266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5075</v>
      </c>
      <c r="B5083" s="1">
        <v>44904</v>
      </c>
      <c r="C5083" t="s">
        <v>260</v>
      </c>
      <c r="D5083" t="s">
        <v>332</v>
      </c>
      <c r="E5083">
        <v>1</v>
      </c>
      <c r="F5083" t="s">
        <v>891</v>
      </c>
      <c r="G5083" t="s">
        <v>284</v>
      </c>
      <c r="H5083" t="s">
        <v>1691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5076</v>
      </c>
      <c r="B5084" s="1">
        <v>44904</v>
      </c>
      <c r="C5084" t="s">
        <v>260</v>
      </c>
      <c r="D5084" t="s">
        <v>332</v>
      </c>
      <c r="E5084">
        <v>1</v>
      </c>
      <c r="F5084" t="s">
        <v>116</v>
      </c>
      <c r="G5084" t="s">
        <v>349</v>
      </c>
      <c r="H5084" t="s">
        <v>515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5077</v>
      </c>
      <c r="B5085" s="1">
        <v>44904</v>
      </c>
      <c r="C5085" t="s">
        <v>260</v>
      </c>
      <c r="D5085" t="s">
        <v>332</v>
      </c>
      <c r="E5085">
        <v>1</v>
      </c>
      <c r="F5085" t="s">
        <v>458</v>
      </c>
      <c r="G5085" t="s">
        <v>272</v>
      </c>
      <c r="H5085" t="s">
        <v>2035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5078</v>
      </c>
      <c r="B5086" s="1">
        <v>44905</v>
      </c>
      <c r="C5086" t="s">
        <v>260</v>
      </c>
      <c r="D5086" t="s">
        <v>332</v>
      </c>
      <c r="E5086">
        <v>1</v>
      </c>
      <c r="F5086" t="s">
        <v>116</v>
      </c>
      <c r="G5086" t="s">
        <v>347</v>
      </c>
      <c r="H5086" t="s">
        <v>519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5079</v>
      </c>
      <c r="B5087" s="1">
        <v>44905</v>
      </c>
      <c r="C5087" t="s">
        <v>260</v>
      </c>
      <c r="D5087" t="s">
        <v>332</v>
      </c>
      <c r="E5087">
        <v>1</v>
      </c>
      <c r="F5087" t="s">
        <v>458</v>
      </c>
      <c r="G5087" t="s">
        <v>262</v>
      </c>
      <c r="H5087" t="s">
        <v>2036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5080</v>
      </c>
      <c r="B5088" s="1">
        <v>44905</v>
      </c>
      <c r="C5088" t="s">
        <v>260</v>
      </c>
      <c r="D5088" t="s">
        <v>332</v>
      </c>
      <c r="E5088">
        <v>1</v>
      </c>
      <c r="F5088" t="s">
        <v>26</v>
      </c>
      <c r="G5088" t="s">
        <v>264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5081</v>
      </c>
      <c r="B5089" s="1">
        <v>44905</v>
      </c>
      <c r="C5089" t="s">
        <v>260</v>
      </c>
      <c r="D5089" t="s">
        <v>332</v>
      </c>
      <c r="E5089">
        <v>1</v>
      </c>
      <c r="F5089" t="s">
        <v>21</v>
      </c>
      <c r="G5089" t="s">
        <v>272</v>
      </c>
      <c r="H5089" t="s">
        <v>1522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5082</v>
      </c>
      <c r="B5090" s="1">
        <v>44905</v>
      </c>
      <c r="C5090" t="s">
        <v>260</v>
      </c>
      <c r="D5090" t="s">
        <v>332</v>
      </c>
      <c r="E5090">
        <v>1</v>
      </c>
      <c r="F5090" t="s">
        <v>458</v>
      </c>
      <c r="G5090" t="s">
        <v>263</v>
      </c>
      <c r="H5090" t="s">
        <v>2037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5083</v>
      </c>
      <c r="B5091" s="1">
        <v>44905</v>
      </c>
      <c r="C5091" t="s">
        <v>260</v>
      </c>
      <c r="D5091" t="s">
        <v>332</v>
      </c>
      <c r="E5091">
        <v>1</v>
      </c>
      <c r="F5091" t="s">
        <v>891</v>
      </c>
      <c r="G5091" t="s">
        <v>272</v>
      </c>
      <c r="H5091" t="s">
        <v>819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5084</v>
      </c>
      <c r="B5092" s="1">
        <v>44905</v>
      </c>
      <c r="C5092" t="s">
        <v>260</v>
      </c>
      <c r="D5092" t="s">
        <v>332</v>
      </c>
      <c r="E5092">
        <v>1</v>
      </c>
      <c r="F5092" t="s">
        <v>891</v>
      </c>
      <c r="G5092" t="s">
        <v>262</v>
      </c>
      <c r="H5092" t="s">
        <v>304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5085</v>
      </c>
      <c r="B5093" s="1">
        <v>44905</v>
      </c>
      <c r="C5093" t="s">
        <v>260</v>
      </c>
      <c r="D5093" t="s">
        <v>332</v>
      </c>
      <c r="E5093">
        <v>1</v>
      </c>
      <c r="F5093" t="s">
        <v>365</v>
      </c>
      <c r="G5093" t="s">
        <v>943</v>
      </c>
      <c r="H5093" t="s">
        <v>1928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5086</v>
      </c>
      <c r="B5094" s="1">
        <v>44905</v>
      </c>
      <c r="C5094" t="s">
        <v>260</v>
      </c>
      <c r="D5094" t="s">
        <v>332</v>
      </c>
      <c r="E5094">
        <v>1</v>
      </c>
      <c r="F5094" t="s">
        <v>116</v>
      </c>
      <c r="G5094" t="s">
        <v>349</v>
      </c>
      <c r="H5094" t="s">
        <v>515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5087</v>
      </c>
      <c r="B5095" s="1">
        <v>44905</v>
      </c>
      <c r="C5095" t="s">
        <v>260</v>
      </c>
      <c r="D5095" t="s">
        <v>332</v>
      </c>
      <c r="E5095">
        <v>1</v>
      </c>
      <c r="F5095" t="s">
        <v>891</v>
      </c>
      <c r="G5095" t="s">
        <v>272</v>
      </c>
      <c r="H5095" t="s">
        <v>437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5088</v>
      </c>
      <c r="B5096" s="1">
        <v>44905</v>
      </c>
      <c r="C5096" t="s">
        <v>260</v>
      </c>
      <c r="D5096" t="s">
        <v>332</v>
      </c>
      <c r="E5096">
        <v>1</v>
      </c>
      <c r="F5096" t="s">
        <v>116</v>
      </c>
      <c r="G5096" t="s">
        <v>382</v>
      </c>
      <c r="H5096" t="s">
        <v>514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5089</v>
      </c>
      <c r="B5097" s="1">
        <v>44905</v>
      </c>
      <c r="C5097" t="s">
        <v>260</v>
      </c>
      <c r="D5097" t="s">
        <v>332</v>
      </c>
      <c r="E5097">
        <v>1</v>
      </c>
      <c r="F5097" t="s">
        <v>891</v>
      </c>
      <c r="G5097" t="s">
        <v>604</v>
      </c>
      <c r="H5097" t="s">
        <v>2038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5090</v>
      </c>
      <c r="B5098" s="1">
        <v>44905</v>
      </c>
      <c r="C5098" t="s">
        <v>260</v>
      </c>
      <c r="D5098" t="s">
        <v>332</v>
      </c>
      <c r="E5098">
        <v>1</v>
      </c>
      <c r="F5098" t="s">
        <v>891</v>
      </c>
      <c r="G5098" t="s">
        <v>604</v>
      </c>
      <c r="H5098" t="s">
        <v>2038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5091</v>
      </c>
      <c r="B5099" s="1">
        <v>44905</v>
      </c>
      <c r="C5099" t="s">
        <v>260</v>
      </c>
      <c r="D5099" t="s">
        <v>332</v>
      </c>
      <c r="E5099">
        <v>1</v>
      </c>
      <c r="F5099" t="s">
        <v>116</v>
      </c>
      <c r="G5099" t="s">
        <v>349</v>
      </c>
      <c r="H5099" t="s">
        <v>515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5092</v>
      </c>
      <c r="B5100" s="1">
        <v>44904</v>
      </c>
      <c r="C5100" t="s">
        <v>261</v>
      </c>
      <c r="D5100" t="s">
        <v>1485</v>
      </c>
      <c r="E5100">
        <v>1</v>
      </c>
      <c r="F5100" t="s">
        <v>386</v>
      </c>
      <c r="G5100" t="s">
        <v>263</v>
      </c>
      <c r="H5100" t="s">
        <v>2031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5093</v>
      </c>
      <c r="B5101" s="1">
        <v>44904</v>
      </c>
      <c r="C5101" t="s">
        <v>261</v>
      </c>
      <c r="D5101" t="s">
        <v>1485</v>
      </c>
      <c r="E5101">
        <v>15</v>
      </c>
      <c r="F5101" t="s">
        <v>1213</v>
      </c>
      <c r="G5101" t="s">
        <v>589</v>
      </c>
      <c r="H5101" t="s">
        <v>1173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5094</v>
      </c>
      <c r="B5102" s="1">
        <v>44905</v>
      </c>
      <c r="C5102" t="s">
        <v>261</v>
      </c>
      <c r="D5102" t="s">
        <v>1569</v>
      </c>
      <c r="E5102">
        <v>5</v>
      </c>
      <c r="F5102" t="s">
        <v>2021</v>
      </c>
      <c r="G5102" t="s">
        <v>589</v>
      </c>
      <c r="H5102" t="s">
        <v>1173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5095</v>
      </c>
      <c r="B5103" s="1">
        <v>44905</v>
      </c>
      <c r="C5103" t="s">
        <v>261</v>
      </c>
      <c r="D5103" t="s">
        <v>1569</v>
      </c>
      <c r="E5103">
        <v>1</v>
      </c>
      <c r="F5103" t="s">
        <v>586</v>
      </c>
      <c r="G5103" t="s">
        <v>263</v>
      </c>
      <c r="H5103" t="s">
        <v>672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5096</v>
      </c>
      <c r="B5104" s="1">
        <v>44905</v>
      </c>
      <c r="C5104" t="s">
        <v>261</v>
      </c>
      <c r="D5104" t="s">
        <v>817</v>
      </c>
      <c r="E5104">
        <v>1</v>
      </c>
      <c r="F5104" t="s">
        <v>2039</v>
      </c>
      <c r="G5104" t="s">
        <v>266</v>
      </c>
      <c r="H5104" t="s">
        <v>2040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5097</v>
      </c>
      <c r="B5105" s="1">
        <v>44905</v>
      </c>
      <c r="C5105" t="s">
        <v>261</v>
      </c>
      <c r="D5105" t="s">
        <v>817</v>
      </c>
      <c r="E5105">
        <v>1</v>
      </c>
      <c r="F5105" t="s">
        <v>2041</v>
      </c>
      <c r="G5105" t="s">
        <v>266</v>
      </c>
      <c r="H5105" t="s">
        <v>2042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5098</v>
      </c>
      <c r="B5106" s="1">
        <v>44905</v>
      </c>
      <c r="C5106" t="s">
        <v>261</v>
      </c>
      <c r="D5106" t="s">
        <v>1767</v>
      </c>
      <c r="E5106">
        <v>2</v>
      </c>
      <c r="F5106" t="s">
        <v>2043</v>
      </c>
      <c r="G5106" t="s">
        <v>1765</v>
      </c>
      <c r="H5106" t="s">
        <v>2044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5099</v>
      </c>
      <c r="B5107" s="1">
        <v>44905</v>
      </c>
      <c r="C5107" t="s">
        <v>261</v>
      </c>
      <c r="D5107" t="s">
        <v>1767</v>
      </c>
      <c r="E5107">
        <v>1</v>
      </c>
      <c r="F5107" t="s">
        <v>1763</v>
      </c>
      <c r="G5107" t="s">
        <v>735</v>
      </c>
      <c r="H5107" t="s">
        <v>858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5100</v>
      </c>
      <c r="B5108" s="1">
        <v>44905</v>
      </c>
      <c r="C5108" t="s">
        <v>261</v>
      </c>
      <c r="D5108" t="s">
        <v>1767</v>
      </c>
      <c r="E5108">
        <v>1</v>
      </c>
      <c r="F5108" t="s">
        <v>44</v>
      </c>
      <c r="G5108" t="s">
        <v>266</v>
      </c>
      <c r="H5108" t="s">
        <v>2045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5101</v>
      </c>
      <c r="B5109" s="1">
        <v>44905</v>
      </c>
      <c r="C5109" t="s">
        <v>261</v>
      </c>
      <c r="D5109" t="s">
        <v>1767</v>
      </c>
      <c r="E5109">
        <v>1</v>
      </c>
      <c r="F5109" t="s">
        <v>2046</v>
      </c>
      <c r="G5109" t="s">
        <v>266</v>
      </c>
      <c r="H5109" t="s">
        <v>2047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5102</v>
      </c>
      <c r="B5110" s="1">
        <v>44905</v>
      </c>
      <c r="C5110" t="s">
        <v>261</v>
      </c>
      <c r="D5110" t="s">
        <v>892</v>
      </c>
      <c r="E5110">
        <v>1</v>
      </c>
      <c r="F5110" t="s">
        <v>386</v>
      </c>
      <c r="G5110" t="s">
        <v>272</v>
      </c>
      <c r="H5110" t="s">
        <v>1544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5103</v>
      </c>
      <c r="B5111" s="1">
        <v>44905</v>
      </c>
      <c r="C5111" t="s">
        <v>261</v>
      </c>
      <c r="D5111" t="s">
        <v>892</v>
      </c>
      <c r="E5111">
        <v>1</v>
      </c>
      <c r="F5111" t="s">
        <v>386</v>
      </c>
      <c r="G5111" t="s">
        <v>272</v>
      </c>
      <c r="H5111" t="s">
        <v>252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5104</v>
      </c>
      <c r="B5112" s="1">
        <v>44905</v>
      </c>
      <c r="C5112" t="s">
        <v>261</v>
      </c>
      <c r="D5112" t="s">
        <v>892</v>
      </c>
      <c r="E5112">
        <v>1</v>
      </c>
      <c r="F5112" t="s">
        <v>386</v>
      </c>
      <c r="G5112" t="s">
        <v>272</v>
      </c>
      <c r="H5112" t="s">
        <v>1651</v>
      </c>
      <c r="I5112" t="s">
        <v>2048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5105</v>
      </c>
      <c r="B5113" s="1">
        <v>44905</v>
      </c>
      <c r="C5113" t="s">
        <v>261</v>
      </c>
      <c r="D5113" t="s">
        <v>892</v>
      </c>
      <c r="E5113">
        <v>2</v>
      </c>
      <c r="F5113" t="s">
        <v>1545</v>
      </c>
      <c r="G5113" t="s">
        <v>272</v>
      </c>
      <c r="H5113" t="s">
        <v>934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5106</v>
      </c>
      <c r="B5114" s="1">
        <v>44904</v>
      </c>
      <c r="C5114" t="s">
        <v>261</v>
      </c>
      <c r="D5114" t="s">
        <v>623</v>
      </c>
      <c r="E5114">
        <v>1</v>
      </c>
      <c r="F5114" t="s">
        <v>201</v>
      </c>
      <c r="G5114" t="s">
        <v>197</v>
      </c>
      <c r="H5114" t="s">
        <v>203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5107</v>
      </c>
      <c r="B5115" s="1">
        <v>44904</v>
      </c>
      <c r="C5115" t="s">
        <v>261</v>
      </c>
      <c r="D5115" t="s">
        <v>892</v>
      </c>
      <c r="E5115">
        <v>1</v>
      </c>
      <c r="F5115" t="s">
        <v>386</v>
      </c>
      <c r="G5115" t="s">
        <v>272</v>
      </c>
      <c r="H5115" t="s">
        <v>310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5108</v>
      </c>
      <c r="B5116" s="1">
        <v>44904</v>
      </c>
      <c r="C5116" t="s">
        <v>261</v>
      </c>
      <c r="D5116" t="s">
        <v>892</v>
      </c>
      <c r="E5116">
        <v>1</v>
      </c>
      <c r="F5116" t="s">
        <v>386</v>
      </c>
      <c r="G5116" t="s">
        <v>262</v>
      </c>
      <c r="H5116" t="s">
        <v>407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5109</v>
      </c>
      <c r="B5117" s="1">
        <v>44904</v>
      </c>
      <c r="C5117" t="s">
        <v>261</v>
      </c>
      <c r="D5117" t="s">
        <v>892</v>
      </c>
      <c r="E5117">
        <v>1</v>
      </c>
      <c r="F5117" t="s">
        <v>386</v>
      </c>
      <c r="G5117" t="s">
        <v>263</v>
      </c>
      <c r="H5117" t="s">
        <v>2700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5110</v>
      </c>
      <c r="B5118" s="1">
        <v>44904</v>
      </c>
      <c r="C5118" t="s">
        <v>261</v>
      </c>
      <c r="D5118" t="s">
        <v>892</v>
      </c>
      <c r="E5118">
        <v>1</v>
      </c>
      <c r="F5118" t="s">
        <v>1192</v>
      </c>
      <c r="G5118" t="s">
        <v>272</v>
      </c>
      <c r="H5118" t="s">
        <v>310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5111</v>
      </c>
      <c r="B5119" s="1">
        <v>44905</v>
      </c>
      <c r="C5119" t="s">
        <v>260</v>
      </c>
      <c r="D5119" t="s">
        <v>332</v>
      </c>
      <c r="E5119">
        <v>1</v>
      </c>
      <c r="F5119" t="s">
        <v>532</v>
      </c>
      <c r="G5119" t="s">
        <v>273</v>
      </c>
      <c r="H5119" t="s">
        <v>552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5112</v>
      </c>
      <c r="B5120" s="1">
        <v>44905</v>
      </c>
      <c r="C5120" t="s">
        <v>260</v>
      </c>
      <c r="D5120" t="s">
        <v>332</v>
      </c>
      <c r="E5120">
        <v>1</v>
      </c>
      <c r="F5120" t="s">
        <v>1958</v>
      </c>
      <c r="G5120" t="s">
        <v>273</v>
      </c>
      <c r="H5120" t="s">
        <v>552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5113</v>
      </c>
      <c r="B5121" s="1">
        <v>44905</v>
      </c>
      <c r="C5121" t="s">
        <v>261</v>
      </c>
      <c r="D5121" t="s">
        <v>181</v>
      </c>
      <c r="E5121">
        <v>1</v>
      </c>
      <c r="F5121" t="s">
        <v>48</v>
      </c>
      <c r="G5121" t="s">
        <v>338</v>
      </c>
      <c r="H5121" t="s">
        <v>2049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5114</v>
      </c>
      <c r="B5122" s="1">
        <v>44905</v>
      </c>
      <c r="C5122" t="s">
        <v>260</v>
      </c>
      <c r="D5122" t="s">
        <v>332</v>
      </c>
      <c r="E5122">
        <v>1</v>
      </c>
      <c r="F5122" t="s">
        <v>458</v>
      </c>
      <c r="G5122" t="s">
        <v>284</v>
      </c>
      <c r="H5122" t="s">
        <v>2050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5115</v>
      </c>
      <c r="B5123" s="1">
        <v>44888</v>
      </c>
      <c r="C5123" t="s">
        <v>261</v>
      </c>
      <c r="D5123" t="s">
        <v>2051</v>
      </c>
      <c r="E5123">
        <v>1</v>
      </c>
      <c r="F5123" t="s">
        <v>2052</v>
      </c>
      <c r="G5123" t="s">
        <v>266</v>
      </c>
      <c r="H5123" t="s">
        <v>2053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5116</v>
      </c>
      <c r="B5124" s="1">
        <v>44888</v>
      </c>
      <c r="C5124" t="s">
        <v>261</v>
      </c>
      <c r="D5124" t="s">
        <v>2051</v>
      </c>
      <c r="E5124">
        <v>2</v>
      </c>
      <c r="F5124" t="s">
        <v>2052</v>
      </c>
      <c r="G5124" t="s">
        <v>266</v>
      </c>
      <c r="H5124" t="s">
        <v>2054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5117</v>
      </c>
      <c r="B5125" s="1">
        <v>44902</v>
      </c>
      <c r="C5125" t="s">
        <v>261</v>
      </c>
      <c r="D5125" t="s">
        <v>623</v>
      </c>
      <c r="E5125">
        <v>8</v>
      </c>
      <c r="F5125" t="s">
        <v>532</v>
      </c>
      <c r="G5125" t="s">
        <v>273</v>
      </c>
      <c r="H5125" t="s">
        <v>552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5118</v>
      </c>
      <c r="B5126" s="1">
        <v>44902</v>
      </c>
      <c r="C5126" t="s">
        <v>261</v>
      </c>
      <c r="D5126" t="s">
        <v>623</v>
      </c>
      <c r="E5126">
        <v>2</v>
      </c>
      <c r="F5126" t="s">
        <v>201</v>
      </c>
      <c r="G5126" t="s">
        <v>197</v>
      </c>
      <c r="H5126" t="s">
        <v>203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5119</v>
      </c>
      <c r="B5127" s="1">
        <v>44902</v>
      </c>
      <c r="C5127" t="s">
        <v>261</v>
      </c>
      <c r="D5127" t="s">
        <v>525</v>
      </c>
      <c r="E5127">
        <v>1</v>
      </c>
      <c r="F5127" t="s">
        <v>2028</v>
      </c>
      <c r="G5127" t="s">
        <v>266</v>
      </c>
      <c r="H5127" t="s">
        <v>2030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5120</v>
      </c>
      <c r="B5128" s="1">
        <v>44902</v>
      </c>
      <c r="C5128" t="s">
        <v>261</v>
      </c>
      <c r="D5128" t="s">
        <v>339</v>
      </c>
      <c r="E5128">
        <v>1</v>
      </c>
      <c r="F5128" t="s">
        <v>532</v>
      </c>
      <c r="G5128" t="s">
        <v>263</v>
      </c>
      <c r="H5128" t="s">
        <v>557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5121</v>
      </c>
      <c r="B5129" s="1">
        <v>44902</v>
      </c>
      <c r="C5129" t="s">
        <v>261</v>
      </c>
      <c r="D5129" t="s">
        <v>339</v>
      </c>
      <c r="E5129">
        <v>5</v>
      </c>
      <c r="F5129" t="s">
        <v>15</v>
      </c>
      <c r="G5129" t="s">
        <v>266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5122</v>
      </c>
      <c r="B5130" s="1">
        <v>44902</v>
      </c>
      <c r="C5130" t="s">
        <v>261</v>
      </c>
      <c r="D5130" t="s">
        <v>339</v>
      </c>
      <c r="E5130">
        <v>5</v>
      </c>
      <c r="F5130" t="s">
        <v>891</v>
      </c>
      <c r="G5130" t="s">
        <v>284</v>
      </c>
      <c r="H5130" t="s">
        <v>862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5123</v>
      </c>
      <c r="B5131" s="1">
        <v>44902</v>
      </c>
      <c r="C5131" t="s">
        <v>261</v>
      </c>
      <c r="D5131" t="s">
        <v>339</v>
      </c>
      <c r="E5131">
        <v>10</v>
      </c>
      <c r="F5131" t="s">
        <v>15</v>
      </c>
      <c r="G5131" t="s">
        <v>333</v>
      </c>
      <c r="H5131" t="s">
        <v>1292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5124</v>
      </c>
      <c r="B5132" s="1">
        <v>44902</v>
      </c>
      <c r="C5132" t="s">
        <v>261</v>
      </c>
      <c r="D5132" t="s">
        <v>1569</v>
      </c>
      <c r="E5132">
        <v>1</v>
      </c>
      <c r="F5132" t="s">
        <v>617</v>
      </c>
      <c r="G5132" t="s">
        <v>266</v>
      </c>
      <c r="H5132" t="s">
        <v>2055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5125</v>
      </c>
      <c r="B5133" s="1">
        <v>44902</v>
      </c>
      <c r="C5133" t="s">
        <v>261</v>
      </c>
      <c r="D5133" t="s">
        <v>1569</v>
      </c>
      <c r="E5133">
        <v>5</v>
      </c>
      <c r="F5133" t="s">
        <v>891</v>
      </c>
      <c r="G5133" t="s">
        <v>284</v>
      </c>
      <c r="H5133" t="s">
        <v>862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5126</v>
      </c>
      <c r="B5134" s="1">
        <v>44902</v>
      </c>
      <c r="C5134" t="s">
        <v>261</v>
      </c>
      <c r="D5134" t="s">
        <v>1569</v>
      </c>
      <c r="E5134">
        <v>1</v>
      </c>
      <c r="F5134" t="s">
        <v>2021</v>
      </c>
      <c r="G5134" t="s">
        <v>272</v>
      </c>
      <c r="H5134" t="s">
        <v>819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5127</v>
      </c>
      <c r="B5135" s="1">
        <v>44901</v>
      </c>
      <c r="C5135" t="s">
        <v>261</v>
      </c>
      <c r="D5135" t="s">
        <v>181</v>
      </c>
      <c r="E5135">
        <v>1</v>
      </c>
      <c r="F5135" t="s">
        <v>48</v>
      </c>
      <c r="G5135" t="s">
        <v>2056</v>
      </c>
      <c r="H5135" t="s">
        <v>2057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5128</v>
      </c>
      <c r="B5136" s="1">
        <v>44901</v>
      </c>
      <c r="C5136" t="s">
        <v>261</v>
      </c>
      <c r="D5136" t="s">
        <v>181</v>
      </c>
      <c r="E5136">
        <v>1</v>
      </c>
      <c r="F5136" t="s">
        <v>48</v>
      </c>
      <c r="G5136" t="s">
        <v>790</v>
      </c>
      <c r="H5136" t="s">
        <v>2060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5129</v>
      </c>
      <c r="B5137" s="1">
        <v>44901</v>
      </c>
      <c r="C5137" t="s">
        <v>261</v>
      </c>
      <c r="D5137" t="s">
        <v>181</v>
      </c>
      <c r="E5137">
        <v>1</v>
      </c>
      <c r="F5137" t="s">
        <v>214</v>
      </c>
      <c r="G5137" t="s">
        <v>266</v>
      </c>
      <c r="H5137" t="s">
        <v>374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5130</v>
      </c>
      <c r="B5138" s="1">
        <v>44901</v>
      </c>
      <c r="C5138" t="s">
        <v>261</v>
      </c>
      <c r="D5138" t="s">
        <v>181</v>
      </c>
      <c r="E5138">
        <v>1</v>
      </c>
      <c r="F5138" t="s">
        <v>48</v>
      </c>
      <c r="G5138" t="s">
        <v>2058</v>
      </c>
      <c r="H5138" t="s">
        <v>2059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5131</v>
      </c>
      <c r="B5139" s="1">
        <v>44905</v>
      </c>
      <c r="C5139" t="s">
        <v>260</v>
      </c>
      <c r="D5139" t="s">
        <v>332</v>
      </c>
      <c r="E5139">
        <v>1</v>
      </c>
      <c r="F5139" t="s">
        <v>26</v>
      </c>
      <c r="G5139" t="s">
        <v>264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5132</v>
      </c>
      <c r="B5140" s="1">
        <v>44901</v>
      </c>
      <c r="C5140" t="s">
        <v>261</v>
      </c>
      <c r="D5140" t="s">
        <v>892</v>
      </c>
      <c r="E5140">
        <v>1</v>
      </c>
      <c r="F5140" t="s">
        <v>386</v>
      </c>
      <c r="G5140" t="s">
        <v>272</v>
      </c>
      <c r="H5140" t="s">
        <v>2018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5133</v>
      </c>
      <c r="B5141" s="1">
        <v>44901</v>
      </c>
      <c r="C5141" t="s">
        <v>261</v>
      </c>
      <c r="D5141" t="s">
        <v>892</v>
      </c>
      <c r="E5141">
        <v>1</v>
      </c>
      <c r="F5141" t="s">
        <v>386</v>
      </c>
      <c r="G5141" t="s">
        <v>284</v>
      </c>
      <c r="H5141" t="s">
        <v>2061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5134</v>
      </c>
      <c r="B5142" s="1">
        <v>44901</v>
      </c>
      <c r="C5142" t="s">
        <v>261</v>
      </c>
      <c r="D5142" t="s">
        <v>892</v>
      </c>
      <c r="E5142">
        <v>1</v>
      </c>
      <c r="F5142" t="s">
        <v>1192</v>
      </c>
      <c r="G5142" t="s">
        <v>284</v>
      </c>
      <c r="H5142" t="s">
        <v>2061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5135</v>
      </c>
      <c r="B5143" s="1">
        <v>44901</v>
      </c>
      <c r="C5143" t="s">
        <v>261</v>
      </c>
      <c r="D5143" t="s">
        <v>892</v>
      </c>
      <c r="E5143">
        <v>1</v>
      </c>
      <c r="F5143" t="s">
        <v>1762</v>
      </c>
      <c r="G5143" t="s">
        <v>284</v>
      </c>
      <c r="H5143" t="s">
        <v>1394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5136</v>
      </c>
      <c r="B5144" s="1">
        <v>44901</v>
      </c>
      <c r="C5144" t="s">
        <v>261</v>
      </c>
      <c r="D5144" t="s">
        <v>892</v>
      </c>
      <c r="E5144">
        <v>1</v>
      </c>
      <c r="F5144" t="s">
        <v>1193</v>
      </c>
      <c r="G5144" t="s">
        <v>263</v>
      </c>
      <c r="H5144" t="s">
        <v>1957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5137</v>
      </c>
      <c r="B5145" s="1">
        <v>44905</v>
      </c>
      <c r="C5145" t="s">
        <v>260</v>
      </c>
      <c r="D5145" t="s">
        <v>332</v>
      </c>
      <c r="E5145">
        <v>1</v>
      </c>
      <c r="F5145" t="s">
        <v>116</v>
      </c>
      <c r="G5145" t="s">
        <v>347</v>
      </c>
      <c r="H5145" t="s">
        <v>518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5138</v>
      </c>
      <c r="B5146" s="1">
        <v>44906</v>
      </c>
      <c r="C5146" t="s">
        <v>260</v>
      </c>
      <c r="D5146" t="s">
        <v>2062</v>
      </c>
      <c r="E5146">
        <v>1</v>
      </c>
      <c r="F5146" t="s">
        <v>26</v>
      </c>
      <c r="G5146" t="s">
        <v>264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5139</v>
      </c>
      <c r="B5147" s="1">
        <v>44906</v>
      </c>
      <c r="C5147" t="s">
        <v>260</v>
      </c>
      <c r="D5147" t="s">
        <v>332</v>
      </c>
      <c r="E5147">
        <v>1</v>
      </c>
      <c r="F5147" t="s">
        <v>116</v>
      </c>
      <c r="G5147" t="s">
        <v>347</v>
      </c>
      <c r="H5147" t="s">
        <v>518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5140</v>
      </c>
      <c r="B5148" s="1">
        <v>44906</v>
      </c>
      <c r="C5148" t="s">
        <v>260</v>
      </c>
      <c r="D5148" t="s">
        <v>332</v>
      </c>
      <c r="E5148">
        <v>1</v>
      </c>
      <c r="F5148" t="s">
        <v>116</v>
      </c>
      <c r="G5148" t="s">
        <v>347</v>
      </c>
      <c r="H5148" t="s">
        <v>518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5141</v>
      </c>
      <c r="B5149" s="1">
        <v>44906</v>
      </c>
      <c r="C5149" t="s">
        <v>260</v>
      </c>
      <c r="D5149" t="s">
        <v>332</v>
      </c>
      <c r="E5149">
        <v>1</v>
      </c>
      <c r="F5149" t="s">
        <v>224</v>
      </c>
      <c r="G5149" t="s">
        <v>263</v>
      </c>
      <c r="H5149" t="s">
        <v>767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5142</v>
      </c>
      <c r="B5150" s="1">
        <v>44906</v>
      </c>
      <c r="C5150" t="s">
        <v>260</v>
      </c>
      <c r="D5150" t="s">
        <v>332</v>
      </c>
      <c r="E5150">
        <v>1</v>
      </c>
      <c r="F5150" t="s">
        <v>21</v>
      </c>
      <c r="G5150" t="s">
        <v>272</v>
      </c>
      <c r="H5150" t="s">
        <v>1522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5143</v>
      </c>
      <c r="B5151" s="1">
        <v>44906</v>
      </c>
      <c r="C5151" t="s">
        <v>260</v>
      </c>
      <c r="D5151" t="s">
        <v>332</v>
      </c>
      <c r="E5151">
        <v>1</v>
      </c>
      <c r="F5151" t="s">
        <v>26</v>
      </c>
      <c r="G5151" t="s">
        <v>264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5144</v>
      </c>
      <c r="B5152" s="1">
        <v>44906</v>
      </c>
      <c r="C5152" t="s">
        <v>260</v>
      </c>
      <c r="D5152" t="s">
        <v>332</v>
      </c>
      <c r="E5152">
        <v>1</v>
      </c>
      <c r="F5152" t="s">
        <v>128</v>
      </c>
      <c r="G5152" t="s">
        <v>266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5145</v>
      </c>
      <c r="B5153" s="1">
        <v>44906</v>
      </c>
      <c r="C5153" t="s">
        <v>260</v>
      </c>
      <c r="D5153" t="s">
        <v>332</v>
      </c>
      <c r="E5153">
        <v>1</v>
      </c>
      <c r="F5153" t="s">
        <v>532</v>
      </c>
      <c r="G5153" t="s">
        <v>266</v>
      </c>
      <c r="H5153" t="s">
        <v>1325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5146</v>
      </c>
      <c r="B5154" s="1">
        <v>44906</v>
      </c>
      <c r="C5154" t="s">
        <v>260</v>
      </c>
      <c r="D5154" t="s">
        <v>332</v>
      </c>
      <c r="E5154">
        <v>1</v>
      </c>
      <c r="F5154" t="s">
        <v>116</v>
      </c>
      <c r="G5154" t="s">
        <v>347</v>
      </c>
      <c r="H5154" t="s">
        <v>518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5147</v>
      </c>
      <c r="B5155" s="1">
        <v>44906</v>
      </c>
      <c r="C5155" t="s">
        <v>260</v>
      </c>
      <c r="D5155" t="s">
        <v>332</v>
      </c>
      <c r="E5155">
        <v>1</v>
      </c>
      <c r="F5155" t="s">
        <v>476</v>
      </c>
      <c r="G5155" t="s">
        <v>266</v>
      </c>
      <c r="H5155" t="s">
        <v>2012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5148</v>
      </c>
      <c r="B5156" s="1">
        <v>44906</v>
      </c>
      <c r="C5156" t="s">
        <v>260</v>
      </c>
      <c r="D5156" t="s">
        <v>332</v>
      </c>
      <c r="E5156">
        <v>1</v>
      </c>
      <c r="F5156" t="s">
        <v>21</v>
      </c>
      <c r="G5156" t="s">
        <v>272</v>
      </c>
      <c r="H5156" t="s">
        <v>1522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5149</v>
      </c>
      <c r="B5157" s="1">
        <v>44906</v>
      </c>
      <c r="C5157" t="s">
        <v>260</v>
      </c>
      <c r="D5157" t="s">
        <v>332</v>
      </c>
      <c r="E5157">
        <v>1</v>
      </c>
      <c r="F5157" t="s">
        <v>21</v>
      </c>
      <c r="G5157" t="s">
        <v>266</v>
      </c>
      <c r="H5157" t="s">
        <v>2063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5150</v>
      </c>
      <c r="B5158" s="1">
        <v>44906</v>
      </c>
      <c r="C5158" t="s">
        <v>260</v>
      </c>
      <c r="D5158" t="s">
        <v>332</v>
      </c>
      <c r="E5158">
        <v>1</v>
      </c>
      <c r="F5158" t="s">
        <v>15</v>
      </c>
      <c r="G5158" t="s">
        <v>333</v>
      </c>
      <c r="H5158" t="s">
        <v>1292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5151</v>
      </c>
      <c r="B5159" s="1">
        <v>44906</v>
      </c>
      <c r="C5159" t="s">
        <v>260</v>
      </c>
      <c r="D5159" t="s">
        <v>332</v>
      </c>
      <c r="E5159">
        <v>1</v>
      </c>
      <c r="F5159" t="s">
        <v>15</v>
      </c>
      <c r="G5159" t="s">
        <v>264</v>
      </c>
      <c r="H5159" t="s">
        <v>2064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5152</v>
      </c>
      <c r="B5160" s="1">
        <v>44906</v>
      </c>
      <c r="C5160" t="s">
        <v>260</v>
      </c>
      <c r="D5160" t="s">
        <v>332</v>
      </c>
      <c r="E5160">
        <v>1</v>
      </c>
      <c r="F5160" t="s">
        <v>116</v>
      </c>
      <c r="G5160" t="s">
        <v>347</v>
      </c>
      <c r="H5160" t="s">
        <v>518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5153</v>
      </c>
      <c r="B5161" s="1">
        <v>44906</v>
      </c>
      <c r="C5161" t="s">
        <v>260</v>
      </c>
      <c r="D5161" t="s">
        <v>332</v>
      </c>
      <c r="E5161">
        <v>1</v>
      </c>
      <c r="F5161" t="s">
        <v>532</v>
      </c>
      <c r="G5161" t="s">
        <v>272</v>
      </c>
      <c r="H5161" t="s">
        <v>671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5154</v>
      </c>
      <c r="B5162" s="1">
        <v>44906</v>
      </c>
      <c r="C5162" t="s">
        <v>260</v>
      </c>
      <c r="D5162" t="s">
        <v>332</v>
      </c>
      <c r="E5162">
        <v>1</v>
      </c>
      <c r="F5162" t="s">
        <v>532</v>
      </c>
      <c r="G5162" t="s">
        <v>273</v>
      </c>
      <c r="H5162" t="s">
        <v>552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5155</v>
      </c>
      <c r="B5163" s="1">
        <v>44906</v>
      </c>
      <c r="C5163" t="s">
        <v>260</v>
      </c>
      <c r="D5163" t="s">
        <v>332</v>
      </c>
      <c r="E5163">
        <v>1</v>
      </c>
      <c r="F5163" t="s">
        <v>116</v>
      </c>
      <c r="G5163" t="s">
        <v>347</v>
      </c>
      <c r="H5163" t="s">
        <v>518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5156</v>
      </c>
      <c r="B5164" s="1">
        <v>44906</v>
      </c>
      <c r="C5164" t="s">
        <v>260</v>
      </c>
      <c r="D5164" t="s">
        <v>809</v>
      </c>
      <c r="E5164">
        <v>1</v>
      </c>
      <c r="F5164" t="s">
        <v>201</v>
      </c>
      <c r="G5164" t="s">
        <v>197</v>
      </c>
      <c r="H5164" t="s">
        <v>203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5157</v>
      </c>
      <c r="B5165" s="1">
        <v>44906</v>
      </c>
      <c r="C5165" t="s">
        <v>260</v>
      </c>
      <c r="D5165" t="s">
        <v>809</v>
      </c>
      <c r="E5165">
        <v>1</v>
      </c>
      <c r="F5165" t="s">
        <v>2065</v>
      </c>
      <c r="G5165" t="s">
        <v>266</v>
      </c>
      <c r="H5165" t="s">
        <v>2066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5158</v>
      </c>
      <c r="B5166" s="1">
        <v>44907</v>
      </c>
      <c r="C5166" t="s">
        <v>260</v>
      </c>
      <c r="D5166" t="s">
        <v>332</v>
      </c>
      <c r="E5166">
        <v>1</v>
      </c>
      <c r="F5166" t="s">
        <v>891</v>
      </c>
      <c r="G5166" t="s">
        <v>272</v>
      </c>
      <c r="H5166" t="s">
        <v>309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5159</v>
      </c>
      <c r="B5167" s="1">
        <v>44907</v>
      </c>
      <c r="C5167" t="s">
        <v>260</v>
      </c>
      <c r="D5167" t="s">
        <v>332</v>
      </c>
      <c r="E5167">
        <v>1</v>
      </c>
      <c r="F5167" t="s">
        <v>365</v>
      </c>
      <c r="G5167" t="s">
        <v>943</v>
      </c>
      <c r="H5167" t="s">
        <v>1362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5160</v>
      </c>
      <c r="B5168" s="1">
        <v>44907</v>
      </c>
      <c r="C5168" t="s">
        <v>260</v>
      </c>
      <c r="D5168" t="s">
        <v>332</v>
      </c>
      <c r="E5168">
        <v>1</v>
      </c>
      <c r="F5168" t="s">
        <v>365</v>
      </c>
      <c r="G5168" t="s">
        <v>943</v>
      </c>
      <c r="H5168" t="s">
        <v>1362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5161</v>
      </c>
      <c r="B5169" s="1">
        <v>44907</v>
      </c>
      <c r="C5169" t="s">
        <v>260</v>
      </c>
      <c r="D5169" t="s">
        <v>332</v>
      </c>
      <c r="E5169">
        <v>1</v>
      </c>
      <c r="F5169" t="s">
        <v>365</v>
      </c>
      <c r="G5169" t="s">
        <v>943</v>
      </c>
      <c r="H5169" t="s">
        <v>945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5162</v>
      </c>
      <c r="B5170" s="1">
        <v>44907</v>
      </c>
      <c r="C5170" t="s">
        <v>260</v>
      </c>
      <c r="D5170" t="s">
        <v>332</v>
      </c>
      <c r="E5170">
        <v>1</v>
      </c>
      <c r="F5170" t="s">
        <v>21</v>
      </c>
      <c r="G5170" t="s">
        <v>272</v>
      </c>
      <c r="H5170" t="s">
        <v>1522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5163</v>
      </c>
      <c r="B5171" s="1">
        <v>44907</v>
      </c>
      <c r="C5171" t="s">
        <v>261</v>
      </c>
      <c r="D5171" t="s">
        <v>892</v>
      </c>
      <c r="E5171">
        <v>1</v>
      </c>
      <c r="F5171" t="s">
        <v>386</v>
      </c>
      <c r="G5171" t="s">
        <v>284</v>
      </c>
      <c r="H5171" t="s">
        <v>415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5164</v>
      </c>
      <c r="B5172" s="1">
        <v>44907</v>
      </c>
      <c r="C5172" t="s">
        <v>261</v>
      </c>
      <c r="D5172" t="s">
        <v>892</v>
      </c>
      <c r="E5172">
        <v>1</v>
      </c>
      <c r="F5172" t="s">
        <v>1487</v>
      </c>
      <c r="G5172" t="s">
        <v>284</v>
      </c>
      <c r="H5172" t="s">
        <v>513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5165</v>
      </c>
      <c r="B5173" s="1">
        <v>44907</v>
      </c>
      <c r="C5173" t="s">
        <v>260</v>
      </c>
      <c r="D5173" t="s">
        <v>332</v>
      </c>
      <c r="E5173">
        <v>1</v>
      </c>
      <c r="F5173" t="s">
        <v>386</v>
      </c>
      <c r="G5173" t="s">
        <v>284</v>
      </c>
      <c r="H5173" t="s">
        <v>415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5166</v>
      </c>
      <c r="B5174" s="1">
        <v>44907</v>
      </c>
      <c r="C5174" t="s">
        <v>261</v>
      </c>
      <c r="D5174" t="s">
        <v>1767</v>
      </c>
      <c r="E5174">
        <v>1</v>
      </c>
      <c r="F5174" t="s">
        <v>2067</v>
      </c>
      <c r="G5174" t="s">
        <v>266</v>
      </c>
      <c r="H5174" t="s">
        <v>2068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5167</v>
      </c>
      <c r="B5175" s="1">
        <v>44907</v>
      </c>
      <c r="C5175" t="s">
        <v>261</v>
      </c>
      <c r="D5175" t="s">
        <v>1767</v>
      </c>
      <c r="E5175">
        <v>3</v>
      </c>
      <c r="F5175" t="s">
        <v>2065</v>
      </c>
      <c r="G5175" t="s">
        <v>266</v>
      </c>
      <c r="H5175" t="s">
        <v>2069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5168</v>
      </c>
      <c r="B5176" s="1">
        <v>44907</v>
      </c>
      <c r="C5176" t="s">
        <v>261</v>
      </c>
      <c r="D5176" t="s">
        <v>1767</v>
      </c>
      <c r="E5176">
        <v>1</v>
      </c>
      <c r="F5176" t="s">
        <v>2046</v>
      </c>
      <c r="G5176" t="s">
        <v>266</v>
      </c>
      <c r="H5176" t="s">
        <v>2070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5169</v>
      </c>
      <c r="B5177" s="1">
        <v>44907</v>
      </c>
      <c r="C5177" t="s">
        <v>261</v>
      </c>
      <c r="D5177" t="s">
        <v>623</v>
      </c>
      <c r="E5177">
        <v>3</v>
      </c>
      <c r="F5177" t="s">
        <v>532</v>
      </c>
      <c r="G5177" t="s">
        <v>273</v>
      </c>
      <c r="H5177" t="s">
        <v>552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5170</v>
      </c>
      <c r="B5178" s="1">
        <v>44907</v>
      </c>
      <c r="C5178" t="s">
        <v>261</v>
      </c>
      <c r="D5178" t="s">
        <v>623</v>
      </c>
      <c r="E5178">
        <v>2</v>
      </c>
      <c r="F5178" t="s">
        <v>128</v>
      </c>
      <c r="G5178" t="s">
        <v>266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5171</v>
      </c>
      <c r="B5179" s="1">
        <v>44907</v>
      </c>
      <c r="C5179" t="s">
        <v>260</v>
      </c>
      <c r="D5179" t="s">
        <v>809</v>
      </c>
      <c r="E5179">
        <v>1</v>
      </c>
      <c r="F5179" t="s">
        <v>2039</v>
      </c>
      <c r="G5179" t="s">
        <v>266</v>
      </c>
      <c r="H5179" t="s">
        <v>2040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5172</v>
      </c>
      <c r="B5180" s="1">
        <v>44907</v>
      </c>
      <c r="C5180" t="s">
        <v>260</v>
      </c>
      <c r="D5180" t="s">
        <v>809</v>
      </c>
      <c r="E5180">
        <v>1</v>
      </c>
      <c r="F5180" t="s">
        <v>2039</v>
      </c>
      <c r="G5180" t="s">
        <v>266</v>
      </c>
      <c r="H5180" t="s">
        <v>2071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5173</v>
      </c>
      <c r="B5181" s="1">
        <v>44907</v>
      </c>
      <c r="C5181" t="s">
        <v>260</v>
      </c>
      <c r="D5181" t="s">
        <v>809</v>
      </c>
      <c r="E5181">
        <v>1</v>
      </c>
      <c r="F5181" t="s">
        <v>2046</v>
      </c>
      <c r="G5181" t="s">
        <v>266</v>
      </c>
      <c r="H5181" t="s">
        <v>2070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5174</v>
      </c>
      <c r="B5182" s="1">
        <v>44907</v>
      </c>
      <c r="C5182" t="s">
        <v>260</v>
      </c>
      <c r="D5182" t="s">
        <v>809</v>
      </c>
      <c r="E5182">
        <v>1</v>
      </c>
      <c r="F5182" t="s">
        <v>2065</v>
      </c>
      <c r="G5182" t="s">
        <v>266</v>
      </c>
      <c r="H5182" t="s">
        <v>2069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5175</v>
      </c>
      <c r="B5183" s="1">
        <v>44907</v>
      </c>
      <c r="C5183" t="s">
        <v>260</v>
      </c>
      <c r="D5183" t="s">
        <v>809</v>
      </c>
      <c r="E5183">
        <v>1</v>
      </c>
      <c r="F5183" t="s">
        <v>44</v>
      </c>
      <c r="G5183" t="s">
        <v>266</v>
      </c>
      <c r="H5183" t="s">
        <v>2045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5176</v>
      </c>
      <c r="B5184" s="1">
        <v>44908</v>
      </c>
      <c r="C5184" t="s">
        <v>260</v>
      </c>
      <c r="D5184" t="s">
        <v>223</v>
      </c>
      <c r="E5184">
        <v>1</v>
      </c>
      <c r="F5184" t="s">
        <v>2065</v>
      </c>
      <c r="G5184" t="s">
        <v>266</v>
      </c>
      <c r="H5184" t="s">
        <v>2069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5177</v>
      </c>
      <c r="B5185" s="1">
        <v>44908</v>
      </c>
      <c r="C5185" t="s">
        <v>260</v>
      </c>
      <c r="D5185" t="s">
        <v>332</v>
      </c>
      <c r="E5185">
        <v>1</v>
      </c>
      <c r="F5185" t="s">
        <v>21</v>
      </c>
      <c r="G5185" t="s">
        <v>272</v>
      </c>
      <c r="H5185" t="s">
        <v>1522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5178</v>
      </c>
      <c r="B5186" s="1">
        <v>44908</v>
      </c>
      <c r="C5186" t="s">
        <v>260</v>
      </c>
      <c r="D5186" t="s">
        <v>874</v>
      </c>
      <c r="E5186">
        <v>1</v>
      </c>
      <c r="F5186" t="s">
        <v>48</v>
      </c>
      <c r="G5186" t="s">
        <v>790</v>
      </c>
      <c r="H5186" t="s">
        <v>184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5179</v>
      </c>
      <c r="B5187" s="1">
        <v>44907</v>
      </c>
      <c r="C5187" t="s">
        <v>261</v>
      </c>
      <c r="D5187" t="s">
        <v>1569</v>
      </c>
      <c r="E5187">
        <v>21</v>
      </c>
      <c r="F5187" t="s">
        <v>891</v>
      </c>
      <c r="G5187" t="s">
        <v>589</v>
      </c>
      <c r="H5187" t="s">
        <v>1173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5180</v>
      </c>
      <c r="B5188" s="1">
        <v>44907</v>
      </c>
      <c r="C5188" t="s">
        <v>261</v>
      </c>
      <c r="D5188" t="s">
        <v>1569</v>
      </c>
      <c r="E5188">
        <v>6</v>
      </c>
      <c r="F5188" t="s">
        <v>224</v>
      </c>
      <c r="G5188" t="s">
        <v>589</v>
      </c>
      <c r="H5188" t="s">
        <v>1173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5181</v>
      </c>
      <c r="B5189" s="1">
        <v>44907</v>
      </c>
      <c r="C5189" t="s">
        <v>261</v>
      </c>
      <c r="D5189" t="s">
        <v>1569</v>
      </c>
      <c r="E5189">
        <v>2</v>
      </c>
      <c r="F5189" t="s">
        <v>224</v>
      </c>
      <c r="G5189" t="s">
        <v>273</v>
      </c>
      <c r="H5189" t="s">
        <v>470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5182</v>
      </c>
      <c r="B5190" s="1">
        <v>44907</v>
      </c>
      <c r="C5190" t="s">
        <v>261</v>
      </c>
      <c r="D5190" t="s">
        <v>1569</v>
      </c>
      <c r="E5190">
        <v>10</v>
      </c>
      <c r="F5190" t="s">
        <v>21</v>
      </c>
      <c r="G5190" t="s">
        <v>272</v>
      </c>
      <c r="H5190" t="s">
        <v>1522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5183</v>
      </c>
      <c r="B5191" s="1">
        <v>44907</v>
      </c>
      <c r="C5191" t="s">
        <v>261</v>
      </c>
      <c r="D5191" t="s">
        <v>1569</v>
      </c>
      <c r="E5191">
        <v>10</v>
      </c>
      <c r="F5191" t="s">
        <v>21</v>
      </c>
      <c r="G5191" t="s">
        <v>272</v>
      </c>
      <c r="H5191" t="s">
        <v>1522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5184</v>
      </c>
      <c r="B5192" s="1">
        <v>44907</v>
      </c>
      <c r="C5192" t="s">
        <v>261</v>
      </c>
      <c r="D5192" t="s">
        <v>1569</v>
      </c>
      <c r="E5192">
        <v>5</v>
      </c>
      <c r="F5192" t="s">
        <v>21</v>
      </c>
      <c r="G5192" t="s">
        <v>272</v>
      </c>
      <c r="H5192" t="s">
        <v>2072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5185</v>
      </c>
      <c r="B5193" s="1">
        <v>44907</v>
      </c>
      <c r="C5193" t="s">
        <v>261</v>
      </c>
      <c r="D5193" t="s">
        <v>1569</v>
      </c>
      <c r="E5193">
        <v>5</v>
      </c>
      <c r="F5193" t="s">
        <v>21</v>
      </c>
      <c r="G5193" t="s">
        <v>2261</v>
      </c>
      <c r="H5193" t="s">
        <v>2262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5186</v>
      </c>
      <c r="B5194" s="1">
        <v>44907</v>
      </c>
      <c r="C5194" t="s">
        <v>261</v>
      </c>
      <c r="D5194" t="s">
        <v>1569</v>
      </c>
      <c r="E5194">
        <v>5</v>
      </c>
      <c r="F5194" t="s">
        <v>21</v>
      </c>
      <c r="G5194" t="s">
        <v>272</v>
      </c>
      <c r="H5194" t="s">
        <v>671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5187</v>
      </c>
      <c r="B5195" s="1">
        <v>44907</v>
      </c>
      <c r="C5195" t="s">
        <v>261</v>
      </c>
      <c r="D5195" t="s">
        <v>2074</v>
      </c>
      <c r="E5195">
        <v>3</v>
      </c>
      <c r="F5195" t="s">
        <v>15</v>
      </c>
      <c r="G5195" t="s">
        <v>999</v>
      </c>
      <c r="H5195" t="s">
        <v>153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5188</v>
      </c>
      <c r="B5196" s="1">
        <v>44907</v>
      </c>
      <c r="C5196" t="s">
        <v>261</v>
      </c>
      <c r="D5196" t="s">
        <v>2074</v>
      </c>
      <c r="E5196">
        <v>3</v>
      </c>
      <c r="F5196" t="s">
        <v>26</v>
      </c>
      <c r="G5196" t="s">
        <v>385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5189</v>
      </c>
      <c r="B5197" s="1">
        <v>44907</v>
      </c>
      <c r="C5197" t="s">
        <v>261</v>
      </c>
      <c r="D5197" t="s">
        <v>2074</v>
      </c>
      <c r="E5197">
        <v>2</v>
      </c>
      <c r="F5197" t="s">
        <v>532</v>
      </c>
      <c r="G5197" t="s">
        <v>272</v>
      </c>
      <c r="H5197" t="s">
        <v>2075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5190</v>
      </c>
      <c r="B5198" s="1">
        <v>44907</v>
      </c>
      <c r="C5198" t="s">
        <v>261</v>
      </c>
      <c r="D5198" t="s">
        <v>2074</v>
      </c>
      <c r="E5198">
        <v>1</v>
      </c>
      <c r="F5198" t="s">
        <v>2067</v>
      </c>
      <c r="G5198" t="s">
        <v>266</v>
      </c>
      <c r="H5198" t="s">
        <v>2076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5191</v>
      </c>
      <c r="B5199" s="1">
        <v>44907</v>
      </c>
      <c r="C5199" t="s">
        <v>261</v>
      </c>
      <c r="D5199" t="s">
        <v>2074</v>
      </c>
      <c r="E5199">
        <v>1</v>
      </c>
      <c r="F5199" t="s">
        <v>44</v>
      </c>
      <c r="G5199" t="s">
        <v>266</v>
      </c>
      <c r="H5199" t="s">
        <v>2077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5192</v>
      </c>
      <c r="B5200" s="1">
        <v>44907</v>
      </c>
      <c r="C5200" t="s">
        <v>261</v>
      </c>
      <c r="D5200" t="s">
        <v>2074</v>
      </c>
      <c r="E5200">
        <v>2</v>
      </c>
      <c r="F5200" t="s">
        <v>2078</v>
      </c>
      <c r="G5200" t="s">
        <v>263</v>
      </c>
      <c r="H5200" t="s">
        <v>672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5193</v>
      </c>
      <c r="B5201" s="1">
        <v>44907</v>
      </c>
      <c r="C5201" t="s">
        <v>261</v>
      </c>
      <c r="D5201" t="s">
        <v>2074</v>
      </c>
      <c r="E5201">
        <v>2</v>
      </c>
      <c r="F5201" t="s">
        <v>21</v>
      </c>
      <c r="G5201" t="s">
        <v>998</v>
      </c>
      <c r="H5201" t="s">
        <v>2213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5194</v>
      </c>
      <c r="B5202" s="1">
        <v>44907</v>
      </c>
      <c r="C5202" t="s">
        <v>261</v>
      </c>
      <c r="D5202" t="s">
        <v>2074</v>
      </c>
      <c r="E5202">
        <v>3</v>
      </c>
      <c r="F5202" t="s">
        <v>21</v>
      </c>
      <c r="G5202" t="s">
        <v>998</v>
      </c>
      <c r="H5202" t="s">
        <v>2214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5195</v>
      </c>
      <c r="B5203" s="1">
        <v>44908</v>
      </c>
      <c r="C5203" t="s">
        <v>260</v>
      </c>
      <c r="D5203" t="s">
        <v>332</v>
      </c>
      <c r="E5203">
        <v>1</v>
      </c>
      <c r="F5203" t="s">
        <v>21</v>
      </c>
      <c r="G5203" t="s">
        <v>333</v>
      </c>
      <c r="H5203" t="s">
        <v>240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5196</v>
      </c>
      <c r="B5204" s="1">
        <v>44908</v>
      </c>
      <c r="C5204" t="s">
        <v>260</v>
      </c>
      <c r="D5204" t="s">
        <v>332</v>
      </c>
      <c r="E5204">
        <v>1</v>
      </c>
      <c r="F5204" t="s">
        <v>224</v>
      </c>
      <c r="G5204" t="s">
        <v>263</v>
      </c>
      <c r="H5204" t="s">
        <v>1225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5197</v>
      </c>
      <c r="B5205" s="1">
        <v>44908</v>
      </c>
      <c r="C5205" t="s">
        <v>260</v>
      </c>
      <c r="D5205" t="s">
        <v>549</v>
      </c>
      <c r="E5205">
        <v>1</v>
      </c>
      <c r="F5205" t="s">
        <v>458</v>
      </c>
      <c r="G5205" t="s">
        <v>284</v>
      </c>
      <c r="H5205" t="s">
        <v>2079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5198</v>
      </c>
      <c r="B5206" s="1">
        <v>44908</v>
      </c>
      <c r="C5206" t="s">
        <v>260</v>
      </c>
      <c r="D5206" t="s">
        <v>399</v>
      </c>
      <c r="E5206">
        <v>1</v>
      </c>
      <c r="F5206" t="s">
        <v>116</v>
      </c>
      <c r="G5206" t="s">
        <v>347</v>
      </c>
      <c r="H5206" t="s">
        <v>518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5199</v>
      </c>
      <c r="B5207" s="1">
        <v>44908</v>
      </c>
      <c r="C5207" t="s">
        <v>260</v>
      </c>
      <c r="D5207" t="s">
        <v>332</v>
      </c>
      <c r="E5207">
        <v>1</v>
      </c>
      <c r="F5207" t="s">
        <v>458</v>
      </c>
      <c r="G5207" t="s">
        <v>266</v>
      </c>
      <c r="H5207" t="s">
        <v>2080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5200</v>
      </c>
      <c r="B5208" s="1">
        <v>44908</v>
      </c>
      <c r="C5208" t="s">
        <v>260</v>
      </c>
      <c r="D5208" t="s">
        <v>332</v>
      </c>
      <c r="E5208">
        <v>1</v>
      </c>
      <c r="F5208" t="s">
        <v>458</v>
      </c>
      <c r="G5208" t="s">
        <v>284</v>
      </c>
      <c r="H5208" t="s">
        <v>2081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5201</v>
      </c>
      <c r="B5209" s="1">
        <v>44908</v>
      </c>
      <c r="C5209" t="s">
        <v>260</v>
      </c>
      <c r="D5209" t="s">
        <v>332</v>
      </c>
      <c r="E5209">
        <v>1</v>
      </c>
      <c r="F5209" t="s">
        <v>116</v>
      </c>
      <c r="G5209" t="s">
        <v>347</v>
      </c>
      <c r="H5209" t="s">
        <v>518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5202</v>
      </c>
      <c r="B5210" s="1">
        <v>44909</v>
      </c>
      <c r="C5210" t="s">
        <v>260</v>
      </c>
      <c r="D5210" t="s">
        <v>332</v>
      </c>
      <c r="E5210">
        <v>1</v>
      </c>
      <c r="F5210" t="s">
        <v>532</v>
      </c>
      <c r="G5210" t="s">
        <v>1870</v>
      </c>
      <c r="H5210" t="s">
        <v>1871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5203</v>
      </c>
      <c r="B5211" s="1">
        <v>44909</v>
      </c>
      <c r="C5211" t="s">
        <v>260</v>
      </c>
      <c r="D5211" t="s">
        <v>332</v>
      </c>
      <c r="E5211">
        <v>1</v>
      </c>
      <c r="F5211" t="s">
        <v>26</v>
      </c>
      <c r="G5211" t="s">
        <v>284</v>
      </c>
      <c r="H5211" t="s">
        <v>674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5204</v>
      </c>
      <c r="B5212" s="1">
        <v>44909</v>
      </c>
      <c r="C5212" t="s">
        <v>260</v>
      </c>
      <c r="D5212" t="s">
        <v>332</v>
      </c>
      <c r="E5212">
        <v>1</v>
      </c>
      <c r="F5212" t="s">
        <v>116</v>
      </c>
      <c r="G5212" t="s">
        <v>382</v>
      </c>
      <c r="H5212" t="s">
        <v>514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5205</v>
      </c>
      <c r="B5213" s="1">
        <v>44909</v>
      </c>
      <c r="C5213" t="s">
        <v>260</v>
      </c>
      <c r="D5213" t="s">
        <v>332</v>
      </c>
      <c r="E5213">
        <v>1</v>
      </c>
      <c r="F5213" t="s">
        <v>224</v>
      </c>
      <c r="G5213" t="s">
        <v>263</v>
      </c>
      <c r="H5213" t="s">
        <v>767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5206</v>
      </c>
      <c r="B5214" s="1">
        <v>44909</v>
      </c>
      <c r="C5214" t="s">
        <v>260</v>
      </c>
      <c r="D5214" t="s">
        <v>332</v>
      </c>
      <c r="E5214">
        <v>1</v>
      </c>
      <c r="F5214" t="s">
        <v>224</v>
      </c>
      <c r="G5214" t="s">
        <v>284</v>
      </c>
      <c r="H5214" t="s">
        <v>573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5207</v>
      </c>
      <c r="B5215" s="1">
        <v>44909</v>
      </c>
      <c r="C5215" t="s">
        <v>260</v>
      </c>
      <c r="D5215" t="s">
        <v>332</v>
      </c>
      <c r="E5215">
        <v>1</v>
      </c>
      <c r="F5215" t="s">
        <v>224</v>
      </c>
      <c r="G5215" t="s">
        <v>273</v>
      </c>
      <c r="H5215" t="s">
        <v>902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5208</v>
      </c>
      <c r="B5216" s="1">
        <v>44909</v>
      </c>
      <c r="C5216" t="s">
        <v>260</v>
      </c>
      <c r="D5216" t="s">
        <v>332</v>
      </c>
      <c r="E5216">
        <v>1</v>
      </c>
      <c r="F5216" t="s">
        <v>224</v>
      </c>
      <c r="G5216" t="s">
        <v>1782</v>
      </c>
      <c r="H5216" t="s">
        <v>1061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5209</v>
      </c>
      <c r="B5217" s="1">
        <v>44909</v>
      </c>
      <c r="C5217" t="s">
        <v>260</v>
      </c>
      <c r="D5217" t="s">
        <v>332</v>
      </c>
      <c r="E5217">
        <v>1</v>
      </c>
      <c r="F5217" t="s">
        <v>225</v>
      </c>
      <c r="G5217" t="s">
        <v>1782</v>
      </c>
      <c r="H5217" t="s">
        <v>1061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5210</v>
      </c>
      <c r="B5218" s="1">
        <v>44909</v>
      </c>
      <c r="C5218" t="s">
        <v>699</v>
      </c>
      <c r="D5218" t="s">
        <v>109</v>
      </c>
      <c r="E5218">
        <v>1</v>
      </c>
      <c r="F5218" t="s">
        <v>2082</v>
      </c>
      <c r="G5218" t="s">
        <v>284</v>
      </c>
      <c r="H5218" t="s">
        <v>2083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5211</v>
      </c>
      <c r="B5219" s="1">
        <v>44909</v>
      </c>
      <c r="C5219" t="s">
        <v>260</v>
      </c>
      <c r="D5219" t="s">
        <v>332</v>
      </c>
      <c r="E5219">
        <v>1</v>
      </c>
      <c r="F5219" t="s">
        <v>2082</v>
      </c>
      <c r="G5219" t="s">
        <v>284</v>
      </c>
      <c r="H5219" t="s">
        <v>2083</v>
      </c>
      <c r="L5219" t="s">
        <v>2084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5212</v>
      </c>
      <c r="B5220" s="1">
        <v>44909</v>
      </c>
      <c r="C5220" t="s">
        <v>260</v>
      </c>
      <c r="D5220" t="s">
        <v>332</v>
      </c>
      <c r="E5220">
        <v>1</v>
      </c>
      <c r="F5220" t="s">
        <v>21</v>
      </c>
      <c r="G5220" t="s">
        <v>272</v>
      </c>
      <c r="H5220" t="s">
        <v>1522</v>
      </c>
      <c r="L5220" t="s">
        <v>2023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5213</v>
      </c>
      <c r="B5221" s="1">
        <v>44909</v>
      </c>
      <c r="C5221" t="s">
        <v>260</v>
      </c>
      <c r="D5221" t="s">
        <v>332</v>
      </c>
      <c r="E5221">
        <v>1</v>
      </c>
      <c r="F5221" t="s">
        <v>42</v>
      </c>
      <c r="G5221" t="s">
        <v>465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5214</v>
      </c>
      <c r="B5222" s="1">
        <v>44909</v>
      </c>
      <c r="C5222" t="s">
        <v>260</v>
      </c>
      <c r="D5222" t="s">
        <v>332</v>
      </c>
      <c r="E5222">
        <v>1</v>
      </c>
      <c r="F5222" t="s">
        <v>127</v>
      </c>
      <c r="G5222" t="s">
        <v>266</v>
      </c>
      <c r="H5222" t="s">
        <v>213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5215</v>
      </c>
      <c r="B5223" s="1">
        <v>44909</v>
      </c>
      <c r="C5223" t="s">
        <v>260</v>
      </c>
      <c r="D5223" t="s">
        <v>332</v>
      </c>
      <c r="E5223">
        <v>1</v>
      </c>
      <c r="F5223" t="s">
        <v>628</v>
      </c>
      <c r="G5223" t="s">
        <v>266</v>
      </c>
      <c r="H5223" t="s">
        <v>1695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5216</v>
      </c>
      <c r="B5224" s="1">
        <v>44909</v>
      </c>
      <c r="C5224" t="s">
        <v>260</v>
      </c>
      <c r="D5224" t="s">
        <v>332</v>
      </c>
      <c r="E5224">
        <v>1</v>
      </c>
      <c r="F5224" t="s">
        <v>225</v>
      </c>
      <c r="G5224" t="s">
        <v>272</v>
      </c>
      <c r="H5224" t="s">
        <v>306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5217</v>
      </c>
      <c r="B5225" s="1">
        <v>44909</v>
      </c>
      <c r="C5225" t="s">
        <v>260</v>
      </c>
      <c r="D5225" t="s">
        <v>332</v>
      </c>
      <c r="E5225">
        <v>1</v>
      </c>
      <c r="F5225" t="s">
        <v>458</v>
      </c>
      <c r="G5225" t="s">
        <v>266</v>
      </c>
      <c r="H5225" t="s">
        <v>2123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5218</v>
      </c>
      <c r="B5226" s="1">
        <v>44909</v>
      </c>
      <c r="C5226" t="s">
        <v>260</v>
      </c>
      <c r="D5226" t="s">
        <v>549</v>
      </c>
      <c r="E5226">
        <v>1</v>
      </c>
      <c r="F5226" t="s">
        <v>458</v>
      </c>
      <c r="G5226" t="s">
        <v>272</v>
      </c>
      <c r="H5226" t="s">
        <v>1956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5219</v>
      </c>
      <c r="B5227" s="1">
        <v>44909</v>
      </c>
      <c r="C5227" t="s">
        <v>260</v>
      </c>
      <c r="D5227" t="s">
        <v>332</v>
      </c>
      <c r="E5227">
        <v>1</v>
      </c>
      <c r="F5227" t="s">
        <v>116</v>
      </c>
      <c r="G5227" t="s">
        <v>382</v>
      </c>
      <c r="H5227" t="s">
        <v>514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5220</v>
      </c>
      <c r="B5228" s="1">
        <v>44909</v>
      </c>
      <c r="C5228" t="s">
        <v>260</v>
      </c>
      <c r="D5228" t="s">
        <v>332</v>
      </c>
      <c r="E5228">
        <v>1</v>
      </c>
      <c r="F5228" t="s">
        <v>116</v>
      </c>
      <c r="G5228" t="s">
        <v>347</v>
      </c>
      <c r="H5228" t="s">
        <v>518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5221</v>
      </c>
      <c r="B5229" s="1">
        <v>44910</v>
      </c>
      <c r="C5229" t="s">
        <v>260</v>
      </c>
      <c r="D5229" t="s">
        <v>332</v>
      </c>
      <c r="E5229">
        <v>1</v>
      </c>
      <c r="F5229" t="s">
        <v>128</v>
      </c>
      <c r="G5229" t="s">
        <v>266</v>
      </c>
      <c r="H5229" t="s">
        <v>2085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5222</v>
      </c>
      <c r="B5230" s="1">
        <v>44910</v>
      </c>
      <c r="C5230" t="s">
        <v>260</v>
      </c>
      <c r="D5230" t="s">
        <v>332</v>
      </c>
      <c r="E5230">
        <v>1</v>
      </c>
      <c r="F5230" t="s">
        <v>48</v>
      </c>
      <c r="G5230" t="s">
        <v>1571</v>
      </c>
      <c r="H5230" t="s">
        <v>1572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5223</v>
      </c>
      <c r="B5231" s="1">
        <v>44910</v>
      </c>
      <c r="C5231" t="s">
        <v>260</v>
      </c>
      <c r="D5231" t="s">
        <v>332</v>
      </c>
      <c r="E5231">
        <v>1</v>
      </c>
      <c r="F5231" t="s">
        <v>116</v>
      </c>
      <c r="G5231" t="s">
        <v>347</v>
      </c>
      <c r="H5231" t="s">
        <v>518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5224</v>
      </c>
      <c r="B5232" s="1">
        <v>44910</v>
      </c>
      <c r="C5232" t="s">
        <v>260</v>
      </c>
      <c r="D5232" t="s">
        <v>332</v>
      </c>
      <c r="E5232">
        <v>1</v>
      </c>
      <c r="F5232" t="s">
        <v>455</v>
      </c>
      <c r="G5232" t="s">
        <v>347</v>
      </c>
      <c r="H5232" t="s">
        <v>456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5225</v>
      </c>
      <c r="B5233" s="1">
        <v>44910</v>
      </c>
      <c r="C5233" t="s">
        <v>261</v>
      </c>
      <c r="D5233" t="s">
        <v>892</v>
      </c>
      <c r="E5233">
        <v>1</v>
      </c>
      <c r="F5233" t="s">
        <v>386</v>
      </c>
      <c r="G5233" t="s">
        <v>262</v>
      </c>
      <c r="H5233" t="s">
        <v>226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5226</v>
      </c>
      <c r="B5234" s="1">
        <v>44910</v>
      </c>
      <c r="C5234" t="s">
        <v>261</v>
      </c>
      <c r="D5234" t="s">
        <v>892</v>
      </c>
      <c r="E5234">
        <v>1</v>
      </c>
      <c r="F5234" t="s">
        <v>1154</v>
      </c>
      <c r="G5234" t="s">
        <v>284</v>
      </c>
      <c r="H5234" t="s">
        <v>513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5227</v>
      </c>
      <c r="B5235" s="1">
        <v>44910</v>
      </c>
      <c r="C5235" t="s">
        <v>261</v>
      </c>
      <c r="D5235" t="s">
        <v>892</v>
      </c>
      <c r="E5235">
        <v>1</v>
      </c>
      <c r="F5235" t="s">
        <v>2086</v>
      </c>
      <c r="G5235" t="s">
        <v>284</v>
      </c>
      <c r="H5235" t="s">
        <v>513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5228</v>
      </c>
      <c r="B5236" s="1">
        <v>44910</v>
      </c>
      <c r="C5236" t="s">
        <v>261</v>
      </c>
      <c r="D5236" t="s">
        <v>892</v>
      </c>
      <c r="E5236">
        <v>1</v>
      </c>
      <c r="F5236" t="s">
        <v>2089</v>
      </c>
      <c r="G5236" t="s">
        <v>284</v>
      </c>
      <c r="H5236" t="s">
        <v>2087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5229</v>
      </c>
      <c r="B5237" s="1">
        <v>44910</v>
      </c>
      <c r="C5237" t="s">
        <v>261</v>
      </c>
      <c r="D5237" t="s">
        <v>892</v>
      </c>
      <c r="E5237">
        <v>1</v>
      </c>
      <c r="F5237" t="s">
        <v>1192</v>
      </c>
      <c r="G5237" t="s">
        <v>272</v>
      </c>
      <c r="H5237" t="s">
        <v>1588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5230</v>
      </c>
      <c r="B5238" s="1">
        <v>44910</v>
      </c>
      <c r="C5238" t="s">
        <v>261</v>
      </c>
      <c r="D5238" t="s">
        <v>892</v>
      </c>
      <c r="E5238">
        <v>1</v>
      </c>
      <c r="F5238" t="s">
        <v>1154</v>
      </c>
      <c r="G5238" t="s">
        <v>272</v>
      </c>
      <c r="H5238" t="s">
        <v>1588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5231</v>
      </c>
      <c r="B5239" s="1">
        <v>44910</v>
      </c>
      <c r="C5239" t="s">
        <v>261</v>
      </c>
      <c r="D5239" t="s">
        <v>892</v>
      </c>
      <c r="E5239">
        <v>1</v>
      </c>
      <c r="F5239" t="s">
        <v>2086</v>
      </c>
      <c r="G5239" t="s">
        <v>272</v>
      </c>
      <c r="H5239" t="s">
        <v>2088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5232</v>
      </c>
      <c r="B5240" s="1">
        <v>44910</v>
      </c>
      <c r="C5240" t="s">
        <v>261</v>
      </c>
      <c r="D5240" t="s">
        <v>892</v>
      </c>
      <c r="E5240">
        <v>1</v>
      </c>
      <c r="F5240" t="s">
        <v>1545</v>
      </c>
      <c r="G5240" t="s">
        <v>284</v>
      </c>
      <c r="H5240" t="s">
        <v>2083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5233</v>
      </c>
      <c r="B5241" s="1">
        <v>44910</v>
      </c>
      <c r="C5241" t="s">
        <v>261</v>
      </c>
      <c r="D5241" t="s">
        <v>817</v>
      </c>
      <c r="E5241">
        <v>2</v>
      </c>
      <c r="F5241" t="s">
        <v>128</v>
      </c>
      <c r="G5241" t="s">
        <v>266</v>
      </c>
      <c r="H5241" t="s">
        <v>2085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5234</v>
      </c>
      <c r="B5242" s="1">
        <v>44910</v>
      </c>
      <c r="C5242" t="s">
        <v>261</v>
      </c>
      <c r="D5242" t="s">
        <v>817</v>
      </c>
      <c r="E5242">
        <v>1</v>
      </c>
      <c r="F5242" t="s">
        <v>2039</v>
      </c>
      <c r="G5242" t="s">
        <v>266</v>
      </c>
      <c r="H5242" t="s">
        <v>2040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5235</v>
      </c>
      <c r="B5243" s="1">
        <v>44910</v>
      </c>
      <c r="C5243" t="s">
        <v>261</v>
      </c>
      <c r="D5243" t="s">
        <v>463</v>
      </c>
      <c r="E5243">
        <v>3</v>
      </c>
      <c r="F5243" t="s">
        <v>351</v>
      </c>
      <c r="G5243" t="s">
        <v>266</v>
      </c>
      <c r="H5243" t="s">
        <v>487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5236</v>
      </c>
      <c r="B5244" s="1">
        <v>44910</v>
      </c>
      <c r="C5244" t="s">
        <v>261</v>
      </c>
      <c r="D5244" t="s">
        <v>1029</v>
      </c>
      <c r="E5244">
        <v>10</v>
      </c>
      <c r="F5244" t="s">
        <v>365</v>
      </c>
      <c r="G5244" t="s">
        <v>589</v>
      </c>
      <c r="H5244" t="s">
        <v>1173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5237</v>
      </c>
      <c r="B5245" s="1">
        <v>44910</v>
      </c>
      <c r="C5245" t="s">
        <v>261</v>
      </c>
      <c r="D5245" t="s">
        <v>1767</v>
      </c>
      <c r="E5245">
        <v>1</v>
      </c>
      <c r="F5245" t="s">
        <v>2092</v>
      </c>
      <c r="G5245" t="s">
        <v>266</v>
      </c>
      <c r="H5245" t="s">
        <v>2093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5238</v>
      </c>
      <c r="B5246" s="1">
        <v>44910</v>
      </c>
      <c r="C5246" t="s">
        <v>261</v>
      </c>
      <c r="D5246" t="s">
        <v>1767</v>
      </c>
      <c r="E5246">
        <v>2</v>
      </c>
      <c r="F5246" t="s">
        <v>2067</v>
      </c>
      <c r="G5246" t="s">
        <v>266</v>
      </c>
      <c r="H5246" t="s">
        <v>2094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5239</v>
      </c>
      <c r="B5247" s="1">
        <v>44910</v>
      </c>
      <c r="C5247" t="s">
        <v>261</v>
      </c>
      <c r="D5247" t="s">
        <v>1767</v>
      </c>
      <c r="E5247">
        <v>1</v>
      </c>
      <c r="F5247" t="s">
        <v>2039</v>
      </c>
      <c r="G5247" t="s">
        <v>266</v>
      </c>
      <c r="H5247" t="s">
        <v>2095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5240</v>
      </c>
      <c r="B5248" s="1">
        <v>44910</v>
      </c>
      <c r="C5248" t="s">
        <v>261</v>
      </c>
      <c r="D5248" t="s">
        <v>1767</v>
      </c>
      <c r="E5248">
        <v>1</v>
      </c>
      <c r="F5248" t="s">
        <v>2065</v>
      </c>
      <c r="G5248" t="s">
        <v>266</v>
      </c>
      <c r="H5248" t="s">
        <v>2069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5241</v>
      </c>
      <c r="B5249" s="1">
        <v>44910</v>
      </c>
      <c r="C5249" t="s">
        <v>260</v>
      </c>
      <c r="D5249" t="s">
        <v>332</v>
      </c>
      <c r="E5249">
        <v>1</v>
      </c>
      <c r="F5249" t="s">
        <v>458</v>
      </c>
      <c r="G5249" t="s">
        <v>266</v>
      </c>
      <c r="H5249" t="s">
        <v>2123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5242</v>
      </c>
      <c r="B5250" s="1">
        <v>44910</v>
      </c>
      <c r="C5250" t="s">
        <v>260</v>
      </c>
      <c r="D5250" t="s">
        <v>332</v>
      </c>
      <c r="E5250">
        <v>1</v>
      </c>
      <c r="F5250" t="s">
        <v>225</v>
      </c>
      <c r="G5250" t="s">
        <v>263</v>
      </c>
      <c r="H5250" t="s">
        <v>254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5243</v>
      </c>
      <c r="B5251" s="1">
        <v>44910</v>
      </c>
      <c r="C5251" t="s">
        <v>260</v>
      </c>
      <c r="D5251" t="s">
        <v>332</v>
      </c>
      <c r="E5251">
        <v>1</v>
      </c>
      <c r="F5251" t="s">
        <v>116</v>
      </c>
      <c r="G5251" t="s">
        <v>347</v>
      </c>
      <c r="H5251" t="s">
        <v>518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5244</v>
      </c>
      <c r="B5252" s="1">
        <v>44910</v>
      </c>
      <c r="C5252" t="s">
        <v>260</v>
      </c>
      <c r="D5252" t="s">
        <v>332</v>
      </c>
      <c r="E5252">
        <v>1</v>
      </c>
      <c r="F5252" t="s">
        <v>224</v>
      </c>
      <c r="G5252" t="s">
        <v>263</v>
      </c>
      <c r="H5252" t="s">
        <v>391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5245</v>
      </c>
      <c r="B5253" s="1">
        <v>44910</v>
      </c>
      <c r="C5253" t="s">
        <v>260</v>
      </c>
      <c r="D5253" t="s">
        <v>332</v>
      </c>
      <c r="E5253">
        <v>1</v>
      </c>
      <c r="F5253" t="s">
        <v>225</v>
      </c>
      <c r="G5253" t="s">
        <v>263</v>
      </c>
      <c r="H5253" t="s">
        <v>391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5246</v>
      </c>
      <c r="B5254" s="1">
        <v>44910</v>
      </c>
      <c r="C5254" t="s">
        <v>260</v>
      </c>
      <c r="D5254" t="s">
        <v>332</v>
      </c>
      <c r="E5254">
        <v>1</v>
      </c>
      <c r="F5254" t="s">
        <v>532</v>
      </c>
      <c r="G5254" t="s">
        <v>273</v>
      </c>
      <c r="H5254" t="s">
        <v>552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5247</v>
      </c>
      <c r="B5255" s="1">
        <v>44910</v>
      </c>
      <c r="C5255" t="s">
        <v>260</v>
      </c>
      <c r="D5255" t="s">
        <v>332</v>
      </c>
      <c r="E5255">
        <v>1</v>
      </c>
      <c r="F5255" t="s">
        <v>386</v>
      </c>
      <c r="G5255" t="s">
        <v>860</v>
      </c>
      <c r="H5255" t="s">
        <v>313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5248</v>
      </c>
      <c r="B5256" s="1">
        <v>44910</v>
      </c>
      <c r="C5256" t="s">
        <v>260</v>
      </c>
      <c r="D5256" t="s">
        <v>332</v>
      </c>
      <c r="E5256">
        <v>1</v>
      </c>
      <c r="F5256" t="s">
        <v>224</v>
      </c>
      <c r="G5256" t="s">
        <v>860</v>
      </c>
      <c r="H5256" t="s">
        <v>313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5249</v>
      </c>
      <c r="B5257" s="1">
        <v>44910</v>
      </c>
      <c r="C5257" t="s">
        <v>260</v>
      </c>
      <c r="D5257" t="s">
        <v>332</v>
      </c>
      <c r="E5257">
        <v>1</v>
      </c>
      <c r="F5257" t="s">
        <v>225</v>
      </c>
      <c r="G5257" t="s">
        <v>860</v>
      </c>
      <c r="H5257" t="s">
        <v>313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5250</v>
      </c>
      <c r="B5258" s="1">
        <v>44910</v>
      </c>
      <c r="C5258" t="s">
        <v>260</v>
      </c>
      <c r="D5258" t="s">
        <v>332</v>
      </c>
      <c r="E5258">
        <v>1</v>
      </c>
      <c r="F5258" t="s">
        <v>116</v>
      </c>
      <c r="G5258" t="s">
        <v>347</v>
      </c>
      <c r="H5258" t="s">
        <v>518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5251</v>
      </c>
      <c r="B5259" s="1">
        <v>44910</v>
      </c>
      <c r="C5259" t="s">
        <v>260</v>
      </c>
      <c r="D5259" t="s">
        <v>332</v>
      </c>
      <c r="E5259">
        <v>1</v>
      </c>
      <c r="F5259" t="s">
        <v>116</v>
      </c>
      <c r="G5259" t="s">
        <v>347</v>
      </c>
      <c r="H5259" t="s">
        <v>518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5252</v>
      </c>
      <c r="B5260" s="1">
        <v>44910</v>
      </c>
      <c r="C5260" t="s">
        <v>260</v>
      </c>
      <c r="D5260" t="s">
        <v>332</v>
      </c>
      <c r="E5260">
        <v>1</v>
      </c>
      <c r="F5260" t="s">
        <v>116</v>
      </c>
      <c r="G5260" t="s">
        <v>347</v>
      </c>
      <c r="H5260" t="s">
        <v>518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5253</v>
      </c>
      <c r="B5261" s="1">
        <v>44910</v>
      </c>
      <c r="C5261" t="s">
        <v>260</v>
      </c>
      <c r="D5261" t="s">
        <v>332</v>
      </c>
      <c r="E5261">
        <v>1</v>
      </c>
      <c r="F5261" t="s">
        <v>116</v>
      </c>
      <c r="G5261" t="s">
        <v>600</v>
      </c>
      <c r="H5261" t="s">
        <v>565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5254</v>
      </c>
      <c r="B5262" s="1">
        <v>44910</v>
      </c>
      <c r="C5262" t="s">
        <v>260</v>
      </c>
      <c r="D5262" t="s">
        <v>332</v>
      </c>
      <c r="E5262">
        <v>1</v>
      </c>
      <c r="F5262" t="s">
        <v>116</v>
      </c>
      <c r="G5262" t="s">
        <v>347</v>
      </c>
      <c r="H5262" t="s">
        <v>518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5255</v>
      </c>
      <c r="B5263" s="1">
        <v>44910</v>
      </c>
      <c r="C5263" t="s">
        <v>260</v>
      </c>
      <c r="D5263" t="s">
        <v>332</v>
      </c>
      <c r="E5263">
        <v>1</v>
      </c>
      <c r="F5263" t="s">
        <v>116</v>
      </c>
      <c r="G5263" t="s">
        <v>347</v>
      </c>
      <c r="H5263" t="s">
        <v>518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5256</v>
      </c>
      <c r="B5264" s="1">
        <v>44910</v>
      </c>
      <c r="C5264" t="s">
        <v>261</v>
      </c>
      <c r="D5264" t="s">
        <v>1569</v>
      </c>
      <c r="E5264">
        <v>2</v>
      </c>
      <c r="F5264" t="s">
        <v>127</v>
      </c>
      <c r="G5264" t="s">
        <v>266</v>
      </c>
      <c r="H5264" t="s">
        <v>3076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5257</v>
      </c>
      <c r="B5265" s="1">
        <v>44910</v>
      </c>
      <c r="C5265" t="s">
        <v>261</v>
      </c>
      <c r="D5265" t="s">
        <v>1569</v>
      </c>
      <c r="E5265">
        <v>2</v>
      </c>
      <c r="F5265" t="s">
        <v>224</v>
      </c>
      <c r="G5265" t="s">
        <v>273</v>
      </c>
      <c r="H5265" t="s">
        <v>902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5258</v>
      </c>
      <c r="B5266" s="1">
        <v>44910</v>
      </c>
      <c r="C5266" t="s">
        <v>261</v>
      </c>
      <c r="D5266" t="s">
        <v>1569</v>
      </c>
      <c r="E5266">
        <v>1</v>
      </c>
      <c r="F5266" t="s">
        <v>586</v>
      </c>
      <c r="G5266" t="s">
        <v>273</v>
      </c>
      <c r="H5266" t="s">
        <v>902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5259</v>
      </c>
      <c r="B5267" s="1">
        <v>44910</v>
      </c>
      <c r="C5267" t="s">
        <v>261</v>
      </c>
      <c r="D5267" t="s">
        <v>1569</v>
      </c>
      <c r="E5267">
        <v>1</v>
      </c>
      <c r="F5267" t="s">
        <v>224</v>
      </c>
      <c r="G5267" t="s">
        <v>284</v>
      </c>
      <c r="H5267" t="s">
        <v>657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5260</v>
      </c>
      <c r="B5268" s="1">
        <v>44910</v>
      </c>
      <c r="C5268" t="s">
        <v>261</v>
      </c>
      <c r="D5268" t="s">
        <v>1569</v>
      </c>
      <c r="E5268">
        <v>3</v>
      </c>
      <c r="F5268" t="s">
        <v>224</v>
      </c>
      <c r="G5268" t="s">
        <v>1782</v>
      </c>
      <c r="H5268" t="s">
        <v>1061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5261</v>
      </c>
      <c r="B5269" s="1">
        <v>44910</v>
      </c>
      <c r="C5269" t="s">
        <v>261</v>
      </c>
      <c r="D5269" t="s">
        <v>1569</v>
      </c>
      <c r="E5269">
        <v>3</v>
      </c>
      <c r="F5269" t="s">
        <v>224</v>
      </c>
      <c r="G5269" t="s">
        <v>263</v>
      </c>
      <c r="H5269" t="s">
        <v>461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5262</v>
      </c>
      <c r="B5270" s="1">
        <v>44910</v>
      </c>
      <c r="C5270" t="s">
        <v>261</v>
      </c>
      <c r="D5270" t="s">
        <v>1569</v>
      </c>
      <c r="E5270">
        <v>1</v>
      </c>
      <c r="F5270" t="s">
        <v>224</v>
      </c>
      <c r="G5270" t="s">
        <v>272</v>
      </c>
      <c r="H5270" t="s">
        <v>252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5263</v>
      </c>
      <c r="B5271" s="1">
        <v>44910</v>
      </c>
      <c r="C5271" t="s">
        <v>261</v>
      </c>
      <c r="D5271" t="s">
        <v>1569</v>
      </c>
      <c r="E5271">
        <v>1</v>
      </c>
      <c r="F5271" t="s">
        <v>224</v>
      </c>
      <c r="G5271" t="s">
        <v>284</v>
      </c>
      <c r="H5271" t="s">
        <v>573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5264</v>
      </c>
      <c r="B5272" s="1">
        <v>44910</v>
      </c>
      <c r="C5272" t="s">
        <v>261</v>
      </c>
      <c r="D5272" t="s">
        <v>1569</v>
      </c>
      <c r="E5272">
        <v>1</v>
      </c>
      <c r="F5272" t="s">
        <v>224</v>
      </c>
      <c r="G5272" t="s">
        <v>272</v>
      </c>
      <c r="H5272" t="s">
        <v>253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5265</v>
      </c>
      <c r="B5273" s="1">
        <v>44910</v>
      </c>
      <c r="C5273" t="s">
        <v>261</v>
      </c>
      <c r="D5273" t="s">
        <v>1569</v>
      </c>
      <c r="E5273">
        <v>1</v>
      </c>
      <c r="F5273" t="s">
        <v>224</v>
      </c>
      <c r="G5273" t="s">
        <v>272</v>
      </c>
      <c r="H5273" t="s">
        <v>1549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5266</v>
      </c>
      <c r="B5274" s="1">
        <v>44910</v>
      </c>
      <c r="C5274" t="s">
        <v>260</v>
      </c>
      <c r="D5274" t="s">
        <v>332</v>
      </c>
      <c r="E5274">
        <v>1</v>
      </c>
      <c r="F5274" t="s">
        <v>26</v>
      </c>
      <c r="G5274" t="s">
        <v>264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5267</v>
      </c>
      <c r="B5275" s="1">
        <v>44910</v>
      </c>
      <c r="C5275" t="s">
        <v>260</v>
      </c>
      <c r="D5275" t="s">
        <v>332</v>
      </c>
      <c r="E5275">
        <v>1</v>
      </c>
      <c r="F5275" t="s">
        <v>116</v>
      </c>
      <c r="G5275" t="s">
        <v>347</v>
      </c>
      <c r="H5275" t="s">
        <v>518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5268</v>
      </c>
      <c r="B5276" s="1">
        <v>44910</v>
      </c>
      <c r="C5276" t="s">
        <v>260</v>
      </c>
      <c r="D5276" t="s">
        <v>332</v>
      </c>
      <c r="E5276">
        <v>1</v>
      </c>
      <c r="F5276" t="s">
        <v>116</v>
      </c>
      <c r="G5276" t="s">
        <v>349</v>
      </c>
      <c r="H5276" t="s">
        <v>515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5269</v>
      </c>
      <c r="B5277" s="1">
        <v>44910</v>
      </c>
      <c r="C5277" t="s">
        <v>260</v>
      </c>
      <c r="D5277" t="s">
        <v>332</v>
      </c>
      <c r="E5277">
        <v>1</v>
      </c>
      <c r="F5277" t="s">
        <v>532</v>
      </c>
      <c r="G5277" t="s">
        <v>273</v>
      </c>
      <c r="H5277" t="s">
        <v>552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5270</v>
      </c>
      <c r="B5278" s="1">
        <v>44910</v>
      </c>
      <c r="C5278" t="s">
        <v>260</v>
      </c>
      <c r="D5278" t="s">
        <v>332</v>
      </c>
      <c r="E5278">
        <v>1</v>
      </c>
      <c r="F5278" t="s">
        <v>617</v>
      </c>
      <c r="G5278" t="s">
        <v>266</v>
      </c>
      <c r="H5278" t="s">
        <v>2055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5271</v>
      </c>
      <c r="B5279" s="1">
        <v>44910</v>
      </c>
      <c r="C5279" t="s">
        <v>260</v>
      </c>
      <c r="D5279" t="s">
        <v>332</v>
      </c>
      <c r="E5279">
        <v>1</v>
      </c>
      <c r="F5279" t="s">
        <v>1154</v>
      </c>
      <c r="G5279" t="s">
        <v>284</v>
      </c>
      <c r="H5279" t="s">
        <v>513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5272</v>
      </c>
      <c r="B5280" s="1">
        <v>44910</v>
      </c>
      <c r="C5280" t="s">
        <v>260</v>
      </c>
      <c r="D5280" t="s">
        <v>332</v>
      </c>
      <c r="E5280">
        <v>1</v>
      </c>
      <c r="F5280" t="s">
        <v>2086</v>
      </c>
      <c r="G5280" t="s">
        <v>284</v>
      </c>
      <c r="H5280" t="s">
        <v>513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5273</v>
      </c>
      <c r="B5281" s="1">
        <v>44910</v>
      </c>
      <c r="C5281" t="s">
        <v>260</v>
      </c>
      <c r="D5281" t="s">
        <v>332</v>
      </c>
      <c r="E5281">
        <v>1</v>
      </c>
      <c r="F5281" t="s">
        <v>2089</v>
      </c>
      <c r="G5281" t="s">
        <v>284</v>
      </c>
      <c r="H5281" t="s">
        <v>2087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5274</v>
      </c>
      <c r="B5282" s="1">
        <v>44910</v>
      </c>
      <c r="C5282" t="s">
        <v>260</v>
      </c>
      <c r="D5282" t="s">
        <v>332</v>
      </c>
      <c r="E5282">
        <v>1</v>
      </c>
      <c r="F5282" t="s">
        <v>1192</v>
      </c>
      <c r="G5282" t="s">
        <v>272</v>
      </c>
      <c r="H5282" t="s">
        <v>1588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5275</v>
      </c>
      <c r="B5283" s="1">
        <v>44910</v>
      </c>
      <c r="C5283" t="s">
        <v>260</v>
      </c>
      <c r="D5283" t="s">
        <v>332</v>
      </c>
      <c r="E5283">
        <v>1</v>
      </c>
      <c r="F5283" t="s">
        <v>1154</v>
      </c>
      <c r="G5283" t="s">
        <v>272</v>
      </c>
      <c r="H5283" t="s">
        <v>1588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5276</v>
      </c>
      <c r="B5284" s="1">
        <v>44910</v>
      </c>
      <c r="C5284" t="s">
        <v>260</v>
      </c>
      <c r="D5284" t="s">
        <v>332</v>
      </c>
      <c r="E5284">
        <v>1</v>
      </c>
      <c r="F5284" t="s">
        <v>2086</v>
      </c>
      <c r="G5284" t="s">
        <v>272</v>
      </c>
      <c r="H5284" t="s">
        <v>2088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5277</v>
      </c>
      <c r="B5285" s="1">
        <v>44910</v>
      </c>
      <c r="C5285" t="s">
        <v>260</v>
      </c>
      <c r="D5285" t="s">
        <v>332</v>
      </c>
      <c r="E5285">
        <v>1</v>
      </c>
      <c r="F5285" t="s">
        <v>532</v>
      </c>
      <c r="G5285" t="s">
        <v>263</v>
      </c>
      <c r="H5285" t="s">
        <v>557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5278</v>
      </c>
      <c r="B5286" s="1">
        <v>44910</v>
      </c>
      <c r="C5286" t="s">
        <v>260</v>
      </c>
      <c r="D5286" t="s">
        <v>332</v>
      </c>
      <c r="E5286">
        <v>1</v>
      </c>
      <c r="F5286" t="s">
        <v>224</v>
      </c>
      <c r="G5286" t="s">
        <v>262</v>
      </c>
      <c r="H5286" t="s">
        <v>300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5279</v>
      </c>
      <c r="B5287" s="1">
        <v>44898</v>
      </c>
      <c r="C5287" t="s">
        <v>260</v>
      </c>
      <c r="D5287" t="s">
        <v>332</v>
      </c>
      <c r="E5287">
        <v>1</v>
      </c>
      <c r="F5287" t="s">
        <v>458</v>
      </c>
      <c r="G5287" t="s">
        <v>262</v>
      </c>
      <c r="H5287" t="s">
        <v>1675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5280</v>
      </c>
      <c r="B5288" s="1">
        <v>44911</v>
      </c>
      <c r="C5288" t="s">
        <v>260</v>
      </c>
      <c r="D5288" t="s">
        <v>332</v>
      </c>
      <c r="E5288">
        <v>1</v>
      </c>
      <c r="F5288" t="s">
        <v>103</v>
      </c>
      <c r="G5288" t="s">
        <v>263</v>
      </c>
      <c r="H5288" t="s">
        <v>1992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5281</v>
      </c>
      <c r="B5289" s="1">
        <v>44911</v>
      </c>
      <c r="C5289" t="s">
        <v>260</v>
      </c>
      <c r="D5289" t="s">
        <v>332</v>
      </c>
      <c r="E5289">
        <v>1</v>
      </c>
      <c r="F5289" t="s">
        <v>734</v>
      </c>
      <c r="G5289" t="s">
        <v>735</v>
      </c>
      <c r="H5289" t="s">
        <v>858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5282</v>
      </c>
      <c r="B5290" s="1">
        <v>44911</v>
      </c>
      <c r="C5290" t="s">
        <v>260</v>
      </c>
      <c r="D5290" t="s">
        <v>332</v>
      </c>
      <c r="E5290">
        <v>1</v>
      </c>
      <c r="F5290" t="s">
        <v>225</v>
      </c>
      <c r="G5290" t="s">
        <v>1782</v>
      </c>
      <c r="H5290" t="s">
        <v>1061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5283</v>
      </c>
      <c r="B5291" s="1">
        <v>44911</v>
      </c>
      <c r="C5291" t="s">
        <v>260</v>
      </c>
      <c r="D5291" t="s">
        <v>332</v>
      </c>
      <c r="E5291">
        <v>1</v>
      </c>
      <c r="F5291" t="s">
        <v>891</v>
      </c>
      <c r="G5291" t="s">
        <v>1782</v>
      </c>
      <c r="H5291" t="s">
        <v>1061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5284</v>
      </c>
      <c r="B5292" s="1">
        <v>44911</v>
      </c>
      <c r="C5292" t="s">
        <v>260</v>
      </c>
      <c r="D5292" t="s">
        <v>332</v>
      </c>
      <c r="E5292">
        <v>1</v>
      </c>
      <c r="F5292" t="s">
        <v>116</v>
      </c>
      <c r="G5292" t="s">
        <v>382</v>
      </c>
      <c r="H5292" t="s">
        <v>514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5285</v>
      </c>
      <c r="B5293" s="1">
        <v>44911</v>
      </c>
      <c r="C5293" t="s">
        <v>260</v>
      </c>
      <c r="D5293" t="s">
        <v>332</v>
      </c>
      <c r="E5293">
        <v>1</v>
      </c>
      <c r="F5293" t="s">
        <v>588</v>
      </c>
      <c r="G5293" t="s">
        <v>263</v>
      </c>
      <c r="H5293" t="s">
        <v>1992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5286</v>
      </c>
      <c r="B5294" s="1">
        <v>44911</v>
      </c>
      <c r="C5294" t="s">
        <v>260</v>
      </c>
      <c r="D5294" t="s">
        <v>332</v>
      </c>
      <c r="E5294">
        <v>1</v>
      </c>
      <c r="F5294" t="s">
        <v>1192</v>
      </c>
      <c r="G5294" t="s">
        <v>284</v>
      </c>
      <c r="H5294" t="s">
        <v>513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5287</v>
      </c>
      <c r="B5295" s="1">
        <v>44911</v>
      </c>
      <c r="C5295" t="s">
        <v>260</v>
      </c>
      <c r="D5295" t="s">
        <v>332</v>
      </c>
      <c r="E5295">
        <v>1</v>
      </c>
      <c r="F5295" t="s">
        <v>458</v>
      </c>
      <c r="G5295" t="s">
        <v>266</v>
      </c>
      <c r="H5295" t="s">
        <v>2098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5288</v>
      </c>
      <c r="B5296" s="1">
        <v>44911</v>
      </c>
      <c r="C5296" t="s">
        <v>260</v>
      </c>
      <c r="D5296" t="s">
        <v>332</v>
      </c>
      <c r="E5296">
        <v>1</v>
      </c>
      <c r="F5296" t="s">
        <v>458</v>
      </c>
      <c r="G5296" t="s">
        <v>262</v>
      </c>
      <c r="H5296" t="s">
        <v>2099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5289</v>
      </c>
      <c r="B5297" s="1">
        <v>44911</v>
      </c>
      <c r="C5297" t="s">
        <v>260</v>
      </c>
      <c r="D5297" t="s">
        <v>332</v>
      </c>
      <c r="E5297">
        <v>1</v>
      </c>
      <c r="F5297" t="s">
        <v>116</v>
      </c>
      <c r="G5297" t="s">
        <v>600</v>
      </c>
      <c r="H5297" t="s">
        <v>565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5290</v>
      </c>
      <c r="B5298" s="1">
        <v>44911</v>
      </c>
      <c r="C5298" t="s">
        <v>260</v>
      </c>
      <c r="D5298" t="s">
        <v>332</v>
      </c>
      <c r="E5298">
        <v>1</v>
      </c>
      <c r="F5298" t="s">
        <v>116</v>
      </c>
      <c r="G5298" t="s">
        <v>600</v>
      </c>
      <c r="H5298" t="s">
        <v>565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5291</v>
      </c>
      <c r="B5299" s="1">
        <v>44911</v>
      </c>
      <c r="C5299" t="s">
        <v>260</v>
      </c>
      <c r="D5299" t="s">
        <v>332</v>
      </c>
      <c r="E5299">
        <v>1</v>
      </c>
      <c r="F5299" t="s">
        <v>116</v>
      </c>
      <c r="G5299" t="s">
        <v>347</v>
      </c>
      <c r="H5299" t="s">
        <v>518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5292</v>
      </c>
      <c r="B5300" s="1">
        <v>44911</v>
      </c>
      <c r="C5300" t="s">
        <v>260</v>
      </c>
      <c r="D5300" t="s">
        <v>332</v>
      </c>
      <c r="E5300">
        <v>1</v>
      </c>
      <c r="F5300" t="s">
        <v>458</v>
      </c>
      <c r="G5300" t="s">
        <v>266</v>
      </c>
      <c r="H5300" t="s">
        <v>1410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5293</v>
      </c>
      <c r="B5301" s="1">
        <v>44911</v>
      </c>
      <c r="C5301" t="s">
        <v>260</v>
      </c>
      <c r="D5301" t="s">
        <v>332</v>
      </c>
      <c r="E5301">
        <v>1</v>
      </c>
      <c r="F5301" t="s">
        <v>386</v>
      </c>
      <c r="G5301" t="s">
        <v>262</v>
      </c>
      <c r="H5301" t="s">
        <v>226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5294</v>
      </c>
      <c r="B5302" s="1">
        <v>44911</v>
      </c>
      <c r="C5302" t="s">
        <v>260</v>
      </c>
      <c r="D5302" t="s">
        <v>332</v>
      </c>
      <c r="E5302">
        <v>1</v>
      </c>
      <c r="F5302" t="s">
        <v>458</v>
      </c>
      <c r="G5302" t="s">
        <v>262</v>
      </c>
      <c r="H5302" t="s">
        <v>353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5295</v>
      </c>
      <c r="B5303" s="1">
        <v>44911</v>
      </c>
      <c r="C5303" t="s">
        <v>260</v>
      </c>
      <c r="D5303" t="s">
        <v>332</v>
      </c>
      <c r="E5303">
        <v>1</v>
      </c>
      <c r="F5303" t="s">
        <v>224</v>
      </c>
      <c r="G5303" t="s">
        <v>262</v>
      </c>
      <c r="H5303" t="s">
        <v>226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5296</v>
      </c>
      <c r="B5304" s="1">
        <v>44911</v>
      </c>
      <c r="C5304" t="s">
        <v>260</v>
      </c>
      <c r="D5304" t="s">
        <v>332</v>
      </c>
      <c r="E5304">
        <v>1</v>
      </c>
      <c r="F5304" t="s">
        <v>224</v>
      </c>
      <c r="G5304" t="s">
        <v>263</v>
      </c>
      <c r="H5304" t="s">
        <v>1729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5297</v>
      </c>
      <c r="B5305" s="1">
        <v>44911</v>
      </c>
      <c r="C5305" t="s">
        <v>260</v>
      </c>
      <c r="D5305" t="s">
        <v>332</v>
      </c>
      <c r="E5305">
        <v>1</v>
      </c>
      <c r="F5305" t="s">
        <v>225</v>
      </c>
      <c r="G5305" t="s">
        <v>263</v>
      </c>
      <c r="H5305" t="s">
        <v>1729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5298</v>
      </c>
      <c r="B5306" s="1">
        <v>44911</v>
      </c>
      <c r="C5306" t="s">
        <v>260</v>
      </c>
      <c r="D5306" t="s">
        <v>332</v>
      </c>
      <c r="E5306">
        <v>1</v>
      </c>
      <c r="F5306" t="s">
        <v>214</v>
      </c>
      <c r="G5306" t="s">
        <v>266</v>
      </c>
      <c r="H5306" t="s">
        <v>374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5299</v>
      </c>
      <c r="B5307" s="1">
        <v>44911</v>
      </c>
      <c r="C5307" t="s">
        <v>260</v>
      </c>
      <c r="D5307" t="s">
        <v>332</v>
      </c>
      <c r="E5307">
        <v>1</v>
      </c>
      <c r="F5307" t="s">
        <v>26</v>
      </c>
      <c r="G5307" t="s">
        <v>603</v>
      </c>
      <c r="H5307" t="s">
        <v>2100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5300</v>
      </c>
      <c r="B5308" s="1">
        <v>44911</v>
      </c>
      <c r="C5308" t="s">
        <v>260</v>
      </c>
      <c r="D5308" t="s">
        <v>122</v>
      </c>
      <c r="E5308">
        <v>1</v>
      </c>
      <c r="F5308" t="s">
        <v>116</v>
      </c>
      <c r="G5308" t="s">
        <v>349</v>
      </c>
      <c r="H5308" t="s">
        <v>515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5301</v>
      </c>
      <c r="B5309" s="1">
        <v>44911</v>
      </c>
      <c r="C5309" t="s">
        <v>260</v>
      </c>
      <c r="D5309" t="s">
        <v>332</v>
      </c>
      <c r="E5309">
        <v>1</v>
      </c>
      <c r="F5309" t="s">
        <v>21</v>
      </c>
      <c r="G5309" t="s">
        <v>272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5302</v>
      </c>
      <c r="B5310" s="1">
        <v>44911</v>
      </c>
      <c r="C5310" t="s">
        <v>260</v>
      </c>
      <c r="D5310" t="s">
        <v>332</v>
      </c>
      <c r="E5310">
        <v>1</v>
      </c>
      <c r="F5310" t="s">
        <v>342</v>
      </c>
      <c r="G5310" t="s">
        <v>272</v>
      </c>
      <c r="H5310" t="s">
        <v>1003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5303</v>
      </c>
      <c r="B5311" s="1">
        <v>44911</v>
      </c>
      <c r="C5311" t="s">
        <v>260</v>
      </c>
      <c r="D5311" t="s">
        <v>332</v>
      </c>
      <c r="E5311">
        <v>1</v>
      </c>
      <c r="F5311" t="s">
        <v>2092</v>
      </c>
      <c r="G5311" t="s">
        <v>266</v>
      </c>
      <c r="H5311" t="s">
        <v>2093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5304</v>
      </c>
      <c r="B5312" s="1">
        <v>44911</v>
      </c>
      <c r="C5312" t="s">
        <v>260</v>
      </c>
      <c r="D5312" t="s">
        <v>332</v>
      </c>
      <c r="E5312">
        <v>1</v>
      </c>
      <c r="F5312" t="s">
        <v>2046</v>
      </c>
      <c r="G5312" t="s">
        <v>266</v>
      </c>
      <c r="H5312" t="s">
        <v>2047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5305</v>
      </c>
      <c r="B5313" s="1">
        <v>44911</v>
      </c>
      <c r="C5313" t="s">
        <v>260</v>
      </c>
      <c r="D5313" t="s">
        <v>332</v>
      </c>
      <c r="E5313">
        <v>1</v>
      </c>
      <c r="F5313" t="s">
        <v>2039</v>
      </c>
      <c r="G5313" t="s">
        <v>266</v>
      </c>
      <c r="H5313" t="s">
        <v>2040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5306</v>
      </c>
      <c r="B5314" s="1">
        <v>44911</v>
      </c>
      <c r="C5314" t="s">
        <v>260</v>
      </c>
      <c r="D5314" t="s">
        <v>332</v>
      </c>
      <c r="E5314">
        <v>1</v>
      </c>
      <c r="F5314" t="s">
        <v>2039</v>
      </c>
      <c r="G5314" t="s">
        <v>266</v>
      </c>
      <c r="H5314" t="s">
        <v>2095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5307</v>
      </c>
      <c r="B5315" s="1">
        <v>44911</v>
      </c>
      <c r="C5315" t="s">
        <v>260</v>
      </c>
      <c r="D5315" t="s">
        <v>332</v>
      </c>
      <c r="E5315">
        <v>1</v>
      </c>
      <c r="F5315" t="s">
        <v>2065</v>
      </c>
      <c r="G5315" t="s">
        <v>266</v>
      </c>
      <c r="H5315" t="s">
        <v>2069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5308</v>
      </c>
      <c r="B5316" s="1">
        <v>44911</v>
      </c>
      <c r="C5316" t="s">
        <v>260</v>
      </c>
      <c r="D5316" t="s">
        <v>332</v>
      </c>
      <c r="E5316">
        <v>1</v>
      </c>
      <c r="F5316" t="s">
        <v>2065</v>
      </c>
      <c r="G5316" t="s">
        <v>266</v>
      </c>
      <c r="H5316" t="s">
        <v>2069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5309</v>
      </c>
      <c r="B5317" s="1">
        <v>44911</v>
      </c>
      <c r="C5317" t="s">
        <v>260</v>
      </c>
      <c r="D5317" t="s">
        <v>332</v>
      </c>
      <c r="E5317">
        <v>1</v>
      </c>
      <c r="F5317" t="s">
        <v>26</v>
      </c>
      <c r="G5317" t="s">
        <v>385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5310</v>
      </c>
      <c r="B5318" s="1">
        <v>44911</v>
      </c>
      <c r="C5318" t="s">
        <v>260</v>
      </c>
      <c r="D5318" t="s">
        <v>332</v>
      </c>
      <c r="E5318">
        <v>1</v>
      </c>
      <c r="F5318" t="s">
        <v>48</v>
      </c>
      <c r="G5318" t="s">
        <v>338</v>
      </c>
      <c r="H5318" t="s">
        <v>2049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5311</v>
      </c>
      <c r="B5319" s="1">
        <v>44911</v>
      </c>
      <c r="C5319" t="s">
        <v>260</v>
      </c>
      <c r="D5319" t="s">
        <v>332</v>
      </c>
      <c r="E5319">
        <v>1</v>
      </c>
      <c r="F5319" t="s">
        <v>48</v>
      </c>
      <c r="G5319" t="s">
        <v>1036</v>
      </c>
      <c r="H5319" t="s">
        <v>1035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5312</v>
      </c>
      <c r="B5320" s="1">
        <v>44911</v>
      </c>
      <c r="C5320" t="s">
        <v>260</v>
      </c>
      <c r="D5320" t="s">
        <v>332</v>
      </c>
      <c r="E5320">
        <v>1</v>
      </c>
      <c r="F5320" t="s">
        <v>1545</v>
      </c>
      <c r="G5320" t="s">
        <v>346</v>
      </c>
      <c r="H5320" t="s">
        <v>472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5313</v>
      </c>
      <c r="B5321" s="1">
        <v>44911</v>
      </c>
      <c r="C5321" t="s">
        <v>260</v>
      </c>
      <c r="D5321" t="s">
        <v>332</v>
      </c>
      <c r="E5321">
        <v>1</v>
      </c>
      <c r="F5321" t="s">
        <v>761</v>
      </c>
      <c r="G5321" t="s">
        <v>761</v>
      </c>
      <c r="H5321" t="s">
        <v>761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5314</v>
      </c>
      <c r="B5322" s="1">
        <v>44911</v>
      </c>
      <c r="C5322" t="s">
        <v>260</v>
      </c>
      <c r="D5322" t="s">
        <v>332</v>
      </c>
      <c r="E5322">
        <v>1</v>
      </c>
      <c r="F5322" t="s">
        <v>26</v>
      </c>
      <c r="G5322" t="s">
        <v>266</v>
      </c>
      <c r="H5322" t="s">
        <v>235</v>
      </c>
      <c r="I5322" t="s">
        <v>277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5315</v>
      </c>
      <c r="B5323" s="1">
        <v>44911</v>
      </c>
      <c r="C5323" t="s">
        <v>260</v>
      </c>
      <c r="D5323" t="s">
        <v>332</v>
      </c>
      <c r="E5323">
        <v>1</v>
      </c>
      <c r="F5323" t="s">
        <v>15</v>
      </c>
      <c r="G5323" t="s">
        <v>264</v>
      </c>
      <c r="H5323" t="s">
        <v>2064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5316</v>
      </c>
      <c r="B5324" s="1">
        <v>44911</v>
      </c>
      <c r="C5324" t="s">
        <v>260</v>
      </c>
      <c r="D5324" t="s">
        <v>332</v>
      </c>
      <c r="E5324">
        <v>1</v>
      </c>
      <c r="F5324" t="s">
        <v>2101</v>
      </c>
      <c r="G5324" t="s">
        <v>266</v>
      </c>
      <c r="H5324" t="s">
        <v>994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5317</v>
      </c>
      <c r="B5325" s="1">
        <v>44912</v>
      </c>
      <c r="C5325" t="s">
        <v>260</v>
      </c>
      <c r="D5325" t="s">
        <v>332</v>
      </c>
      <c r="E5325">
        <v>1</v>
      </c>
      <c r="F5325" t="s">
        <v>386</v>
      </c>
      <c r="G5325" t="s">
        <v>272</v>
      </c>
      <c r="H5325" t="s">
        <v>310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5318</v>
      </c>
      <c r="B5326" s="1">
        <v>44912</v>
      </c>
      <c r="C5326" t="s">
        <v>260</v>
      </c>
      <c r="D5326" t="s">
        <v>332</v>
      </c>
      <c r="E5326">
        <v>1</v>
      </c>
      <c r="F5326" t="s">
        <v>1192</v>
      </c>
      <c r="G5326" t="s">
        <v>272</v>
      </c>
      <c r="H5326" t="s">
        <v>310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5319</v>
      </c>
      <c r="B5327" s="1">
        <v>44912</v>
      </c>
      <c r="C5327" t="s">
        <v>260</v>
      </c>
      <c r="D5327" t="s">
        <v>332</v>
      </c>
      <c r="E5327">
        <v>1</v>
      </c>
      <c r="F5327" t="s">
        <v>225</v>
      </c>
      <c r="G5327" t="s">
        <v>272</v>
      </c>
      <c r="H5327" t="s">
        <v>310</v>
      </c>
      <c r="L5327" t="s">
        <v>1775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5320</v>
      </c>
      <c r="B5328" s="1">
        <v>44912</v>
      </c>
      <c r="C5328" t="s">
        <v>260</v>
      </c>
      <c r="D5328" t="s">
        <v>332</v>
      </c>
      <c r="E5328">
        <v>1</v>
      </c>
      <c r="F5328" t="s">
        <v>342</v>
      </c>
      <c r="G5328" t="s">
        <v>612</v>
      </c>
      <c r="H5328" t="s">
        <v>612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5321</v>
      </c>
      <c r="B5329" s="1">
        <v>44912</v>
      </c>
      <c r="C5329" t="s">
        <v>260</v>
      </c>
      <c r="D5329" t="s">
        <v>332</v>
      </c>
      <c r="E5329">
        <v>1</v>
      </c>
      <c r="F5329" t="s">
        <v>351</v>
      </c>
      <c r="G5329" t="s">
        <v>197</v>
      </c>
      <c r="H5329" t="s">
        <v>1027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5322</v>
      </c>
      <c r="B5330" s="1">
        <v>44912</v>
      </c>
      <c r="C5330" t="s">
        <v>260</v>
      </c>
      <c r="D5330" t="s">
        <v>874</v>
      </c>
      <c r="E5330">
        <v>1</v>
      </c>
      <c r="F5330" t="s">
        <v>455</v>
      </c>
      <c r="G5330" t="s">
        <v>347</v>
      </c>
      <c r="H5330" t="s">
        <v>456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5323</v>
      </c>
      <c r="B5331" s="1">
        <v>44912</v>
      </c>
      <c r="C5331" t="s">
        <v>260</v>
      </c>
      <c r="D5331" t="s">
        <v>332</v>
      </c>
      <c r="E5331">
        <v>1</v>
      </c>
      <c r="F5331" t="s">
        <v>224</v>
      </c>
      <c r="G5331" t="s">
        <v>284</v>
      </c>
      <c r="H5331" t="s">
        <v>1540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5324</v>
      </c>
      <c r="B5332" s="1">
        <v>44912</v>
      </c>
      <c r="C5332" t="s">
        <v>260</v>
      </c>
      <c r="D5332" t="s">
        <v>332</v>
      </c>
      <c r="E5332">
        <v>1</v>
      </c>
      <c r="F5332" t="s">
        <v>342</v>
      </c>
      <c r="G5332" t="s">
        <v>272</v>
      </c>
      <c r="H5332" t="s">
        <v>355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5325</v>
      </c>
      <c r="B5333" s="1">
        <v>44912</v>
      </c>
      <c r="C5333" t="s">
        <v>260</v>
      </c>
      <c r="D5333" t="s">
        <v>332</v>
      </c>
      <c r="E5333">
        <v>1</v>
      </c>
      <c r="F5333" t="s">
        <v>342</v>
      </c>
      <c r="G5333" t="s">
        <v>284</v>
      </c>
      <c r="H5333" t="s">
        <v>1656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5326</v>
      </c>
      <c r="B5334" s="1">
        <v>44912</v>
      </c>
      <c r="C5334" t="s">
        <v>260</v>
      </c>
      <c r="D5334" t="s">
        <v>332</v>
      </c>
      <c r="E5334">
        <v>1</v>
      </c>
      <c r="F5334" t="s">
        <v>476</v>
      </c>
      <c r="G5334" t="s">
        <v>266</v>
      </c>
      <c r="H5334" t="s">
        <v>2102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5327</v>
      </c>
      <c r="B5335" s="1">
        <v>44912</v>
      </c>
      <c r="C5335" t="s">
        <v>260</v>
      </c>
      <c r="D5335" t="s">
        <v>332</v>
      </c>
      <c r="E5335">
        <v>1</v>
      </c>
      <c r="F5335" t="s">
        <v>224</v>
      </c>
      <c r="G5335" t="s">
        <v>346</v>
      </c>
      <c r="H5335" t="s">
        <v>1341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5328</v>
      </c>
      <c r="B5336" s="1">
        <v>44912</v>
      </c>
      <c r="C5336" t="s">
        <v>260</v>
      </c>
      <c r="D5336" t="s">
        <v>332</v>
      </c>
      <c r="E5336">
        <v>1</v>
      </c>
      <c r="F5336" t="s">
        <v>225</v>
      </c>
      <c r="G5336" t="s">
        <v>263</v>
      </c>
      <c r="H5336" t="s">
        <v>547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5329</v>
      </c>
      <c r="B5337" s="1">
        <v>44912</v>
      </c>
      <c r="C5337" t="s">
        <v>260</v>
      </c>
      <c r="D5337" t="s">
        <v>332</v>
      </c>
      <c r="E5337">
        <v>1</v>
      </c>
      <c r="F5337" t="s">
        <v>26</v>
      </c>
      <c r="G5337" t="s">
        <v>266</v>
      </c>
      <c r="H5337" t="s">
        <v>229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5330</v>
      </c>
      <c r="B5338" s="1">
        <v>44912</v>
      </c>
      <c r="C5338" t="s">
        <v>261</v>
      </c>
      <c r="D5338" t="s">
        <v>817</v>
      </c>
      <c r="E5338">
        <v>1</v>
      </c>
      <c r="F5338" t="s">
        <v>2039</v>
      </c>
      <c r="G5338" t="s">
        <v>266</v>
      </c>
      <c r="H5338" t="s">
        <v>2040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5331</v>
      </c>
      <c r="B5339" s="1">
        <v>44912</v>
      </c>
      <c r="C5339" t="s">
        <v>261</v>
      </c>
      <c r="D5339" t="s">
        <v>817</v>
      </c>
      <c r="E5339">
        <v>1</v>
      </c>
      <c r="F5339" t="s">
        <v>1763</v>
      </c>
      <c r="G5339" t="s">
        <v>2103</v>
      </c>
      <c r="H5339" t="s">
        <v>2104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5332</v>
      </c>
      <c r="B5340" s="1">
        <v>44912</v>
      </c>
      <c r="C5340" t="s">
        <v>261</v>
      </c>
      <c r="D5340" t="s">
        <v>892</v>
      </c>
      <c r="E5340">
        <v>1</v>
      </c>
      <c r="F5340" t="s">
        <v>386</v>
      </c>
      <c r="G5340" t="s">
        <v>860</v>
      </c>
      <c r="H5340" t="s">
        <v>313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5333</v>
      </c>
      <c r="B5341" s="1">
        <v>44912</v>
      </c>
      <c r="C5341" t="s">
        <v>261</v>
      </c>
      <c r="D5341" t="s">
        <v>892</v>
      </c>
      <c r="E5341">
        <v>1</v>
      </c>
      <c r="F5341" t="s">
        <v>386</v>
      </c>
      <c r="G5341" t="s">
        <v>346</v>
      </c>
      <c r="H5341" t="s">
        <v>2105</v>
      </c>
      <c r="L5341" t="s">
        <v>2148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5334</v>
      </c>
      <c r="B5342" s="1">
        <v>44912</v>
      </c>
      <c r="C5342" t="s">
        <v>261</v>
      </c>
      <c r="D5342" t="s">
        <v>892</v>
      </c>
      <c r="E5342">
        <v>1</v>
      </c>
      <c r="F5342" t="s">
        <v>386</v>
      </c>
      <c r="G5342" t="s">
        <v>263</v>
      </c>
      <c r="H5342" t="s">
        <v>672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5335</v>
      </c>
      <c r="B5343" s="1">
        <v>44912</v>
      </c>
      <c r="C5343" t="s">
        <v>261</v>
      </c>
      <c r="D5343" t="s">
        <v>892</v>
      </c>
      <c r="E5343">
        <v>1</v>
      </c>
      <c r="F5343" t="s">
        <v>386</v>
      </c>
      <c r="G5343" t="s">
        <v>273</v>
      </c>
      <c r="H5343" t="s">
        <v>912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5336</v>
      </c>
      <c r="B5344" s="1">
        <v>44912</v>
      </c>
      <c r="C5344" t="s">
        <v>261</v>
      </c>
      <c r="D5344" t="s">
        <v>892</v>
      </c>
      <c r="E5344">
        <v>1</v>
      </c>
      <c r="F5344" t="s">
        <v>386</v>
      </c>
      <c r="G5344" t="s">
        <v>262</v>
      </c>
      <c r="H5344" t="s">
        <v>300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5337</v>
      </c>
      <c r="B5345" s="1">
        <v>44912</v>
      </c>
      <c r="C5345" t="s">
        <v>260</v>
      </c>
      <c r="D5345" t="s">
        <v>332</v>
      </c>
      <c r="E5345">
        <v>1</v>
      </c>
      <c r="F5345" t="s">
        <v>458</v>
      </c>
      <c r="G5345" t="s">
        <v>263</v>
      </c>
      <c r="H5345" t="s">
        <v>391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5338</v>
      </c>
      <c r="B5346" s="1">
        <v>44912</v>
      </c>
      <c r="C5346" t="s">
        <v>260</v>
      </c>
      <c r="D5346" t="s">
        <v>874</v>
      </c>
      <c r="E5346">
        <v>1</v>
      </c>
      <c r="F5346" t="s">
        <v>458</v>
      </c>
      <c r="G5346" t="s">
        <v>284</v>
      </c>
      <c r="H5346" t="s">
        <v>2106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5339</v>
      </c>
      <c r="B5347" s="1">
        <v>44911</v>
      </c>
      <c r="C5347" t="s">
        <v>261</v>
      </c>
      <c r="D5347" t="s">
        <v>339</v>
      </c>
      <c r="E5347">
        <v>1</v>
      </c>
      <c r="F5347" t="s">
        <v>532</v>
      </c>
      <c r="G5347" t="s">
        <v>263</v>
      </c>
      <c r="H5347" t="s">
        <v>2107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5340</v>
      </c>
      <c r="B5348" s="1">
        <v>44912</v>
      </c>
      <c r="C5348" t="s">
        <v>260</v>
      </c>
      <c r="D5348" t="s">
        <v>332</v>
      </c>
      <c r="E5348">
        <v>1</v>
      </c>
      <c r="F5348" t="s">
        <v>455</v>
      </c>
      <c r="G5348" t="s">
        <v>382</v>
      </c>
      <c r="H5348" t="s">
        <v>509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5341</v>
      </c>
      <c r="B5349" s="1">
        <v>44912</v>
      </c>
      <c r="C5349" t="s">
        <v>260</v>
      </c>
      <c r="D5349" t="s">
        <v>332</v>
      </c>
      <c r="E5349">
        <v>1</v>
      </c>
      <c r="F5349" t="s">
        <v>455</v>
      </c>
      <c r="G5349" t="s">
        <v>347</v>
      </c>
      <c r="H5349" t="s">
        <v>456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5342</v>
      </c>
      <c r="B5350" s="1">
        <v>44913</v>
      </c>
      <c r="C5350" t="s">
        <v>260</v>
      </c>
      <c r="D5350" t="s">
        <v>332</v>
      </c>
      <c r="E5350">
        <v>1</v>
      </c>
      <c r="F5350" t="s">
        <v>116</v>
      </c>
      <c r="G5350" t="s">
        <v>347</v>
      </c>
      <c r="H5350" t="s">
        <v>518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5343</v>
      </c>
      <c r="B5351" s="1">
        <v>44913</v>
      </c>
      <c r="C5351" t="s">
        <v>260</v>
      </c>
      <c r="D5351" t="s">
        <v>332</v>
      </c>
      <c r="E5351">
        <v>1</v>
      </c>
      <c r="F5351" t="s">
        <v>26</v>
      </c>
      <c r="G5351" t="s">
        <v>272</v>
      </c>
      <c r="H5351" t="s">
        <v>1389</v>
      </c>
      <c r="I5351" t="s">
        <v>1388</v>
      </c>
      <c r="L5351" t="s">
        <v>2141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5344</v>
      </c>
      <c r="B5352" s="1">
        <v>44913</v>
      </c>
      <c r="C5352" t="s">
        <v>260</v>
      </c>
      <c r="D5352" t="s">
        <v>332</v>
      </c>
      <c r="E5352">
        <v>1</v>
      </c>
      <c r="F5352" t="s">
        <v>365</v>
      </c>
      <c r="G5352" t="s">
        <v>943</v>
      </c>
      <c r="H5352" t="s">
        <v>2108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5345</v>
      </c>
      <c r="B5353" s="1">
        <v>44913</v>
      </c>
      <c r="C5353" t="s">
        <v>260</v>
      </c>
      <c r="D5353" t="s">
        <v>332</v>
      </c>
      <c r="E5353">
        <v>1</v>
      </c>
      <c r="F5353" t="s">
        <v>455</v>
      </c>
      <c r="G5353" t="s">
        <v>347</v>
      </c>
      <c r="H5353" t="s">
        <v>456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5346</v>
      </c>
      <c r="B5354" s="1">
        <v>44913</v>
      </c>
      <c r="C5354" t="s">
        <v>260</v>
      </c>
      <c r="D5354" t="s">
        <v>332</v>
      </c>
      <c r="E5354">
        <v>1</v>
      </c>
      <c r="F5354" t="s">
        <v>26</v>
      </c>
      <c r="G5354" t="s">
        <v>385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5347</v>
      </c>
      <c r="B5355" s="1">
        <v>44913</v>
      </c>
      <c r="C5355" t="s">
        <v>260</v>
      </c>
      <c r="D5355" t="s">
        <v>332</v>
      </c>
      <c r="E5355">
        <v>1</v>
      </c>
      <c r="F5355" t="s">
        <v>342</v>
      </c>
      <c r="G5355" t="s">
        <v>262</v>
      </c>
      <c r="H5355" t="s">
        <v>407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5348</v>
      </c>
      <c r="B5356" s="1">
        <v>44913</v>
      </c>
      <c r="C5356" t="s">
        <v>260</v>
      </c>
      <c r="D5356" t="s">
        <v>332</v>
      </c>
      <c r="E5356">
        <v>1</v>
      </c>
      <c r="F5356" t="s">
        <v>224</v>
      </c>
      <c r="G5356" t="s">
        <v>262</v>
      </c>
      <c r="H5356" t="s">
        <v>407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5349</v>
      </c>
      <c r="B5357" s="1">
        <v>44913</v>
      </c>
      <c r="C5357" t="s">
        <v>260</v>
      </c>
      <c r="D5357" t="s">
        <v>332</v>
      </c>
      <c r="E5357">
        <v>1</v>
      </c>
      <c r="F5357" t="s">
        <v>458</v>
      </c>
      <c r="G5357" t="s">
        <v>266</v>
      </c>
      <c r="H5357" t="s">
        <v>1410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5350</v>
      </c>
      <c r="B5358" s="1">
        <v>44913</v>
      </c>
      <c r="C5358" t="s">
        <v>260</v>
      </c>
      <c r="D5358" t="s">
        <v>332</v>
      </c>
      <c r="E5358">
        <v>1</v>
      </c>
      <c r="F5358" t="s">
        <v>225</v>
      </c>
      <c r="G5358" t="s">
        <v>284</v>
      </c>
      <c r="H5358" t="s">
        <v>1394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5351</v>
      </c>
      <c r="B5359" s="1">
        <v>44913</v>
      </c>
      <c r="C5359" t="s">
        <v>260</v>
      </c>
      <c r="D5359" t="s">
        <v>332</v>
      </c>
      <c r="E5359">
        <v>1</v>
      </c>
      <c r="F5359" t="s">
        <v>386</v>
      </c>
      <c r="G5359" t="s">
        <v>263</v>
      </c>
      <c r="H5359" t="s">
        <v>391</v>
      </c>
      <c r="L5359" t="s">
        <v>2109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5352</v>
      </c>
      <c r="B5360" s="1">
        <v>44913</v>
      </c>
      <c r="C5360" t="s">
        <v>260</v>
      </c>
      <c r="D5360" t="s">
        <v>332</v>
      </c>
      <c r="E5360">
        <v>1</v>
      </c>
      <c r="F5360" t="s">
        <v>225</v>
      </c>
      <c r="G5360" t="s">
        <v>263</v>
      </c>
      <c r="H5360" t="s">
        <v>473</v>
      </c>
      <c r="L5360" t="s">
        <v>1775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5353</v>
      </c>
      <c r="B5361" s="1">
        <v>44913</v>
      </c>
      <c r="C5361" t="s">
        <v>260</v>
      </c>
      <c r="D5361" t="s">
        <v>332</v>
      </c>
      <c r="E5361">
        <v>1</v>
      </c>
      <c r="F5361" t="s">
        <v>224</v>
      </c>
      <c r="G5361" t="s">
        <v>263</v>
      </c>
      <c r="H5361" t="s">
        <v>473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5354</v>
      </c>
      <c r="B5362" s="1">
        <v>44913</v>
      </c>
      <c r="C5362" t="s">
        <v>260</v>
      </c>
      <c r="D5362" t="s">
        <v>332</v>
      </c>
      <c r="E5362">
        <v>1</v>
      </c>
      <c r="F5362" t="s">
        <v>532</v>
      </c>
      <c r="G5362" t="s">
        <v>273</v>
      </c>
      <c r="H5362" t="s">
        <v>552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5355</v>
      </c>
      <c r="B5363" s="1">
        <v>44913</v>
      </c>
      <c r="C5363" t="s">
        <v>260</v>
      </c>
      <c r="D5363" t="s">
        <v>332</v>
      </c>
      <c r="E5363">
        <v>1</v>
      </c>
      <c r="F5363" t="s">
        <v>455</v>
      </c>
      <c r="G5363" t="s">
        <v>347</v>
      </c>
      <c r="H5363" t="s">
        <v>456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5356</v>
      </c>
      <c r="B5364" s="1">
        <v>44913</v>
      </c>
      <c r="C5364" t="s">
        <v>260</v>
      </c>
      <c r="D5364" t="s">
        <v>332</v>
      </c>
      <c r="E5364">
        <v>1</v>
      </c>
      <c r="F5364" t="s">
        <v>116</v>
      </c>
      <c r="G5364" t="s">
        <v>347</v>
      </c>
      <c r="H5364" t="s">
        <v>518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5357</v>
      </c>
      <c r="B5365" s="1">
        <v>44913</v>
      </c>
      <c r="C5365" t="s">
        <v>260</v>
      </c>
      <c r="D5365" t="s">
        <v>332</v>
      </c>
      <c r="E5365">
        <v>1</v>
      </c>
      <c r="F5365" t="s">
        <v>15</v>
      </c>
      <c r="G5365" t="s">
        <v>465</v>
      </c>
      <c r="H5365" t="s">
        <v>2110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5358</v>
      </c>
      <c r="B5366" s="1">
        <v>44913</v>
      </c>
      <c r="C5366" t="s">
        <v>260</v>
      </c>
      <c r="D5366" t="s">
        <v>332</v>
      </c>
      <c r="E5366">
        <v>1</v>
      </c>
      <c r="F5366" t="s">
        <v>2078</v>
      </c>
      <c r="G5366" t="s">
        <v>263</v>
      </c>
      <c r="H5366" t="s">
        <v>672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5359</v>
      </c>
      <c r="B5367" s="1">
        <v>44913</v>
      </c>
      <c r="C5367" t="s">
        <v>260</v>
      </c>
      <c r="D5367" t="s">
        <v>332</v>
      </c>
      <c r="E5367">
        <v>1</v>
      </c>
      <c r="F5367" t="s">
        <v>458</v>
      </c>
      <c r="G5367" t="s">
        <v>284</v>
      </c>
      <c r="H5367" t="s">
        <v>2125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5360</v>
      </c>
      <c r="B5368" s="1">
        <v>44913</v>
      </c>
      <c r="C5368" t="s">
        <v>260</v>
      </c>
      <c r="D5368" t="s">
        <v>332</v>
      </c>
      <c r="E5368">
        <v>1</v>
      </c>
      <c r="F5368" t="s">
        <v>26</v>
      </c>
      <c r="G5368" t="s">
        <v>284</v>
      </c>
      <c r="H5368" t="s">
        <v>1455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5361</v>
      </c>
      <c r="B5369" s="1">
        <v>44913</v>
      </c>
      <c r="C5369" t="s">
        <v>260</v>
      </c>
      <c r="D5369" t="s">
        <v>332</v>
      </c>
      <c r="E5369">
        <v>1</v>
      </c>
      <c r="F5369" t="s">
        <v>526</v>
      </c>
      <c r="G5369" t="s">
        <v>266</v>
      </c>
      <c r="H5369" t="s">
        <v>527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5362</v>
      </c>
      <c r="B5370" s="1">
        <v>44913</v>
      </c>
      <c r="C5370" t="s">
        <v>260</v>
      </c>
      <c r="D5370" t="s">
        <v>332</v>
      </c>
      <c r="E5370">
        <v>1</v>
      </c>
      <c r="F5370" t="s">
        <v>225</v>
      </c>
      <c r="G5370" t="s">
        <v>860</v>
      </c>
      <c r="H5370" t="s">
        <v>313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5363</v>
      </c>
      <c r="B5371" s="1">
        <v>44913</v>
      </c>
      <c r="C5371" t="s">
        <v>260</v>
      </c>
      <c r="D5371" t="s">
        <v>332</v>
      </c>
      <c r="E5371">
        <v>1</v>
      </c>
      <c r="F5371" t="s">
        <v>15</v>
      </c>
      <c r="G5371" t="s">
        <v>333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5364</v>
      </c>
      <c r="B5372" s="1">
        <v>44913</v>
      </c>
      <c r="C5372" t="s">
        <v>260</v>
      </c>
      <c r="D5372" t="s">
        <v>332</v>
      </c>
      <c r="E5372">
        <v>1</v>
      </c>
      <c r="F5372" t="s">
        <v>458</v>
      </c>
      <c r="G5372" t="s">
        <v>272</v>
      </c>
      <c r="H5372" t="s">
        <v>841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5365</v>
      </c>
      <c r="B5373" s="1">
        <v>44913</v>
      </c>
      <c r="C5373" t="s">
        <v>260</v>
      </c>
      <c r="D5373" t="s">
        <v>549</v>
      </c>
      <c r="E5373">
        <v>1</v>
      </c>
      <c r="F5373" t="s">
        <v>458</v>
      </c>
      <c r="G5373" t="s">
        <v>272</v>
      </c>
      <c r="H5373" t="s">
        <v>841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5366</v>
      </c>
      <c r="B5374" s="1">
        <v>44913</v>
      </c>
      <c r="C5374" t="s">
        <v>260</v>
      </c>
      <c r="D5374" t="s">
        <v>332</v>
      </c>
      <c r="E5374">
        <v>1</v>
      </c>
      <c r="F5374" t="s">
        <v>116</v>
      </c>
      <c r="G5374" t="s">
        <v>382</v>
      </c>
      <c r="H5374" t="s">
        <v>566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5367</v>
      </c>
      <c r="B5375" s="1">
        <v>44913</v>
      </c>
      <c r="C5375" t="s">
        <v>260</v>
      </c>
      <c r="D5375" t="s">
        <v>332</v>
      </c>
      <c r="E5375">
        <v>1</v>
      </c>
      <c r="F5375" t="s">
        <v>116</v>
      </c>
      <c r="G5375" t="s">
        <v>347</v>
      </c>
      <c r="H5375" t="s">
        <v>519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5368</v>
      </c>
      <c r="B5376" s="1">
        <v>44913</v>
      </c>
      <c r="C5376" t="s">
        <v>260</v>
      </c>
      <c r="D5376" t="s">
        <v>332</v>
      </c>
      <c r="E5376">
        <v>1</v>
      </c>
      <c r="F5376" t="s">
        <v>224</v>
      </c>
      <c r="G5376" t="s">
        <v>263</v>
      </c>
      <c r="H5376" t="s">
        <v>547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5369</v>
      </c>
      <c r="B5377" s="1">
        <v>44913</v>
      </c>
      <c r="C5377" t="s">
        <v>260</v>
      </c>
      <c r="D5377" t="s">
        <v>549</v>
      </c>
      <c r="E5377">
        <v>1</v>
      </c>
      <c r="F5377" t="s">
        <v>458</v>
      </c>
      <c r="G5377" t="s">
        <v>272</v>
      </c>
      <c r="H5377" t="s">
        <v>1276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5370</v>
      </c>
      <c r="B5378" s="1">
        <v>44913</v>
      </c>
      <c r="C5378" t="s">
        <v>260</v>
      </c>
      <c r="D5378" t="s">
        <v>332</v>
      </c>
      <c r="E5378">
        <v>1</v>
      </c>
      <c r="F5378" t="s">
        <v>2126</v>
      </c>
      <c r="G5378" t="s">
        <v>263</v>
      </c>
      <c r="H5378" t="s">
        <v>1225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5371</v>
      </c>
      <c r="B5379" s="1">
        <v>44913</v>
      </c>
      <c r="C5379" t="s">
        <v>260</v>
      </c>
      <c r="D5379" t="s">
        <v>332</v>
      </c>
      <c r="E5379">
        <v>1</v>
      </c>
      <c r="F5379" t="s">
        <v>116</v>
      </c>
      <c r="G5379" t="s">
        <v>347</v>
      </c>
      <c r="H5379" t="s">
        <v>518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5372</v>
      </c>
      <c r="B5380" s="1">
        <v>44913</v>
      </c>
      <c r="C5380" t="s">
        <v>260</v>
      </c>
      <c r="D5380" t="s">
        <v>332</v>
      </c>
      <c r="E5380">
        <v>1</v>
      </c>
      <c r="F5380" t="s">
        <v>116</v>
      </c>
      <c r="G5380" t="s">
        <v>347</v>
      </c>
      <c r="H5380" t="s">
        <v>518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5373</v>
      </c>
      <c r="B5381" s="1">
        <v>44913</v>
      </c>
      <c r="C5381" t="s">
        <v>260</v>
      </c>
      <c r="D5381" t="s">
        <v>332</v>
      </c>
      <c r="E5381">
        <v>1</v>
      </c>
      <c r="F5381" t="s">
        <v>1028</v>
      </c>
      <c r="G5381" t="s">
        <v>266</v>
      </c>
      <c r="H5381" t="s">
        <v>2127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5374</v>
      </c>
      <c r="B5382" s="1">
        <v>44913</v>
      </c>
      <c r="C5382" t="s">
        <v>260</v>
      </c>
      <c r="D5382" t="s">
        <v>332</v>
      </c>
      <c r="E5382">
        <v>1</v>
      </c>
      <c r="F5382" t="s">
        <v>116</v>
      </c>
      <c r="G5382" t="s">
        <v>347</v>
      </c>
      <c r="H5382" t="s">
        <v>518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5375</v>
      </c>
      <c r="B5383" s="1">
        <v>44913</v>
      </c>
      <c r="C5383" t="s">
        <v>260</v>
      </c>
      <c r="D5383" t="s">
        <v>332</v>
      </c>
      <c r="E5383">
        <v>1</v>
      </c>
      <c r="F5383" t="s">
        <v>21</v>
      </c>
      <c r="G5383" t="s">
        <v>333</v>
      </c>
      <c r="H5383" t="s">
        <v>240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5376</v>
      </c>
      <c r="B5384" s="1">
        <v>44914</v>
      </c>
      <c r="C5384" t="s">
        <v>260</v>
      </c>
      <c r="D5384" t="s">
        <v>332</v>
      </c>
      <c r="E5384">
        <v>1</v>
      </c>
      <c r="F5384" t="s">
        <v>116</v>
      </c>
      <c r="G5384" t="s">
        <v>347</v>
      </c>
      <c r="H5384" t="s">
        <v>518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5377</v>
      </c>
      <c r="B5385" s="1">
        <v>44914</v>
      </c>
      <c r="C5385" t="s">
        <v>260</v>
      </c>
      <c r="D5385" t="s">
        <v>332</v>
      </c>
      <c r="E5385">
        <v>1</v>
      </c>
      <c r="F5385" t="s">
        <v>734</v>
      </c>
      <c r="G5385" t="s">
        <v>735</v>
      </c>
      <c r="H5385" t="s">
        <v>1443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5378</v>
      </c>
      <c r="B5386" s="1">
        <v>44914</v>
      </c>
      <c r="C5386" t="s">
        <v>260</v>
      </c>
      <c r="D5386" t="s">
        <v>332</v>
      </c>
      <c r="E5386">
        <v>1</v>
      </c>
      <c r="F5386" t="s">
        <v>173</v>
      </c>
      <c r="G5386" t="s">
        <v>788</v>
      </c>
      <c r="H5386" t="s">
        <v>174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5379</v>
      </c>
      <c r="B5387" s="1">
        <v>44914</v>
      </c>
      <c r="C5387" t="s">
        <v>260</v>
      </c>
      <c r="D5387" t="s">
        <v>332</v>
      </c>
      <c r="E5387">
        <v>1</v>
      </c>
      <c r="F5387" t="s">
        <v>21</v>
      </c>
      <c r="G5387" t="s">
        <v>272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5380</v>
      </c>
      <c r="B5388" s="1">
        <v>44914</v>
      </c>
      <c r="C5388" t="s">
        <v>260</v>
      </c>
      <c r="D5388" t="s">
        <v>332</v>
      </c>
      <c r="E5388">
        <v>1</v>
      </c>
      <c r="F5388" t="s">
        <v>458</v>
      </c>
      <c r="G5388" t="s">
        <v>262</v>
      </c>
      <c r="H5388" t="s">
        <v>2128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5381</v>
      </c>
      <c r="B5389" s="1">
        <v>44914</v>
      </c>
      <c r="C5389" t="s">
        <v>260</v>
      </c>
      <c r="D5389" t="s">
        <v>332</v>
      </c>
      <c r="E5389">
        <v>1</v>
      </c>
      <c r="F5389" t="s">
        <v>224</v>
      </c>
      <c r="G5389" t="s">
        <v>262</v>
      </c>
      <c r="H5389" t="s">
        <v>300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5382</v>
      </c>
      <c r="B5390" s="1">
        <v>44914</v>
      </c>
      <c r="C5390" t="s">
        <v>260</v>
      </c>
      <c r="D5390" t="s">
        <v>332</v>
      </c>
      <c r="E5390">
        <v>1</v>
      </c>
      <c r="F5390" t="s">
        <v>342</v>
      </c>
      <c r="G5390" t="s">
        <v>262</v>
      </c>
      <c r="H5390" t="s">
        <v>302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5383</v>
      </c>
      <c r="B5391" s="1">
        <v>44914</v>
      </c>
      <c r="C5391" t="s">
        <v>260</v>
      </c>
      <c r="D5391" t="s">
        <v>2129</v>
      </c>
      <c r="E5391">
        <v>1</v>
      </c>
      <c r="F5391" t="s">
        <v>26</v>
      </c>
      <c r="G5391" t="s">
        <v>999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5384</v>
      </c>
      <c r="B5392" s="1">
        <v>44911</v>
      </c>
      <c r="C5392" t="s">
        <v>261</v>
      </c>
      <c r="D5392" t="s">
        <v>659</v>
      </c>
      <c r="E5392">
        <v>4</v>
      </c>
      <c r="F5392" t="s">
        <v>224</v>
      </c>
      <c r="G5392" t="s">
        <v>272</v>
      </c>
      <c r="H5392" t="s">
        <v>306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5385</v>
      </c>
      <c r="B5393" s="1">
        <v>44911</v>
      </c>
      <c r="C5393" t="s">
        <v>261</v>
      </c>
      <c r="D5393" t="s">
        <v>659</v>
      </c>
      <c r="E5393">
        <v>1</v>
      </c>
      <c r="F5393" t="s">
        <v>224</v>
      </c>
      <c r="G5393" t="s">
        <v>272</v>
      </c>
      <c r="H5393" t="s">
        <v>252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5386</v>
      </c>
      <c r="B5394" s="1">
        <v>44911</v>
      </c>
      <c r="C5394" t="s">
        <v>261</v>
      </c>
      <c r="D5394" t="s">
        <v>659</v>
      </c>
      <c r="E5394">
        <v>1</v>
      </c>
      <c r="F5394" t="s">
        <v>224</v>
      </c>
      <c r="G5394" t="s">
        <v>263</v>
      </c>
      <c r="H5394" t="s">
        <v>767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5387</v>
      </c>
      <c r="B5395" s="1">
        <v>44911</v>
      </c>
      <c r="C5395" t="s">
        <v>261</v>
      </c>
      <c r="D5395" t="s">
        <v>659</v>
      </c>
      <c r="E5395">
        <v>1</v>
      </c>
      <c r="F5395" t="s">
        <v>224</v>
      </c>
      <c r="G5395" t="s">
        <v>284</v>
      </c>
      <c r="H5395" t="s">
        <v>573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5388</v>
      </c>
      <c r="B5396" s="1">
        <v>44911</v>
      </c>
      <c r="C5396" t="s">
        <v>261</v>
      </c>
      <c r="D5396" t="s">
        <v>659</v>
      </c>
      <c r="E5396">
        <v>1</v>
      </c>
      <c r="F5396" t="s">
        <v>224</v>
      </c>
      <c r="G5396" t="s">
        <v>263</v>
      </c>
      <c r="H5396" t="s">
        <v>478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5389</v>
      </c>
      <c r="B5397" s="1">
        <v>44911</v>
      </c>
      <c r="C5397" t="s">
        <v>261</v>
      </c>
      <c r="D5397" t="s">
        <v>659</v>
      </c>
      <c r="E5397">
        <v>5</v>
      </c>
      <c r="F5397" t="s">
        <v>26</v>
      </c>
      <c r="G5397" t="s">
        <v>999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5390</v>
      </c>
      <c r="B5398" s="1">
        <v>44911</v>
      </c>
      <c r="C5398" t="s">
        <v>261</v>
      </c>
      <c r="D5398" t="s">
        <v>659</v>
      </c>
      <c r="E5398">
        <v>10</v>
      </c>
      <c r="F5398" t="s">
        <v>225</v>
      </c>
      <c r="G5398" t="s">
        <v>263</v>
      </c>
      <c r="H5398" t="s">
        <v>391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5391</v>
      </c>
      <c r="B5399" s="1">
        <v>44911</v>
      </c>
      <c r="C5399" t="s">
        <v>261</v>
      </c>
      <c r="D5399" t="s">
        <v>659</v>
      </c>
      <c r="E5399">
        <v>1</v>
      </c>
      <c r="F5399" t="s">
        <v>26</v>
      </c>
      <c r="G5399" t="s">
        <v>273</v>
      </c>
      <c r="H5399" t="s">
        <v>2138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5392</v>
      </c>
      <c r="B5400" s="1">
        <v>44911</v>
      </c>
      <c r="C5400" t="s">
        <v>261</v>
      </c>
      <c r="D5400" t="s">
        <v>659</v>
      </c>
      <c r="E5400">
        <v>3</v>
      </c>
      <c r="F5400" t="s">
        <v>586</v>
      </c>
      <c r="G5400" t="s">
        <v>589</v>
      </c>
      <c r="H5400" t="s">
        <v>1173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5393</v>
      </c>
      <c r="B5401" s="1">
        <v>44911</v>
      </c>
      <c r="C5401" t="s">
        <v>261</v>
      </c>
      <c r="D5401" t="s">
        <v>623</v>
      </c>
      <c r="E5401">
        <v>2</v>
      </c>
      <c r="F5401" t="s">
        <v>127</v>
      </c>
      <c r="G5401" t="s">
        <v>266</v>
      </c>
      <c r="H5401" t="s">
        <v>213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5394</v>
      </c>
      <c r="B5402" s="1">
        <v>44911</v>
      </c>
      <c r="C5402" t="s">
        <v>261</v>
      </c>
      <c r="D5402" t="s">
        <v>817</v>
      </c>
      <c r="E5402">
        <v>1</v>
      </c>
      <c r="F5402" t="s">
        <v>128</v>
      </c>
      <c r="G5402" t="s">
        <v>266</v>
      </c>
      <c r="H5402" t="s">
        <v>2085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5395</v>
      </c>
      <c r="B5403" s="1">
        <v>44911</v>
      </c>
      <c r="C5403" t="s">
        <v>261</v>
      </c>
      <c r="D5403" t="s">
        <v>817</v>
      </c>
      <c r="E5403">
        <v>1</v>
      </c>
      <c r="F5403" t="s">
        <v>617</v>
      </c>
      <c r="G5403" t="s">
        <v>266</v>
      </c>
      <c r="H5403" t="s">
        <v>2130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5396</v>
      </c>
      <c r="B5404" s="1">
        <v>44911</v>
      </c>
      <c r="C5404" t="s">
        <v>261</v>
      </c>
      <c r="D5404" t="s">
        <v>817</v>
      </c>
      <c r="E5404">
        <v>1</v>
      </c>
      <c r="F5404" t="s">
        <v>532</v>
      </c>
      <c r="G5404" t="s">
        <v>263</v>
      </c>
      <c r="H5404" t="s">
        <v>557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5397</v>
      </c>
      <c r="B5405" s="1">
        <v>44912</v>
      </c>
      <c r="C5405" t="s">
        <v>261</v>
      </c>
      <c r="D5405" t="s">
        <v>1767</v>
      </c>
      <c r="E5405">
        <v>1</v>
      </c>
      <c r="F5405" t="s">
        <v>2043</v>
      </c>
      <c r="G5405" t="s">
        <v>1765</v>
      </c>
      <c r="H5405" t="s">
        <v>2131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5398</v>
      </c>
      <c r="B5406" s="1">
        <v>44912</v>
      </c>
      <c r="C5406" t="s">
        <v>261</v>
      </c>
      <c r="D5406" t="s">
        <v>181</v>
      </c>
      <c r="E5406">
        <v>1</v>
      </c>
      <c r="F5406" t="s">
        <v>48</v>
      </c>
      <c r="G5406" t="s">
        <v>790</v>
      </c>
      <c r="H5406" t="s">
        <v>2132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5399</v>
      </c>
      <c r="B5407" s="1">
        <v>44912</v>
      </c>
      <c r="C5407" t="s">
        <v>261</v>
      </c>
      <c r="D5407" t="s">
        <v>1569</v>
      </c>
      <c r="E5407">
        <v>5</v>
      </c>
      <c r="F5407" t="s">
        <v>891</v>
      </c>
      <c r="G5407" t="s">
        <v>263</v>
      </c>
      <c r="H5407" t="s">
        <v>642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5400</v>
      </c>
      <c r="B5408" s="1">
        <v>44912</v>
      </c>
      <c r="C5408" t="s">
        <v>261</v>
      </c>
      <c r="D5408" t="s">
        <v>1569</v>
      </c>
      <c r="E5408">
        <v>2</v>
      </c>
      <c r="F5408" t="s">
        <v>224</v>
      </c>
      <c r="G5408" t="s">
        <v>263</v>
      </c>
      <c r="H5408" t="s">
        <v>642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5401</v>
      </c>
      <c r="B5409" s="1">
        <v>44912</v>
      </c>
      <c r="C5409" t="s">
        <v>261</v>
      </c>
      <c r="D5409" t="s">
        <v>1569</v>
      </c>
      <c r="E5409">
        <v>2</v>
      </c>
      <c r="F5409" t="s">
        <v>1166</v>
      </c>
      <c r="G5409" t="s">
        <v>266</v>
      </c>
      <c r="H5409" t="s">
        <v>2133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5402</v>
      </c>
      <c r="B5410" s="1">
        <v>44912</v>
      </c>
      <c r="C5410" t="s">
        <v>261</v>
      </c>
      <c r="D5410" t="s">
        <v>1569</v>
      </c>
      <c r="E5410">
        <v>4</v>
      </c>
      <c r="F5410" t="s">
        <v>2134</v>
      </c>
      <c r="G5410" t="s">
        <v>266</v>
      </c>
      <c r="H5410" t="s">
        <v>2135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5403</v>
      </c>
      <c r="B5411" s="1">
        <v>44911</v>
      </c>
      <c r="C5411" t="s">
        <v>261</v>
      </c>
      <c r="D5411" t="s">
        <v>2074</v>
      </c>
      <c r="E5411">
        <v>3</v>
      </c>
      <c r="F5411" t="s">
        <v>891</v>
      </c>
      <c r="G5411" t="s">
        <v>263</v>
      </c>
      <c r="H5411" t="s">
        <v>642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5404</v>
      </c>
      <c r="B5412" s="1">
        <v>44911</v>
      </c>
      <c r="C5412" t="s">
        <v>261</v>
      </c>
      <c r="D5412" t="s">
        <v>2074</v>
      </c>
      <c r="E5412">
        <v>10</v>
      </c>
      <c r="F5412" t="s">
        <v>21</v>
      </c>
      <c r="G5412" t="s">
        <v>272</v>
      </c>
      <c r="H5412" t="s">
        <v>1522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5405</v>
      </c>
      <c r="B5413" s="1">
        <v>44911</v>
      </c>
      <c r="C5413" t="s">
        <v>261</v>
      </c>
      <c r="D5413" t="s">
        <v>2074</v>
      </c>
      <c r="E5413">
        <v>2</v>
      </c>
      <c r="F5413" t="s">
        <v>44</v>
      </c>
      <c r="G5413" t="s">
        <v>266</v>
      </c>
      <c r="H5413" t="s">
        <v>2136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5406</v>
      </c>
      <c r="B5414" s="1">
        <v>44911</v>
      </c>
      <c r="C5414" t="s">
        <v>261</v>
      </c>
      <c r="D5414" t="s">
        <v>2074</v>
      </c>
      <c r="E5414">
        <v>1</v>
      </c>
      <c r="F5414" t="s">
        <v>44</v>
      </c>
      <c r="G5414" t="s">
        <v>266</v>
      </c>
      <c r="H5414" t="s">
        <v>2137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5407</v>
      </c>
      <c r="B5415" s="1">
        <v>44914</v>
      </c>
      <c r="C5415" t="s">
        <v>260</v>
      </c>
      <c r="D5415" t="s">
        <v>332</v>
      </c>
      <c r="E5415">
        <v>1</v>
      </c>
      <c r="F5415" t="s">
        <v>116</v>
      </c>
      <c r="G5415" t="s">
        <v>647</v>
      </c>
      <c r="H5415" t="s">
        <v>668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5408</v>
      </c>
      <c r="B5416" s="1">
        <v>44914</v>
      </c>
      <c r="C5416" t="s">
        <v>260</v>
      </c>
      <c r="D5416" t="s">
        <v>332</v>
      </c>
      <c r="E5416">
        <v>1</v>
      </c>
      <c r="F5416" t="s">
        <v>116</v>
      </c>
      <c r="G5416" t="s">
        <v>647</v>
      </c>
      <c r="H5416" t="s">
        <v>668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5409</v>
      </c>
      <c r="B5417" s="1">
        <v>44914</v>
      </c>
      <c r="C5417" t="s">
        <v>260</v>
      </c>
      <c r="D5417" t="s">
        <v>332</v>
      </c>
      <c r="E5417">
        <v>1</v>
      </c>
      <c r="F5417" t="s">
        <v>26</v>
      </c>
      <c r="G5417" t="s">
        <v>272</v>
      </c>
      <c r="H5417" t="s">
        <v>1810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5410</v>
      </c>
      <c r="B5418" s="1">
        <v>44914</v>
      </c>
      <c r="C5418" t="s">
        <v>260</v>
      </c>
      <c r="D5418" t="s">
        <v>332</v>
      </c>
      <c r="E5418">
        <v>1</v>
      </c>
      <c r="F5418" t="s">
        <v>891</v>
      </c>
      <c r="G5418" t="s">
        <v>263</v>
      </c>
      <c r="H5418" t="s">
        <v>672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5411</v>
      </c>
      <c r="B5419" s="1">
        <v>44914</v>
      </c>
      <c r="C5419" t="s">
        <v>260</v>
      </c>
      <c r="D5419" t="s">
        <v>332</v>
      </c>
      <c r="E5419">
        <v>1</v>
      </c>
      <c r="F5419" t="s">
        <v>225</v>
      </c>
      <c r="G5419" t="s">
        <v>263</v>
      </c>
      <c r="H5419" t="s">
        <v>672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5412</v>
      </c>
      <c r="B5420" s="1">
        <v>44914</v>
      </c>
      <c r="C5420" t="s">
        <v>260</v>
      </c>
      <c r="D5420" t="s">
        <v>332</v>
      </c>
      <c r="E5420">
        <v>1</v>
      </c>
      <c r="F5420" t="s">
        <v>224</v>
      </c>
      <c r="G5420" t="s">
        <v>272</v>
      </c>
      <c r="H5420" t="s">
        <v>308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5413</v>
      </c>
      <c r="B5421" s="1">
        <v>44914</v>
      </c>
      <c r="C5421" t="s">
        <v>260</v>
      </c>
      <c r="D5421" t="s">
        <v>332</v>
      </c>
      <c r="E5421">
        <v>1</v>
      </c>
      <c r="F5421" t="s">
        <v>225</v>
      </c>
      <c r="G5421" t="s">
        <v>272</v>
      </c>
      <c r="H5421" t="s">
        <v>308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5414</v>
      </c>
      <c r="B5422" s="1">
        <v>44914</v>
      </c>
      <c r="C5422" t="s">
        <v>260</v>
      </c>
      <c r="D5422" t="s">
        <v>332</v>
      </c>
      <c r="E5422">
        <v>1</v>
      </c>
      <c r="F5422" t="s">
        <v>128</v>
      </c>
      <c r="G5422" t="s">
        <v>266</v>
      </c>
      <c r="H5422" t="s">
        <v>2085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5415</v>
      </c>
      <c r="B5423" s="1">
        <v>44914</v>
      </c>
      <c r="C5423" t="s">
        <v>260</v>
      </c>
      <c r="D5423" t="s">
        <v>332</v>
      </c>
      <c r="E5423">
        <v>1</v>
      </c>
      <c r="F5423" t="s">
        <v>2039</v>
      </c>
      <c r="G5423" t="s">
        <v>266</v>
      </c>
      <c r="H5423" t="s">
        <v>2040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5416</v>
      </c>
      <c r="B5424" s="1">
        <v>44914</v>
      </c>
      <c r="C5424" t="s">
        <v>260</v>
      </c>
      <c r="D5424" t="s">
        <v>332</v>
      </c>
      <c r="E5424">
        <v>1</v>
      </c>
      <c r="F5424" t="s">
        <v>2134</v>
      </c>
      <c r="G5424" t="s">
        <v>266</v>
      </c>
      <c r="H5424" t="s">
        <v>2135</v>
      </c>
      <c r="L5424" t="s">
        <v>2139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5417</v>
      </c>
      <c r="B5425" s="1">
        <v>44915</v>
      </c>
      <c r="C5425" t="s">
        <v>260</v>
      </c>
      <c r="D5425" t="s">
        <v>332</v>
      </c>
      <c r="E5425">
        <v>1</v>
      </c>
      <c r="F5425" t="s">
        <v>116</v>
      </c>
      <c r="G5425" t="s">
        <v>347</v>
      </c>
      <c r="H5425" t="s">
        <v>519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5418</v>
      </c>
      <c r="B5426" s="1">
        <v>44915</v>
      </c>
      <c r="C5426" t="s">
        <v>260</v>
      </c>
      <c r="D5426" t="s">
        <v>332</v>
      </c>
      <c r="E5426">
        <v>1</v>
      </c>
      <c r="F5426" t="s">
        <v>116</v>
      </c>
      <c r="G5426" t="s">
        <v>347</v>
      </c>
      <c r="H5426" t="s">
        <v>519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5419</v>
      </c>
      <c r="B5427" s="1">
        <v>44915</v>
      </c>
      <c r="C5427" t="s">
        <v>260</v>
      </c>
      <c r="D5427" t="s">
        <v>332</v>
      </c>
      <c r="E5427">
        <v>1</v>
      </c>
      <c r="F5427" t="s">
        <v>214</v>
      </c>
      <c r="G5427" t="s">
        <v>266</v>
      </c>
      <c r="H5427" t="s">
        <v>374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5420</v>
      </c>
      <c r="B5428" s="1">
        <v>44915</v>
      </c>
      <c r="C5428" t="s">
        <v>260</v>
      </c>
      <c r="D5428" t="s">
        <v>332</v>
      </c>
      <c r="E5428">
        <v>1</v>
      </c>
      <c r="F5428" t="s">
        <v>365</v>
      </c>
      <c r="G5428" t="s">
        <v>943</v>
      </c>
      <c r="H5428" t="s">
        <v>1069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5421</v>
      </c>
      <c r="B5429" s="1">
        <v>44915</v>
      </c>
      <c r="C5429" t="s">
        <v>260</v>
      </c>
      <c r="D5429" t="s">
        <v>332</v>
      </c>
      <c r="E5429">
        <v>1</v>
      </c>
      <c r="F5429" t="s">
        <v>365</v>
      </c>
      <c r="G5429" t="s">
        <v>943</v>
      </c>
      <c r="H5429" t="s">
        <v>2140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5422</v>
      </c>
      <c r="B5430" s="1">
        <v>44915</v>
      </c>
      <c r="C5430" t="s">
        <v>260</v>
      </c>
      <c r="D5430" t="s">
        <v>332</v>
      </c>
      <c r="E5430">
        <v>1</v>
      </c>
      <c r="F5430" t="s">
        <v>365</v>
      </c>
      <c r="G5430" t="s">
        <v>943</v>
      </c>
      <c r="H5430" t="s">
        <v>1069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5423</v>
      </c>
      <c r="B5431" s="1">
        <v>44915</v>
      </c>
      <c r="C5431" t="s">
        <v>260</v>
      </c>
      <c r="D5431" t="s">
        <v>332</v>
      </c>
      <c r="E5431">
        <v>1</v>
      </c>
      <c r="F5431" t="s">
        <v>26</v>
      </c>
      <c r="G5431" t="s">
        <v>272</v>
      </c>
      <c r="H5431" t="s">
        <v>1389</v>
      </c>
      <c r="I5431" t="s">
        <v>1388</v>
      </c>
      <c r="L5431" t="s">
        <v>2142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5424</v>
      </c>
      <c r="B5432" s="1">
        <v>44915</v>
      </c>
      <c r="C5432" t="s">
        <v>260</v>
      </c>
      <c r="D5432" t="s">
        <v>332</v>
      </c>
      <c r="E5432">
        <v>1</v>
      </c>
      <c r="F5432" t="s">
        <v>225</v>
      </c>
      <c r="G5432" t="s">
        <v>263</v>
      </c>
      <c r="H5432" t="s">
        <v>1225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5425</v>
      </c>
      <c r="B5433" s="1">
        <v>44915</v>
      </c>
      <c r="C5433" t="s">
        <v>260</v>
      </c>
      <c r="D5433" t="s">
        <v>332</v>
      </c>
      <c r="E5433">
        <v>1</v>
      </c>
      <c r="F5433" t="s">
        <v>224</v>
      </c>
      <c r="G5433" t="s">
        <v>263</v>
      </c>
      <c r="H5433" t="s">
        <v>1225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5426</v>
      </c>
      <c r="B5434" s="1">
        <v>44915</v>
      </c>
      <c r="C5434" t="s">
        <v>260</v>
      </c>
      <c r="D5434" t="s">
        <v>332</v>
      </c>
      <c r="E5434">
        <v>1</v>
      </c>
      <c r="F5434" t="s">
        <v>225</v>
      </c>
      <c r="G5434" t="s">
        <v>284</v>
      </c>
      <c r="H5434" t="s">
        <v>573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5427</v>
      </c>
      <c r="B5435" s="1">
        <v>44915</v>
      </c>
      <c r="C5435" t="s">
        <v>260</v>
      </c>
      <c r="D5435" t="s">
        <v>332</v>
      </c>
      <c r="E5435">
        <v>1</v>
      </c>
      <c r="F5435" t="s">
        <v>225</v>
      </c>
      <c r="G5435" t="s">
        <v>272</v>
      </c>
      <c r="H5435" t="s">
        <v>1776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5428</v>
      </c>
      <c r="B5436" s="1">
        <v>44915</v>
      </c>
      <c r="C5436" t="s">
        <v>260</v>
      </c>
      <c r="D5436" t="s">
        <v>332</v>
      </c>
      <c r="E5436">
        <v>1</v>
      </c>
      <c r="F5436" t="s">
        <v>532</v>
      </c>
      <c r="G5436" t="s">
        <v>273</v>
      </c>
      <c r="H5436" t="s">
        <v>552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5429</v>
      </c>
      <c r="B5437" s="1">
        <v>44915</v>
      </c>
      <c r="C5437" t="s">
        <v>260</v>
      </c>
      <c r="D5437" t="s">
        <v>332</v>
      </c>
      <c r="E5437">
        <v>1</v>
      </c>
      <c r="F5437" t="s">
        <v>225</v>
      </c>
      <c r="G5437" t="s">
        <v>263</v>
      </c>
      <c r="H5437" t="s">
        <v>391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5430</v>
      </c>
      <c r="B5438" s="1">
        <v>44915</v>
      </c>
      <c r="C5438" t="s">
        <v>260</v>
      </c>
      <c r="D5438" t="s">
        <v>332</v>
      </c>
      <c r="E5438">
        <v>1</v>
      </c>
      <c r="F5438" t="s">
        <v>891</v>
      </c>
      <c r="G5438" t="s">
        <v>263</v>
      </c>
      <c r="H5438" t="s">
        <v>391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5431</v>
      </c>
      <c r="B5439" s="1">
        <v>44915</v>
      </c>
      <c r="C5439" t="s">
        <v>260</v>
      </c>
      <c r="D5439" t="s">
        <v>585</v>
      </c>
      <c r="E5439">
        <v>1</v>
      </c>
      <c r="F5439" t="s">
        <v>586</v>
      </c>
      <c r="G5439" t="s">
        <v>273</v>
      </c>
      <c r="H5439" t="s">
        <v>470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5432</v>
      </c>
      <c r="B5440" s="1">
        <v>44915</v>
      </c>
      <c r="C5440" t="s">
        <v>260</v>
      </c>
      <c r="D5440" t="s">
        <v>332</v>
      </c>
      <c r="E5440">
        <v>1</v>
      </c>
      <c r="F5440" t="s">
        <v>560</v>
      </c>
      <c r="G5440" t="s">
        <v>266</v>
      </c>
      <c r="H5440" t="s">
        <v>2009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5433</v>
      </c>
      <c r="B5441" s="1">
        <v>44915</v>
      </c>
      <c r="C5441" t="s">
        <v>260</v>
      </c>
      <c r="D5441" t="s">
        <v>549</v>
      </c>
      <c r="E5441">
        <v>1</v>
      </c>
      <c r="F5441" t="s">
        <v>458</v>
      </c>
      <c r="G5441" t="s">
        <v>272</v>
      </c>
      <c r="H5441" t="s">
        <v>2143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5434</v>
      </c>
      <c r="B5442" s="1">
        <v>44915</v>
      </c>
      <c r="C5442" t="s">
        <v>260</v>
      </c>
      <c r="D5442" t="s">
        <v>332</v>
      </c>
      <c r="E5442">
        <v>1</v>
      </c>
      <c r="F5442" t="s">
        <v>21</v>
      </c>
      <c r="G5442" t="s">
        <v>272</v>
      </c>
      <c r="H5442" t="s">
        <v>1522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5435</v>
      </c>
      <c r="B5443" s="1">
        <v>44915</v>
      </c>
      <c r="C5443" t="s">
        <v>260</v>
      </c>
      <c r="D5443" t="s">
        <v>332</v>
      </c>
      <c r="E5443">
        <v>1</v>
      </c>
      <c r="F5443" t="s">
        <v>225</v>
      </c>
      <c r="G5443" t="s">
        <v>272</v>
      </c>
      <c r="H5443" t="s">
        <v>1003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5436</v>
      </c>
      <c r="B5444" s="1">
        <v>44915</v>
      </c>
      <c r="C5444" t="s">
        <v>260</v>
      </c>
      <c r="D5444" t="s">
        <v>332</v>
      </c>
      <c r="E5444">
        <v>1</v>
      </c>
      <c r="F5444" t="s">
        <v>586</v>
      </c>
      <c r="G5444" t="s">
        <v>272</v>
      </c>
      <c r="H5444" t="s">
        <v>1003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5437</v>
      </c>
      <c r="B5445" s="1">
        <v>44915</v>
      </c>
      <c r="C5445" t="s">
        <v>260</v>
      </c>
      <c r="D5445" t="s">
        <v>332</v>
      </c>
      <c r="E5445">
        <v>1</v>
      </c>
      <c r="F5445" t="s">
        <v>891</v>
      </c>
      <c r="G5445" t="s">
        <v>263</v>
      </c>
      <c r="H5445" t="s">
        <v>496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5438</v>
      </c>
      <c r="B5446" s="1">
        <v>44915</v>
      </c>
      <c r="C5446" t="s">
        <v>260</v>
      </c>
      <c r="D5446" t="s">
        <v>332</v>
      </c>
      <c r="E5446">
        <v>1</v>
      </c>
      <c r="F5446" t="s">
        <v>1174</v>
      </c>
      <c r="G5446" t="s">
        <v>272</v>
      </c>
      <c r="H5446" t="s">
        <v>310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5439</v>
      </c>
      <c r="B5447" s="1">
        <v>44915</v>
      </c>
      <c r="C5447" t="s">
        <v>260</v>
      </c>
      <c r="D5447" t="s">
        <v>332</v>
      </c>
      <c r="E5447">
        <v>1</v>
      </c>
      <c r="F5447" t="s">
        <v>116</v>
      </c>
      <c r="G5447" t="s">
        <v>347</v>
      </c>
      <c r="H5447" t="s">
        <v>518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5440</v>
      </c>
      <c r="B5448" s="1">
        <v>44915</v>
      </c>
      <c r="C5448" t="s">
        <v>260</v>
      </c>
      <c r="D5448" t="s">
        <v>332</v>
      </c>
      <c r="E5448">
        <v>1</v>
      </c>
      <c r="F5448" t="s">
        <v>891</v>
      </c>
      <c r="G5448" t="s">
        <v>272</v>
      </c>
      <c r="H5448" t="s">
        <v>255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5441</v>
      </c>
      <c r="B5449" s="1">
        <v>44916</v>
      </c>
      <c r="C5449" t="s">
        <v>260</v>
      </c>
      <c r="D5449" t="s">
        <v>332</v>
      </c>
      <c r="E5449">
        <v>1</v>
      </c>
      <c r="F5449" t="s">
        <v>224</v>
      </c>
      <c r="G5449" t="s">
        <v>272</v>
      </c>
      <c r="H5449" t="s">
        <v>1776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5442</v>
      </c>
      <c r="B5450" s="1">
        <v>44916</v>
      </c>
      <c r="C5450" t="s">
        <v>260</v>
      </c>
      <c r="D5450" t="s">
        <v>332</v>
      </c>
      <c r="E5450">
        <v>1</v>
      </c>
      <c r="F5450" t="s">
        <v>225</v>
      </c>
      <c r="G5450" t="s">
        <v>272</v>
      </c>
      <c r="H5450" t="s">
        <v>1776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5443</v>
      </c>
      <c r="B5451" s="1">
        <v>44916</v>
      </c>
      <c r="C5451" t="s">
        <v>260</v>
      </c>
      <c r="D5451" t="s">
        <v>332</v>
      </c>
      <c r="E5451">
        <v>1</v>
      </c>
      <c r="F5451" t="s">
        <v>386</v>
      </c>
      <c r="G5451" t="s">
        <v>272</v>
      </c>
      <c r="H5451" t="s">
        <v>806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5444</v>
      </c>
      <c r="B5452" s="1">
        <v>44916</v>
      </c>
      <c r="C5452" t="s">
        <v>260</v>
      </c>
      <c r="D5452" t="s">
        <v>332</v>
      </c>
      <c r="E5452">
        <v>1</v>
      </c>
      <c r="F5452" t="s">
        <v>458</v>
      </c>
      <c r="G5452" t="s">
        <v>263</v>
      </c>
      <c r="H5452" t="s">
        <v>2144</v>
      </c>
      <c r="K5452">
        <v>60000</v>
      </c>
      <c r="L5452" t="s">
        <v>2145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5445</v>
      </c>
      <c r="B5453" s="1">
        <v>44916</v>
      </c>
      <c r="C5453" t="s">
        <v>261</v>
      </c>
      <c r="D5453" t="s">
        <v>892</v>
      </c>
      <c r="E5453">
        <v>1</v>
      </c>
      <c r="F5453" t="s">
        <v>386</v>
      </c>
      <c r="G5453" t="s">
        <v>272</v>
      </c>
      <c r="H5453" t="s">
        <v>806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5446</v>
      </c>
      <c r="B5454" s="1">
        <v>44916</v>
      </c>
      <c r="C5454" t="s">
        <v>261</v>
      </c>
      <c r="D5454" t="s">
        <v>892</v>
      </c>
      <c r="E5454">
        <v>1</v>
      </c>
      <c r="F5454" t="s">
        <v>386</v>
      </c>
      <c r="G5454" t="s">
        <v>262</v>
      </c>
      <c r="H5454" t="s">
        <v>2146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5447</v>
      </c>
      <c r="B5455" s="1">
        <v>44916</v>
      </c>
      <c r="C5455" t="s">
        <v>261</v>
      </c>
      <c r="D5455" t="s">
        <v>892</v>
      </c>
      <c r="E5455">
        <v>1</v>
      </c>
      <c r="F5455" t="s">
        <v>386</v>
      </c>
      <c r="G5455" t="s">
        <v>262</v>
      </c>
      <c r="H5455" t="s">
        <v>2147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5448</v>
      </c>
      <c r="B5456" s="1">
        <v>44916</v>
      </c>
      <c r="C5456" t="s">
        <v>261</v>
      </c>
      <c r="D5456" t="s">
        <v>892</v>
      </c>
      <c r="E5456">
        <v>1</v>
      </c>
      <c r="F5456" t="s">
        <v>386</v>
      </c>
      <c r="G5456" t="s">
        <v>263</v>
      </c>
      <c r="H5456" t="s">
        <v>391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5449</v>
      </c>
      <c r="B5457" s="1">
        <v>44916</v>
      </c>
      <c r="C5457" t="s">
        <v>261</v>
      </c>
      <c r="D5457" t="s">
        <v>1485</v>
      </c>
      <c r="E5457">
        <v>5</v>
      </c>
      <c r="F5457" t="s">
        <v>1213</v>
      </c>
      <c r="G5457" t="s">
        <v>262</v>
      </c>
      <c r="H5457" t="s">
        <v>2152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5450</v>
      </c>
      <c r="B5458" s="1">
        <v>44916</v>
      </c>
      <c r="C5458" t="s">
        <v>261</v>
      </c>
      <c r="D5458" t="s">
        <v>1485</v>
      </c>
      <c r="E5458">
        <v>4</v>
      </c>
      <c r="F5458" t="s">
        <v>1213</v>
      </c>
      <c r="G5458" t="s">
        <v>284</v>
      </c>
      <c r="H5458" t="s">
        <v>2153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5451</v>
      </c>
      <c r="B5459" s="1">
        <v>44916</v>
      </c>
      <c r="C5459" t="s">
        <v>261</v>
      </c>
      <c r="D5459" t="s">
        <v>1485</v>
      </c>
      <c r="E5459">
        <v>3</v>
      </c>
      <c r="F5459" t="s">
        <v>1213</v>
      </c>
      <c r="G5459" t="s">
        <v>272</v>
      </c>
      <c r="H5459" t="s">
        <v>806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5452</v>
      </c>
      <c r="B5460" s="1">
        <v>44916</v>
      </c>
      <c r="C5460" t="s">
        <v>261</v>
      </c>
      <c r="D5460" t="s">
        <v>1485</v>
      </c>
      <c r="E5460">
        <v>1</v>
      </c>
      <c r="F5460" t="s">
        <v>1213</v>
      </c>
      <c r="G5460" t="s">
        <v>262</v>
      </c>
      <c r="H5460" t="s">
        <v>1813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5453</v>
      </c>
      <c r="B5461" s="1">
        <v>44916</v>
      </c>
      <c r="C5461" t="s">
        <v>261</v>
      </c>
      <c r="D5461" t="s">
        <v>1485</v>
      </c>
      <c r="E5461">
        <v>3</v>
      </c>
      <c r="F5461" t="s">
        <v>1213</v>
      </c>
      <c r="G5461" t="s">
        <v>266</v>
      </c>
      <c r="H5461" t="s">
        <v>2149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5454</v>
      </c>
      <c r="B5462" s="1">
        <v>44916</v>
      </c>
      <c r="C5462" t="s">
        <v>261</v>
      </c>
      <c r="D5462" t="s">
        <v>1485</v>
      </c>
      <c r="E5462">
        <v>5</v>
      </c>
      <c r="F5462" t="s">
        <v>1213</v>
      </c>
      <c r="G5462" t="s">
        <v>266</v>
      </c>
      <c r="H5462" t="s">
        <v>2150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5455</v>
      </c>
      <c r="B5463" s="1">
        <v>44916</v>
      </c>
      <c r="C5463" t="s">
        <v>261</v>
      </c>
      <c r="D5463" t="s">
        <v>1485</v>
      </c>
      <c r="E5463">
        <v>5</v>
      </c>
      <c r="F5463" t="s">
        <v>1213</v>
      </c>
      <c r="G5463" t="s">
        <v>266</v>
      </c>
      <c r="H5463" t="s">
        <v>2151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5456</v>
      </c>
      <c r="B5464" s="1">
        <v>44916</v>
      </c>
      <c r="C5464" t="s">
        <v>261</v>
      </c>
      <c r="D5464" t="s">
        <v>1485</v>
      </c>
      <c r="E5464">
        <v>1</v>
      </c>
      <c r="F5464" t="s">
        <v>1193</v>
      </c>
      <c r="G5464" t="s">
        <v>262</v>
      </c>
      <c r="H5464" t="s">
        <v>2146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5457</v>
      </c>
      <c r="B5465" s="1">
        <v>44916</v>
      </c>
      <c r="C5465" t="s">
        <v>260</v>
      </c>
      <c r="D5465" t="s">
        <v>332</v>
      </c>
      <c r="E5465">
        <v>1</v>
      </c>
      <c r="F5465" t="s">
        <v>15</v>
      </c>
      <c r="G5465" t="s">
        <v>266</v>
      </c>
      <c r="H5465" t="s">
        <v>1285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5458</v>
      </c>
      <c r="B5466" s="1">
        <v>44916</v>
      </c>
      <c r="C5466" t="s">
        <v>260</v>
      </c>
      <c r="D5466" t="s">
        <v>332</v>
      </c>
      <c r="E5466">
        <v>1</v>
      </c>
      <c r="F5466" t="s">
        <v>2154</v>
      </c>
      <c r="G5466" t="s">
        <v>266</v>
      </c>
      <c r="H5466" t="s">
        <v>2155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5459</v>
      </c>
      <c r="B5467" s="1">
        <v>44916</v>
      </c>
      <c r="C5467" t="s">
        <v>260</v>
      </c>
      <c r="D5467" t="s">
        <v>332</v>
      </c>
      <c r="E5467">
        <v>1</v>
      </c>
      <c r="F5467" t="s">
        <v>48</v>
      </c>
      <c r="G5467" t="s">
        <v>790</v>
      </c>
      <c r="H5467" t="s">
        <v>2132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5460</v>
      </c>
      <c r="B5468" s="1">
        <v>44916</v>
      </c>
      <c r="C5468" t="s">
        <v>261</v>
      </c>
      <c r="D5468" t="s">
        <v>1569</v>
      </c>
      <c r="E5468">
        <v>2</v>
      </c>
      <c r="F5468" t="s">
        <v>1958</v>
      </c>
      <c r="G5468" t="s">
        <v>273</v>
      </c>
      <c r="H5468" t="s">
        <v>552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5461</v>
      </c>
      <c r="B5469" s="1">
        <v>44916</v>
      </c>
      <c r="C5469" t="s">
        <v>261</v>
      </c>
      <c r="D5469" t="s">
        <v>1569</v>
      </c>
      <c r="E5469">
        <v>1</v>
      </c>
      <c r="F5469" t="s">
        <v>1958</v>
      </c>
      <c r="G5469" t="s">
        <v>273</v>
      </c>
      <c r="H5469" t="s">
        <v>552</v>
      </c>
      <c r="I5469" t="s">
        <v>1226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5462</v>
      </c>
      <c r="B5470" s="1">
        <v>44916</v>
      </c>
      <c r="C5470" t="s">
        <v>261</v>
      </c>
      <c r="D5470" t="s">
        <v>1569</v>
      </c>
      <c r="E5470">
        <v>1</v>
      </c>
      <c r="F5470" t="s">
        <v>586</v>
      </c>
      <c r="G5470" t="s">
        <v>272</v>
      </c>
      <c r="H5470" t="s">
        <v>308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5463</v>
      </c>
      <c r="B5471" s="1">
        <v>44916</v>
      </c>
      <c r="C5471" t="s">
        <v>261</v>
      </c>
      <c r="D5471" t="s">
        <v>1569</v>
      </c>
      <c r="E5471">
        <v>20</v>
      </c>
      <c r="F5471" t="s">
        <v>225</v>
      </c>
      <c r="G5471" t="s">
        <v>589</v>
      </c>
      <c r="H5471" t="s">
        <v>1173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5464</v>
      </c>
      <c r="B5472" s="1">
        <v>44916</v>
      </c>
      <c r="C5472" t="s">
        <v>261</v>
      </c>
      <c r="D5472" t="s">
        <v>1569</v>
      </c>
      <c r="E5472">
        <v>1</v>
      </c>
      <c r="F5472" t="s">
        <v>224</v>
      </c>
      <c r="G5472" t="s">
        <v>262</v>
      </c>
      <c r="H5472" t="s">
        <v>300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5465</v>
      </c>
      <c r="B5473" s="1">
        <v>44916</v>
      </c>
      <c r="C5473" t="s">
        <v>261</v>
      </c>
      <c r="D5473" t="s">
        <v>1569</v>
      </c>
      <c r="E5473">
        <v>2</v>
      </c>
      <c r="F5473" t="s">
        <v>224</v>
      </c>
      <c r="G5473" t="s">
        <v>263</v>
      </c>
      <c r="H5473" t="s">
        <v>1225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5466</v>
      </c>
      <c r="B5474" s="1">
        <v>44916</v>
      </c>
      <c r="C5474" t="s">
        <v>261</v>
      </c>
      <c r="D5474" t="s">
        <v>1569</v>
      </c>
      <c r="E5474">
        <v>1</v>
      </c>
      <c r="F5474" t="s">
        <v>224</v>
      </c>
      <c r="G5474" t="s">
        <v>272</v>
      </c>
      <c r="H5474" t="s">
        <v>1003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5467</v>
      </c>
      <c r="B5475" s="1">
        <v>44916</v>
      </c>
      <c r="C5475" t="s">
        <v>261</v>
      </c>
      <c r="D5475" t="s">
        <v>1569</v>
      </c>
      <c r="E5475">
        <v>4</v>
      </c>
      <c r="F5475" t="s">
        <v>224</v>
      </c>
      <c r="G5475" t="s">
        <v>262</v>
      </c>
      <c r="H5475" t="s">
        <v>1872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5468</v>
      </c>
      <c r="B5476" s="1">
        <v>44916</v>
      </c>
      <c r="C5476" t="s">
        <v>261</v>
      </c>
      <c r="D5476" t="s">
        <v>1052</v>
      </c>
      <c r="E5476">
        <v>1</v>
      </c>
      <c r="F5476" t="s">
        <v>1052</v>
      </c>
      <c r="G5476" t="s">
        <v>266</v>
      </c>
      <c r="H5476" t="s">
        <v>2156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5469</v>
      </c>
      <c r="B5477" s="1">
        <v>44916</v>
      </c>
      <c r="C5477" t="s">
        <v>261</v>
      </c>
      <c r="D5477" t="s">
        <v>1052</v>
      </c>
      <c r="E5477">
        <v>1</v>
      </c>
      <c r="F5477" t="s">
        <v>2157</v>
      </c>
      <c r="G5477" t="s">
        <v>266</v>
      </c>
      <c r="H5477" t="s">
        <v>2158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5470</v>
      </c>
      <c r="B5478" s="1">
        <v>44916</v>
      </c>
      <c r="C5478" t="s">
        <v>261</v>
      </c>
      <c r="D5478" t="s">
        <v>1052</v>
      </c>
      <c r="E5478">
        <v>2</v>
      </c>
      <c r="F5478" t="s">
        <v>2157</v>
      </c>
      <c r="G5478" t="s">
        <v>266</v>
      </c>
      <c r="H5478" t="s">
        <v>2159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5471</v>
      </c>
      <c r="B5479" s="1">
        <v>44916</v>
      </c>
      <c r="C5479" t="s">
        <v>260</v>
      </c>
      <c r="D5479" t="s">
        <v>332</v>
      </c>
      <c r="E5479">
        <v>1</v>
      </c>
      <c r="F5479" t="s">
        <v>127</v>
      </c>
      <c r="G5479" t="s">
        <v>266</v>
      </c>
      <c r="H5479" t="s">
        <v>204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5472</v>
      </c>
      <c r="B5480" s="1">
        <v>44916</v>
      </c>
      <c r="C5480" t="s">
        <v>260</v>
      </c>
      <c r="D5480" t="s">
        <v>332</v>
      </c>
      <c r="E5480">
        <v>1</v>
      </c>
      <c r="F5480" t="s">
        <v>15</v>
      </c>
      <c r="G5480" t="s">
        <v>266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5473</v>
      </c>
      <c r="B5481" s="1">
        <v>44916</v>
      </c>
      <c r="C5481" t="s">
        <v>260</v>
      </c>
      <c r="D5481" t="s">
        <v>332</v>
      </c>
      <c r="E5481">
        <v>1</v>
      </c>
      <c r="F5481" t="s">
        <v>15</v>
      </c>
      <c r="G5481" t="s">
        <v>266</v>
      </c>
      <c r="H5481" t="s">
        <v>2160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5474</v>
      </c>
      <c r="B5482" s="1">
        <v>44916</v>
      </c>
      <c r="C5482" t="s">
        <v>260</v>
      </c>
      <c r="D5482" t="s">
        <v>332</v>
      </c>
      <c r="E5482">
        <v>1</v>
      </c>
      <c r="F5482" t="s">
        <v>15</v>
      </c>
      <c r="G5482" t="s">
        <v>266</v>
      </c>
      <c r="H5482" t="s">
        <v>2161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5475</v>
      </c>
      <c r="B5483" s="1">
        <v>44916</v>
      </c>
      <c r="C5483" t="s">
        <v>260</v>
      </c>
      <c r="D5483" t="s">
        <v>332</v>
      </c>
      <c r="E5483">
        <v>1</v>
      </c>
      <c r="F5483" t="s">
        <v>225</v>
      </c>
      <c r="G5483" t="s">
        <v>263</v>
      </c>
      <c r="H5483" t="s">
        <v>281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5476</v>
      </c>
      <c r="B5484" s="1">
        <v>44916</v>
      </c>
      <c r="C5484" t="s">
        <v>260</v>
      </c>
      <c r="D5484" t="s">
        <v>2163</v>
      </c>
      <c r="E5484">
        <v>1</v>
      </c>
      <c r="F5484" t="s">
        <v>458</v>
      </c>
      <c r="G5484" t="s">
        <v>272</v>
      </c>
      <c r="H5484" t="s">
        <v>2162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5477</v>
      </c>
      <c r="B5485" s="1">
        <v>44916</v>
      </c>
      <c r="C5485" t="s">
        <v>260</v>
      </c>
      <c r="D5485" t="s">
        <v>332</v>
      </c>
      <c r="E5485">
        <v>1</v>
      </c>
      <c r="F5485" t="s">
        <v>214</v>
      </c>
      <c r="G5485" t="s">
        <v>794</v>
      </c>
      <c r="H5485" t="s">
        <v>2164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5478</v>
      </c>
      <c r="B5486" s="1">
        <v>44916</v>
      </c>
      <c r="C5486" t="s">
        <v>260</v>
      </c>
      <c r="D5486" t="s">
        <v>332</v>
      </c>
      <c r="E5486">
        <v>1</v>
      </c>
      <c r="F5486" t="s">
        <v>173</v>
      </c>
      <c r="G5486" t="s">
        <v>266</v>
      </c>
      <c r="H5486" t="s">
        <v>2165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5479</v>
      </c>
      <c r="B5487" s="1">
        <v>44916</v>
      </c>
      <c r="C5487" t="s">
        <v>260</v>
      </c>
      <c r="D5487" t="s">
        <v>332</v>
      </c>
      <c r="E5487">
        <v>1</v>
      </c>
      <c r="F5487" t="s">
        <v>233</v>
      </c>
      <c r="G5487" t="s">
        <v>266</v>
      </c>
      <c r="H5487" t="s">
        <v>234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5480</v>
      </c>
      <c r="B5488" s="1">
        <v>44916</v>
      </c>
      <c r="C5488" t="s">
        <v>260</v>
      </c>
      <c r="D5488" t="s">
        <v>332</v>
      </c>
      <c r="E5488">
        <v>1</v>
      </c>
      <c r="F5488" t="s">
        <v>458</v>
      </c>
      <c r="G5488" t="s">
        <v>266</v>
      </c>
      <c r="H5488" t="s">
        <v>2166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5481</v>
      </c>
      <c r="B5489" s="1">
        <v>44916</v>
      </c>
      <c r="C5489" t="s">
        <v>260</v>
      </c>
      <c r="D5489" t="s">
        <v>332</v>
      </c>
      <c r="E5489">
        <v>1</v>
      </c>
      <c r="F5489" t="s">
        <v>365</v>
      </c>
      <c r="G5489" t="s">
        <v>943</v>
      </c>
      <c r="H5489" t="s">
        <v>1617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5482</v>
      </c>
      <c r="B5490" s="1">
        <v>44916</v>
      </c>
      <c r="C5490" t="s">
        <v>260</v>
      </c>
      <c r="D5490" t="s">
        <v>332</v>
      </c>
      <c r="E5490">
        <v>1</v>
      </c>
      <c r="F5490" t="s">
        <v>26</v>
      </c>
      <c r="G5490" t="s">
        <v>263</v>
      </c>
      <c r="H5490" t="s">
        <v>2167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5483</v>
      </c>
      <c r="B5491" s="1">
        <v>44916</v>
      </c>
      <c r="C5491" t="s">
        <v>260</v>
      </c>
      <c r="D5491" t="s">
        <v>332</v>
      </c>
      <c r="E5491">
        <v>1</v>
      </c>
      <c r="F5491" t="s">
        <v>1496</v>
      </c>
      <c r="G5491" t="s">
        <v>266</v>
      </c>
      <c r="H5491" t="s">
        <v>1497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5484</v>
      </c>
      <c r="B5492" s="1">
        <v>44916</v>
      </c>
      <c r="C5492" t="s">
        <v>260</v>
      </c>
      <c r="D5492" t="s">
        <v>332</v>
      </c>
      <c r="E5492">
        <v>1</v>
      </c>
      <c r="F5492" t="s">
        <v>116</v>
      </c>
      <c r="G5492" t="s">
        <v>349</v>
      </c>
      <c r="H5492" t="s">
        <v>515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5485</v>
      </c>
      <c r="B5493" s="1">
        <v>44916</v>
      </c>
      <c r="C5493" t="s">
        <v>260</v>
      </c>
      <c r="D5493" t="s">
        <v>332</v>
      </c>
      <c r="E5493">
        <v>1</v>
      </c>
      <c r="F5493" t="s">
        <v>116</v>
      </c>
      <c r="G5493" t="s">
        <v>347</v>
      </c>
      <c r="H5493" t="s">
        <v>518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5486</v>
      </c>
      <c r="B5494" s="1">
        <v>44916</v>
      </c>
      <c r="C5494" t="s">
        <v>260</v>
      </c>
      <c r="D5494" t="s">
        <v>332</v>
      </c>
      <c r="E5494">
        <v>1</v>
      </c>
      <c r="F5494" t="s">
        <v>719</v>
      </c>
      <c r="G5494" t="s">
        <v>727</v>
      </c>
      <c r="H5494" t="s">
        <v>1139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5487</v>
      </c>
      <c r="B5495" s="1">
        <v>44916</v>
      </c>
      <c r="C5495" t="s">
        <v>260</v>
      </c>
      <c r="D5495" t="s">
        <v>332</v>
      </c>
      <c r="E5495">
        <v>1</v>
      </c>
      <c r="F5495" t="s">
        <v>719</v>
      </c>
      <c r="G5495" t="s">
        <v>727</v>
      </c>
      <c r="H5495" t="s">
        <v>1139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5488</v>
      </c>
      <c r="B5496" s="1">
        <v>44916</v>
      </c>
      <c r="C5496" t="s">
        <v>260</v>
      </c>
      <c r="D5496" t="s">
        <v>332</v>
      </c>
      <c r="E5496">
        <v>1</v>
      </c>
      <c r="F5496" t="s">
        <v>719</v>
      </c>
      <c r="G5496" t="s">
        <v>727</v>
      </c>
      <c r="H5496" t="s">
        <v>1139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5489</v>
      </c>
      <c r="B5497" s="1">
        <v>44916</v>
      </c>
      <c r="C5497" t="s">
        <v>260</v>
      </c>
      <c r="D5497" t="s">
        <v>332</v>
      </c>
      <c r="E5497">
        <v>1</v>
      </c>
      <c r="F5497" t="s">
        <v>15</v>
      </c>
      <c r="G5497" t="s">
        <v>266</v>
      </c>
      <c r="H5497" t="s">
        <v>159</v>
      </c>
      <c r="I5497" t="s">
        <v>157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5490</v>
      </c>
      <c r="B5498" s="1">
        <v>44916</v>
      </c>
      <c r="C5498" t="s">
        <v>260</v>
      </c>
      <c r="D5498" t="s">
        <v>332</v>
      </c>
      <c r="E5498">
        <v>1</v>
      </c>
      <c r="F5498" t="s">
        <v>386</v>
      </c>
      <c r="G5498" t="s">
        <v>273</v>
      </c>
      <c r="H5498" t="s">
        <v>912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5491</v>
      </c>
      <c r="B5499" s="1">
        <v>44916</v>
      </c>
      <c r="C5499" t="s">
        <v>260</v>
      </c>
      <c r="D5499" t="s">
        <v>332</v>
      </c>
      <c r="E5499">
        <v>1</v>
      </c>
      <c r="F5499" t="s">
        <v>116</v>
      </c>
      <c r="G5499" t="s">
        <v>347</v>
      </c>
      <c r="H5499" t="s">
        <v>518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5492</v>
      </c>
      <c r="B5500" s="1">
        <v>44917</v>
      </c>
      <c r="C5500" t="s">
        <v>260</v>
      </c>
      <c r="D5500" t="s">
        <v>549</v>
      </c>
      <c r="E5500">
        <v>1</v>
      </c>
      <c r="F5500" t="s">
        <v>458</v>
      </c>
      <c r="G5500" t="s">
        <v>272</v>
      </c>
      <c r="H5500" t="s">
        <v>1476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5493</v>
      </c>
      <c r="B5501" s="1">
        <v>44917</v>
      </c>
      <c r="C5501" t="s">
        <v>260</v>
      </c>
      <c r="D5501" t="s">
        <v>332</v>
      </c>
      <c r="E5501">
        <v>1</v>
      </c>
      <c r="F5501" t="s">
        <v>224</v>
      </c>
      <c r="G5501" t="s">
        <v>273</v>
      </c>
      <c r="H5501" t="s">
        <v>470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5494</v>
      </c>
      <c r="B5502" s="1">
        <v>44917</v>
      </c>
      <c r="C5502" t="s">
        <v>260</v>
      </c>
      <c r="D5502" t="s">
        <v>332</v>
      </c>
      <c r="E5502">
        <v>1</v>
      </c>
      <c r="F5502" t="s">
        <v>526</v>
      </c>
      <c r="G5502" t="s">
        <v>266</v>
      </c>
      <c r="H5502" t="s">
        <v>527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5495</v>
      </c>
      <c r="B5503" s="1">
        <v>44917</v>
      </c>
      <c r="C5503" t="s">
        <v>260</v>
      </c>
      <c r="D5503" t="s">
        <v>399</v>
      </c>
      <c r="E5503">
        <v>1</v>
      </c>
      <c r="F5503" t="s">
        <v>116</v>
      </c>
      <c r="G5503" t="s">
        <v>347</v>
      </c>
      <c r="H5503" t="s">
        <v>518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5496</v>
      </c>
      <c r="B5504" s="1">
        <v>44917</v>
      </c>
      <c r="C5504" t="s">
        <v>260</v>
      </c>
      <c r="D5504" t="s">
        <v>332</v>
      </c>
      <c r="E5504">
        <v>1</v>
      </c>
      <c r="F5504" t="s">
        <v>128</v>
      </c>
      <c r="G5504" t="s">
        <v>266</v>
      </c>
      <c r="H5504" t="s">
        <v>2085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5497</v>
      </c>
      <c r="B5505" s="1">
        <v>44917</v>
      </c>
      <c r="C5505" t="s">
        <v>260</v>
      </c>
      <c r="D5505" t="s">
        <v>332</v>
      </c>
      <c r="E5505">
        <v>1</v>
      </c>
      <c r="F5505" t="s">
        <v>224</v>
      </c>
      <c r="G5505" t="s">
        <v>263</v>
      </c>
      <c r="H5505" t="s">
        <v>282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5498</v>
      </c>
      <c r="B5506" s="1">
        <v>44917</v>
      </c>
      <c r="C5506" t="s">
        <v>260</v>
      </c>
      <c r="D5506" t="s">
        <v>332</v>
      </c>
      <c r="E5506">
        <v>1</v>
      </c>
      <c r="F5506" t="s">
        <v>225</v>
      </c>
      <c r="G5506" t="s">
        <v>263</v>
      </c>
      <c r="H5506" t="s">
        <v>282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5499</v>
      </c>
      <c r="B5507" s="1">
        <v>44917</v>
      </c>
      <c r="C5507" t="s">
        <v>260</v>
      </c>
      <c r="D5507" t="s">
        <v>332</v>
      </c>
      <c r="E5507">
        <v>1</v>
      </c>
      <c r="F5507" t="s">
        <v>224</v>
      </c>
      <c r="G5507" t="s">
        <v>263</v>
      </c>
      <c r="H5507" t="s">
        <v>642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5500</v>
      </c>
      <c r="B5508" s="1">
        <v>44917</v>
      </c>
      <c r="C5508" t="s">
        <v>260</v>
      </c>
      <c r="D5508" t="s">
        <v>332</v>
      </c>
      <c r="E5508">
        <v>1</v>
      </c>
      <c r="F5508" t="s">
        <v>225</v>
      </c>
      <c r="G5508" t="s">
        <v>263</v>
      </c>
      <c r="H5508" t="s">
        <v>642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5501</v>
      </c>
      <c r="B5509" s="1">
        <v>44917</v>
      </c>
      <c r="C5509" t="s">
        <v>260</v>
      </c>
      <c r="D5509" t="s">
        <v>332</v>
      </c>
      <c r="E5509">
        <v>1</v>
      </c>
      <c r="F5509" t="s">
        <v>116</v>
      </c>
      <c r="G5509" t="s">
        <v>347</v>
      </c>
      <c r="H5509" t="s">
        <v>518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5502</v>
      </c>
      <c r="B5510" s="1">
        <v>44917</v>
      </c>
      <c r="C5510" t="s">
        <v>260</v>
      </c>
      <c r="D5510" t="s">
        <v>332</v>
      </c>
      <c r="E5510">
        <v>1</v>
      </c>
      <c r="F5510" t="s">
        <v>458</v>
      </c>
      <c r="G5510" t="s">
        <v>272</v>
      </c>
      <c r="H5510" t="s">
        <v>2168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5503</v>
      </c>
      <c r="B5511" s="1">
        <v>44917</v>
      </c>
      <c r="C5511" t="s">
        <v>260</v>
      </c>
      <c r="D5511" t="s">
        <v>332</v>
      </c>
      <c r="E5511">
        <v>1</v>
      </c>
      <c r="F5511" t="s">
        <v>532</v>
      </c>
      <c r="G5511" t="s">
        <v>263</v>
      </c>
      <c r="H5511" t="s">
        <v>557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5504</v>
      </c>
      <c r="B5512" s="1">
        <v>44917</v>
      </c>
      <c r="C5512" t="s">
        <v>260</v>
      </c>
      <c r="D5512" t="s">
        <v>332</v>
      </c>
      <c r="E5512">
        <v>1</v>
      </c>
      <c r="F5512" t="s">
        <v>116</v>
      </c>
      <c r="G5512" t="s">
        <v>382</v>
      </c>
      <c r="H5512" t="s">
        <v>514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5505</v>
      </c>
      <c r="B5513" s="1">
        <v>44917</v>
      </c>
      <c r="C5513" t="s">
        <v>260</v>
      </c>
      <c r="D5513" t="s">
        <v>332</v>
      </c>
      <c r="E5513">
        <v>1</v>
      </c>
      <c r="F5513" t="s">
        <v>116</v>
      </c>
      <c r="G5513" t="s">
        <v>347</v>
      </c>
      <c r="H5513" t="s">
        <v>518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5506</v>
      </c>
      <c r="B5514" s="1">
        <v>44917</v>
      </c>
      <c r="C5514" t="s">
        <v>260</v>
      </c>
      <c r="D5514" t="s">
        <v>332</v>
      </c>
      <c r="E5514">
        <v>1</v>
      </c>
      <c r="F5514" t="s">
        <v>458</v>
      </c>
      <c r="G5514" t="s">
        <v>263</v>
      </c>
      <c r="H5514" t="s">
        <v>2169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5507</v>
      </c>
      <c r="B5515" s="1">
        <v>44917</v>
      </c>
      <c r="C5515" t="s">
        <v>260</v>
      </c>
      <c r="D5515" t="s">
        <v>332</v>
      </c>
      <c r="E5515">
        <v>1</v>
      </c>
      <c r="F5515" t="s">
        <v>891</v>
      </c>
      <c r="G5515" t="s">
        <v>272</v>
      </c>
      <c r="H5515" t="s">
        <v>1544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5508</v>
      </c>
      <c r="B5516" s="1">
        <v>44917</v>
      </c>
      <c r="C5516" t="s">
        <v>260</v>
      </c>
      <c r="D5516" t="s">
        <v>332</v>
      </c>
      <c r="E5516">
        <v>1</v>
      </c>
      <c r="F5516" t="s">
        <v>891</v>
      </c>
      <c r="G5516" t="s">
        <v>272</v>
      </c>
      <c r="H5516" t="s">
        <v>806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5509</v>
      </c>
      <c r="B5517" s="1">
        <v>44917</v>
      </c>
      <c r="C5517" t="s">
        <v>260</v>
      </c>
      <c r="D5517" t="s">
        <v>332</v>
      </c>
      <c r="E5517">
        <v>1</v>
      </c>
      <c r="F5517" t="s">
        <v>532</v>
      </c>
      <c r="G5517" t="s">
        <v>273</v>
      </c>
      <c r="H5517" t="s">
        <v>552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5510</v>
      </c>
      <c r="B5518" s="1">
        <v>44917</v>
      </c>
      <c r="C5518" t="s">
        <v>260</v>
      </c>
      <c r="D5518" t="s">
        <v>332</v>
      </c>
      <c r="E5518">
        <v>1</v>
      </c>
      <c r="F5518" t="s">
        <v>48</v>
      </c>
      <c r="G5518" t="s">
        <v>1571</v>
      </c>
      <c r="H5518" t="s">
        <v>1572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5511</v>
      </c>
      <c r="B5519" s="1">
        <v>44917</v>
      </c>
      <c r="C5519" t="s">
        <v>260</v>
      </c>
      <c r="D5519" t="s">
        <v>332</v>
      </c>
      <c r="E5519">
        <v>1</v>
      </c>
      <c r="F5519" t="s">
        <v>532</v>
      </c>
      <c r="G5519" t="s">
        <v>272</v>
      </c>
      <c r="H5519" t="s">
        <v>1940</v>
      </c>
      <c r="L5519" t="s">
        <v>2170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5512</v>
      </c>
      <c r="B5520" s="1">
        <v>44917</v>
      </c>
      <c r="C5520" t="s">
        <v>260</v>
      </c>
      <c r="D5520" t="s">
        <v>332</v>
      </c>
      <c r="E5520">
        <v>1</v>
      </c>
      <c r="F5520" t="s">
        <v>2067</v>
      </c>
      <c r="G5520" t="s">
        <v>266</v>
      </c>
      <c r="H5520" t="s">
        <v>2076</v>
      </c>
      <c r="L5520" t="s">
        <v>2170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5513</v>
      </c>
      <c r="B5521" s="1">
        <v>44917</v>
      </c>
      <c r="C5521" t="s">
        <v>260</v>
      </c>
      <c r="D5521" t="s">
        <v>332</v>
      </c>
      <c r="E5521">
        <v>1</v>
      </c>
      <c r="F5521" t="s">
        <v>224</v>
      </c>
      <c r="G5521" t="s">
        <v>272</v>
      </c>
      <c r="H5521" t="s">
        <v>807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5514</v>
      </c>
      <c r="B5522" s="1">
        <v>44917</v>
      </c>
      <c r="C5522" t="s">
        <v>260</v>
      </c>
      <c r="D5522" t="s">
        <v>332</v>
      </c>
      <c r="E5522">
        <v>1</v>
      </c>
      <c r="F5522" t="s">
        <v>21</v>
      </c>
      <c r="G5522" t="s">
        <v>272</v>
      </c>
      <c r="H5522" t="s">
        <v>1522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5515</v>
      </c>
      <c r="B5523" s="1">
        <v>44917</v>
      </c>
      <c r="C5523" t="s">
        <v>260</v>
      </c>
      <c r="D5523" t="s">
        <v>332</v>
      </c>
      <c r="E5523">
        <v>1</v>
      </c>
      <c r="F5523" t="s">
        <v>225</v>
      </c>
      <c r="G5523" t="s">
        <v>589</v>
      </c>
      <c r="H5523" t="s">
        <v>1173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5516</v>
      </c>
      <c r="B5524" s="1">
        <v>44917</v>
      </c>
      <c r="C5524" t="s">
        <v>260</v>
      </c>
      <c r="D5524" t="s">
        <v>332</v>
      </c>
      <c r="E5524">
        <v>1</v>
      </c>
      <c r="F5524" t="s">
        <v>116</v>
      </c>
      <c r="G5524" t="s">
        <v>382</v>
      </c>
      <c r="H5524" t="s">
        <v>514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5517</v>
      </c>
      <c r="B5525" s="1">
        <v>44917</v>
      </c>
      <c r="C5525" t="s">
        <v>260</v>
      </c>
      <c r="D5525" t="s">
        <v>332</v>
      </c>
      <c r="E5525">
        <v>1</v>
      </c>
      <c r="F5525" t="s">
        <v>26</v>
      </c>
      <c r="G5525" t="s">
        <v>999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5518</v>
      </c>
      <c r="B5526" s="1">
        <v>44917</v>
      </c>
      <c r="C5526" t="s">
        <v>260</v>
      </c>
      <c r="D5526" t="s">
        <v>332</v>
      </c>
      <c r="E5526">
        <v>1</v>
      </c>
      <c r="F5526" t="s">
        <v>458</v>
      </c>
      <c r="G5526" t="s">
        <v>263</v>
      </c>
      <c r="H5526" t="s">
        <v>1780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5519</v>
      </c>
      <c r="B5527" s="1">
        <v>44918</v>
      </c>
      <c r="C5527" t="s">
        <v>260</v>
      </c>
      <c r="D5527" t="s">
        <v>332</v>
      </c>
      <c r="E5527">
        <v>1</v>
      </c>
      <c r="F5527" t="s">
        <v>225</v>
      </c>
      <c r="G5527" t="s">
        <v>272</v>
      </c>
      <c r="H5527" t="s">
        <v>252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5520</v>
      </c>
      <c r="B5528" s="1">
        <v>44918</v>
      </c>
      <c r="C5528" t="s">
        <v>260</v>
      </c>
      <c r="D5528" t="s">
        <v>332</v>
      </c>
      <c r="E5528">
        <v>1</v>
      </c>
      <c r="F5528" t="s">
        <v>225</v>
      </c>
      <c r="G5528" t="s">
        <v>272</v>
      </c>
      <c r="H5528" t="s">
        <v>355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5521</v>
      </c>
      <c r="B5529" s="1">
        <v>44918</v>
      </c>
      <c r="C5529" t="s">
        <v>260</v>
      </c>
      <c r="D5529" t="s">
        <v>332</v>
      </c>
      <c r="E5529">
        <v>1</v>
      </c>
      <c r="F5529" t="s">
        <v>15</v>
      </c>
      <c r="G5529" t="s">
        <v>266</v>
      </c>
      <c r="H5529" t="s">
        <v>915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5522</v>
      </c>
      <c r="B5530" s="1">
        <v>44918</v>
      </c>
      <c r="C5530" t="s">
        <v>260</v>
      </c>
      <c r="D5530" t="s">
        <v>332</v>
      </c>
      <c r="E5530">
        <v>1</v>
      </c>
      <c r="F5530" t="s">
        <v>26</v>
      </c>
      <c r="G5530" t="s">
        <v>264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5523</v>
      </c>
      <c r="B5531" s="1">
        <v>44918</v>
      </c>
      <c r="C5531" t="s">
        <v>260</v>
      </c>
      <c r="D5531" t="s">
        <v>332</v>
      </c>
      <c r="E5531">
        <v>1</v>
      </c>
      <c r="F5531" t="s">
        <v>48</v>
      </c>
      <c r="G5531" t="s">
        <v>792</v>
      </c>
      <c r="H5531" t="s">
        <v>1594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5524</v>
      </c>
      <c r="B5532" s="1">
        <v>44918</v>
      </c>
      <c r="C5532" t="s">
        <v>260</v>
      </c>
      <c r="D5532" t="s">
        <v>332</v>
      </c>
      <c r="E5532">
        <v>1</v>
      </c>
      <c r="F5532" t="s">
        <v>224</v>
      </c>
      <c r="G5532" t="s">
        <v>860</v>
      </c>
      <c r="H5532" t="s">
        <v>313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5525</v>
      </c>
      <c r="B5533" s="1">
        <v>44918</v>
      </c>
      <c r="C5533" t="s">
        <v>260</v>
      </c>
      <c r="D5533" t="s">
        <v>332</v>
      </c>
      <c r="E5533">
        <v>1</v>
      </c>
      <c r="F5533" t="s">
        <v>225</v>
      </c>
      <c r="G5533" t="s">
        <v>860</v>
      </c>
      <c r="H5533" t="s">
        <v>313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5526</v>
      </c>
      <c r="B5534" s="1">
        <v>44918</v>
      </c>
      <c r="C5534" t="s">
        <v>261</v>
      </c>
      <c r="D5534" t="s">
        <v>1029</v>
      </c>
      <c r="E5534">
        <v>7</v>
      </c>
      <c r="F5534" t="s">
        <v>365</v>
      </c>
      <c r="G5534" t="s">
        <v>943</v>
      </c>
      <c r="H5534" t="s">
        <v>1173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5527</v>
      </c>
      <c r="B5535" s="1">
        <v>44918</v>
      </c>
      <c r="C5535" t="s">
        <v>260</v>
      </c>
      <c r="D5535" t="s">
        <v>332</v>
      </c>
      <c r="E5535">
        <v>1</v>
      </c>
      <c r="F5535" t="s">
        <v>116</v>
      </c>
      <c r="G5535" t="s">
        <v>347</v>
      </c>
      <c r="H5535" t="s">
        <v>518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5528</v>
      </c>
      <c r="B5536" s="1">
        <v>44918</v>
      </c>
      <c r="C5536" t="s">
        <v>260</v>
      </c>
      <c r="D5536" t="s">
        <v>332</v>
      </c>
      <c r="E5536">
        <v>1</v>
      </c>
      <c r="F5536" t="s">
        <v>15</v>
      </c>
      <c r="G5536" t="s">
        <v>266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5529</v>
      </c>
      <c r="B5537" s="1">
        <v>44918</v>
      </c>
      <c r="C5537" t="s">
        <v>260</v>
      </c>
      <c r="D5537" t="s">
        <v>332</v>
      </c>
      <c r="E5537">
        <v>1</v>
      </c>
      <c r="F5537" t="s">
        <v>719</v>
      </c>
      <c r="G5537" t="s">
        <v>727</v>
      </c>
      <c r="H5537" t="s">
        <v>980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5530</v>
      </c>
      <c r="B5538" s="1">
        <v>44918</v>
      </c>
      <c r="C5538" t="s">
        <v>260</v>
      </c>
      <c r="D5538" t="s">
        <v>332</v>
      </c>
      <c r="E5538">
        <v>1</v>
      </c>
      <c r="F5538" t="s">
        <v>526</v>
      </c>
      <c r="G5538" t="s">
        <v>266</v>
      </c>
      <c r="H5538" t="s">
        <v>527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5531</v>
      </c>
      <c r="B5539" s="1">
        <v>44918</v>
      </c>
      <c r="C5539" t="s">
        <v>260</v>
      </c>
      <c r="D5539" t="s">
        <v>332</v>
      </c>
      <c r="E5539">
        <v>1</v>
      </c>
      <c r="F5539" t="s">
        <v>526</v>
      </c>
      <c r="G5539" t="s">
        <v>266</v>
      </c>
      <c r="H5539" t="s">
        <v>527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5532</v>
      </c>
      <c r="B5540" s="1">
        <v>44918</v>
      </c>
      <c r="C5540" t="s">
        <v>261</v>
      </c>
      <c r="D5540" t="s">
        <v>892</v>
      </c>
      <c r="E5540">
        <v>1</v>
      </c>
      <c r="F5540" t="s">
        <v>1545</v>
      </c>
      <c r="G5540" t="s">
        <v>284</v>
      </c>
      <c r="H5540" t="s">
        <v>2171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5533</v>
      </c>
      <c r="B5541" s="1">
        <v>44918</v>
      </c>
      <c r="C5541" t="s">
        <v>260</v>
      </c>
      <c r="D5541" t="s">
        <v>332</v>
      </c>
      <c r="E5541">
        <v>1</v>
      </c>
      <c r="F5541" t="s">
        <v>532</v>
      </c>
      <c r="G5541" t="s">
        <v>263</v>
      </c>
      <c r="H5541" t="s">
        <v>557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5534</v>
      </c>
      <c r="B5542" s="1">
        <v>44918</v>
      </c>
      <c r="C5542" t="s">
        <v>260</v>
      </c>
      <c r="D5542" t="s">
        <v>332</v>
      </c>
      <c r="E5542">
        <v>1</v>
      </c>
      <c r="F5542" t="s">
        <v>532</v>
      </c>
      <c r="G5542" t="s">
        <v>273</v>
      </c>
      <c r="H5542" t="s">
        <v>552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5535</v>
      </c>
      <c r="B5543" s="1">
        <v>44918</v>
      </c>
      <c r="C5543" t="s">
        <v>260</v>
      </c>
      <c r="D5543" t="s">
        <v>332</v>
      </c>
      <c r="E5543">
        <v>1</v>
      </c>
      <c r="F5543" t="s">
        <v>116</v>
      </c>
      <c r="G5543" t="s">
        <v>564</v>
      </c>
      <c r="H5543" t="s">
        <v>565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5536</v>
      </c>
      <c r="B5544" s="1">
        <v>44918</v>
      </c>
      <c r="C5544" t="s">
        <v>260</v>
      </c>
      <c r="D5544" t="s">
        <v>1880</v>
      </c>
      <c r="E5544">
        <v>1</v>
      </c>
      <c r="F5544" t="s">
        <v>26</v>
      </c>
      <c r="G5544" t="s">
        <v>264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5537</v>
      </c>
      <c r="B5545" s="1">
        <v>44918</v>
      </c>
      <c r="C5545" t="s">
        <v>260</v>
      </c>
      <c r="D5545" t="s">
        <v>332</v>
      </c>
      <c r="E5545">
        <v>1</v>
      </c>
      <c r="F5545" t="s">
        <v>891</v>
      </c>
      <c r="G5545" t="s">
        <v>272</v>
      </c>
      <c r="H5545" t="s">
        <v>437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5538</v>
      </c>
      <c r="B5546" s="1">
        <v>44918</v>
      </c>
      <c r="C5546" t="s">
        <v>260</v>
      </c>
      <c r="D5546" t="s">
        <v>332</v>
      </c>
      <c r="E5546">
        <v>1</v>
      </c>
      <c r="F5546" t="s">
        <v>116</v>
      </c>
      <c r="G5546" t="s">
        <v>382</v>
      </c>
      <c r="H5546" t="s">
        <v>514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5539</v>
      </c>
      <c r="B5547" s="1">
        <v>44918</v>
      </c>
      <c r="C5547" t="s">
        <v>260</v>
      </c>
      <c r="D5547" t="s">
        <v>332</v>
      </c>
      <c r="E5547">
        <v>1</v>
      </c>
      <c r="F5547" t="s">
        <v>26</v>
      </c>
      <c r="G5547" t="s">
        <v>999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5540</v>
      </c>
      <c r="B5548" s="1">
        <v>44918</v>
      </c>
      <c r="C5548" t="s">
        <v>260</v>
      </c>
      <c r="D5548" t="s">
        <v>332</v>
      </c>
      <c r="E5548">
        <v>1</v>
      </c>
      <c r="F5548" t="s">
        <v>365</v>
      </c>
      <c r="G5548" t="s">
        <v>943</v>
      </c>
      <c r="H5548" t="s">
        <v>1358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5541</v>
      </c>
      <c r="B5549" s="1">
        <v>44918</v>
      </c>
      <c r="C5549" t="s">
        <v>260</v>
      </c>
      <c r="D5549" t="s">
        <v>332</v>
      </c>
      <c r="E5549">
        <v>1</v>
      </c>
      <c r="F5549" t="s">
        <v>476</v>
      </c>
      <c r="G5549" t="s">
        <v>266</v>
      </c>
      <c r="H5549" t="s">
        <v>2172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5542</v>
      </c>
      <c r="B5550" s="1">
        <v>44918</v>
      </c>
      <c r="C5550" t="s">
        <v>260</v>
      </c>
      <c r="D5550" t="s">
        <v>332</v>
      </c>
      <c r="E5550">
        <v>1</v>
      </c>
      <c r="F5550" t="s">
        <v>476</v>
      </c>
      <c r="G5550" t="s">
        <v>266</v>
      </c>
      <c r="H5550" t="s">
        <v>2172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5543</v>
      </c>
      <c r="B5551" s="1">
        <v>44918</v>
      </c>
      <c r="C5551" t="s">
        <v>260</v>
      </c>
      <c r="D5551" t="s">
        <v>332</v>
      </c>
      <c r="E5551">
        <v>1</v>
      </c>
      <c r="F5551" t="s">
        <v>476</v>
      </c>
      <c r="G5551" t="s">
        <v>266</v>
      </c>
      <c r="H5551" t="s">
        <v>2172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5544</v>
      </c>
      <c r="B5552" s="1">
        <v>44918</v>
      </c>
      <c r="C5552" t="s">
        <v>260</v>
      </c>
      <c r="D5552" t="s">
        <v>332</v>
      </c>
      <c r="E5552">
        <v>1</v>
      </c>
      <c r="F5552" t="s">
        <v>526</v>
      </c>
      <c r="G5552" t="s">
        <v>266</v>
      </c>
      <c r="H5552" t="s">
        <v>527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5545</v>
      </c>
      <c r="B5553" s="1">
        <v>44918</v>
      </c>
      <c r="C5553" t="s">
        <v>260</v>
      </c>
      <c r="D5553" t="s">
        <v>332</v>
      </c>
      <c r="E5553">
        <v>1</v>
      </c>
      <c r="F5553" t="s">
        <v>224</v>
      </c>
      <c r="G5553" t="s">
        <v>263</v>
      </c>
      <c r="H5553" t="s">
        <v>642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5546</v>
      </c>
      <c r="B5554" s="1">
        <v>44918</v>
      </c>
      <c r="C5554" t="s">
        <v>260</v>
      </c>
      <c r="D5554" t="s">
        <v>332</v>
      </c>
      <c r="E5554">
        <v>1</v>
      </c>
      <c r="F5554" t="s">
        <v>116</v>
      </c>
      <c r="G5554" t="s">
        <v>347</v>
      </c>
      <c r="H5554" t="s">
        <v>518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5547</v>
      </c>
      <c r="B5555" s="1">
        <v>44918</v>
      </c>
      <c r="C5555" t="s">
        <v>260</v>
      </c>
      <c r="D5555" t="s">
        <v>332</v>
      </c>
      <c r="E5555">
        <v>1</v>
      </c>
      <c r="F5555" t="s">
        <v>224</v>
      </c>
      <c r="G5555" t="s">
        <v>262</v>
      </c>
      <c r="H5555" t="s">
        <v>1872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5548</v>
      </c>
      <c r="B5556" s="1">
        <v>44919</v>
      </c>
      <c r="C5556" t="s">
        <v>260</v>
      </c>
      <c r="D5556" t="s">
        <v>332</v>
      </c>
      <c r="E5556">
        <v>1</v>
      </c>
      <c r="F5556" t="s">
        <v>116</v>
      </c>
      <c r="G5556" t="s">
        <v>347</v>
      </c>
      <c r="H5556" t="s">
        <v>519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5549</v>
      </c>
      <c r="B5557" s="1">
        <v>44919</v>
      </c>
      <c r="C5557" t="s">
        <v>260</v>
      </c>
      <c r="D5557" t="s">
        <v>809</v>
      </c>
      <c r="E5557">
        <v>1</v>
      </c>
      <c r="F5557" t="s">
        <v>1923</v>
      </c>
      <c r="G5557" t="s">
        <v>266</v>
      </c>
      <c r="H5557" t="s">
        <v>1924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5550</v>
      </c>
      <c r="B5558" s="1">
        <v>44919</v>
      </c>
      <c r="C5558" t="s">
        <v>260</v>
      </c>
      <c r="D5558" t="s">
        <v>332</v>
      </c>
      <c r="E5558">
        <v>1</v>
      </c>
      <c r="F5558" t="s">
        <v>526</v>
      </c>
      <c r="G5558" t="s">
        <v>266</v>
      </c>
      <c r="H5558" t="s">
        <v>527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5551</v>
      </c>
      <c r="B5559" s="1">
        <v>44919</v>
      </c>
      <c r="C5559" t="s">
        <v>260</v>
      </c>
      <c r="D5559" t="s">
        <v>332</v>
      </c>
      <c r="E5559">
        <v>1</v>
      </c>
      <c r="F5559" t="s">
        <v>116</v>
      </c>
      <c r="G5559" t="s">
        <v>347</v>
      </c>
      <c r="H5559" t="s">
        <v>518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5552</v>
      </c>
      <c r="B5560" s="1">
        <v>44918</v>
      </c>
      <c r="C5560" t="s">
        <v>261</v>
      </c>
      <c r="D5560" t="s">
        <v>1168</v>
      </c>
      <c r="E5560">
        <v>17</v>
      </c>
      <c r="F5560" t="s">
        <v>475</v>
      </c>
      <c r="G5560" t="s">
        <v>589</v>
      </c>
      <c r="H5560" t="s">
        <v>1173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5553</v>
      </c>
      <c r="B5561" s="1">
        <v>44918</v>
      </c>
      <c r="C5561" t="s">
        <v>261</v>
      </c>
      <c r="D5561" t="s">
        <v>623</v>
      </c>
      <c r="E5561">
        <v>2</v>
      </c>
      <c r="F5561" t="s">
        <v>532</v>
      </c>
      <c r="G5561" t="s">
        <v>273</v>
      </c>
      <c r="H5561" t="s">
        <v>552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5554</v>
      </c>
      <c r="B5562" s="1">
        <v>44918</v>
      </c>
      <c r="C5562" t="s">
        <v>261</v>
      </c>
      <c r="D5562" t="s">
        <v>525</v>
      </c>
      <c r="E5562">
        <v>3</v>
      </c>
      <c r="F5562" t="s">
        <v>526</v>
      </c>
      <c r="G5562" t="s">
        <v>266</v>
      </c>
      <c r="H5562" t="s">
        <v>527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5555</v>
      </c>
      <c r="B5563" s="1">
        <v>44918</v>
      </c>
      <c r="C5563" t="s">
        <v>261</v>
      </c>
      <c r="D5563" t="s">
        <v>817</v>
      </c>
      <c r="E5563">
        <v>3</v>
      </c>
      <c r="F5563" t="s">
        <v>128</v>
      </c>
      <c r="G5563" t="s">
        <v>266</v>
      </c>
      <c r="H5563" t="s">
        <v>2085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5556</v>
      </c>
      <c r="B5564" s="1">
        <v>44918</v>
      </c>
      <c r="C5564" t="s">
        <v>261</v>
      </c>
      <c r="D5564" t="s">
        <v>817</v>
      </c>
      <c r="E5564">
        <v>2</v>
      </c>
      <c r="F5564" t="s">
        <v>532</v>
      </c>
      <c r="G5564" t="s">
        <v>263</v>
      </c>
      <c r="H5564" t="s">
        <v>557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5557</v>
      </c>
      <c r="B5565" s="1">
        <v>44918</v>
      </c>
      <c r="C5565" t="s">
        <v>261</v>
      </c>
      <c r="D5565" t="s">
        <v>1569</v>
      </c>
      <c r="E5565">
        <v>3</v>
      </c>
      <c r="F5565" t="s">
        <v>475</v>
      </c>
      <c r="G5565" t="s">
        <v>273</v>
      </c>
      <c r="H5565" t="s">
        <v>1173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5558</v>
      </c>
      <c r="B5566" s="1">
        <v>44918</v>
      </c>
      <c r="C5566" t="s">
        <v>261</v>
      </c>
      <c r="D5566" t="s">
        <v>1569</v>
      </c>
      <c r="E5566">
        <v>1</v>
      </c>
      <c r="F5566" t="s">
        <v>214</v>
      </c>
      <c r="G5566" t="s">
        <v>794</v>
      </c>
      <c r="H5566" t="s">
        <v>2174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5559</v>
      </c>
      <c r="B5567" s="1">
        <v>44918</v>
      </c>
      <c r="C5567" t="s">
        <v>261</v>
      </c>
      <c r="D5567" t="s">
        <v>1569</v>
      </c>
      <c r="E5567">
        <v>5</v>
      </c>
      <c r="F5567" t="s">
        <v>224</v>
      </c>
      <c r="G5567" t="s">
        <v>273</v>
      </c>
      <c r="H5567" t="s">
        <v>2173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5560</v>
      </c>
      <c r="B5568" s="1">
        <v>44918</v>
      </c>
      <c r="C5568" t="s">
        <v>261</v>
      </c>
      <c r="D5568" t="s">
        <v>1569</v>
      </c>
      <c r="E5568">
        <v>1</v>
      </c>
      <c r="F5568" t="s">
        <v>224</v>
      </c>
      <c r="G5568" t="s">
        <v>263</v>
      </c>
      <c r="H5568" t="s">
        <v>767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5561</v>
      </c>
      <c r="B5569" s="1">
        <v>44918</v>
      </c>
      <c r="C5569" t="s">
        <v>261</v>
      </c>
      <c r="D5569" t="s">
        <v>1569</v>
      </c>
      <c r="E5569">
        <v>1</v>
      </c>
      <c r="F5569" t="s">
        <v>224</v>
      </c>
      <c r="G5569" t="s">
        <v>263</v>
      </c>
      <c r="H5569" t="s">
        <v>2176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5562</v>
      </c>
      <c r="B5570" s="1">
        <v>44918</v>
      </c>
      <c r="C5570" t="s">
        <v>261</v>
      </c>
      <c r="D5570" t="s">
        <v>1569</v>
      </c>
      <c r="E5570">
        <v>1</v>
      </c>
      <c r="F5570" t="s">
        <v>224</v>
      </c>
      <c r="G5570" t="s">
        <v>263</v>
      </c>
      <c r="H5570" t="s">
        <v>391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5563</v>
      </c>
      <c r="B5571" s="1">
        <v>44918</v>
      </c>
      <c r="C5571" t="s">
        <v>261</v>
      </c>
      <c r="D5571" t="s">
        <v>1569</v>
      </c>
      <c r="E5571">
        <v>1</v>
      </c>
      <c r="F5571" t="s">
        <v>224</v>
      </c>
      <c r="G5571" t="s">
        <v>263</v>
      </c>
      <c r="H5571" t="s">
        <v>282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5564</v>
      </c>
      <c r="B5572" s="1">
        <v>44918</v>
      </c>
      <c r="C5572" t="s">
        <v>261</v>
      </c>
      <c r="D5572" t="s">
        <v>1569</v>
      </c>
      <c r="E5572">
        <v>1</v>
      </c>
      <c r="F5572" t="s">
        <v>224</v>
      </c>
      <c r="G5572" t="s">
        <v>263</v>
      </c>
      <c r="H5572" t="s">
        <v>642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5565</v>
      </c>
      <c r="B5573" s="1">
        <v>44918</v>
      </c>
      <c r="C5573" t="s">
        <v>261</v>
      </c>
      <c r="D5573" t="s">
        <v>1569</v>
      </c>
      <c r="E5573">
        <v>1</v>
      </c>
      <c r="F5573" t="s">
        <v>224</v>
      </c>
      <c r="G5573" t="s">
        <v>272</v>
      </c>
      <c r="H5573" t="s">
        <v>1776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5566</v>
      </c>
      <c r="B5574" s="1">
        <v>44918</v>
      </c>
      <c r="C5574" t="s">
        <v>261</v>
      </c>
      <c r="D5574" t="s">
        <v>1569</v>
      </c>
      <c r="E5574">
        <v>1</v>
      </c>
      <c r="F5574" t="s">
        <v>224</v>
      </c>
      <c r="G5574" t="s">
        <v>272</v>
      </c>
      <c r="H5574" t="s">
        <v>355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5567</v>
      </c>
      <c r="B5575" s="1">
        <v>44918</v>
      </c>
      <c r="C5575" t="s">
        <v>261</v>
      </c>
      <c r="D5575" t="s">
        <v>1569</v>
      </c>
      <c r="E5575">
        <v>1</v>
      </c>
      <c r="F5575" t="s">
        <v>224</v>
      </c>
      <c r="G5575" t="s">
        <v>272</v>
      </c>
      <c r="H5575" t="s">
        <v>1671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5568</v>
      </c>
      <c r="B5576" s="1">
        <v>44918</v>
      </c>
      <c r="C5576" t="s">
        <v>261</v>
      </c>
      <c r="D5576" t="s">
        <v>1569</v>
      </c>
      <c r="E5576">
        <v>1</v>
      </c>
      <c r="F5576" t="s">
        <v>224</v>
      </c>
      <c r="G5576" t="s">
        <v>262</v>
      </c>
      <c r="H5576" t="s">
        <v>301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5569</v>
      </c>
      <c r="B5577" s="1">
        <v>44918</v>
      </c>
      <c r="C5577" t="s">
        <v>261</v>
      </c>
      <c r="D5577" t="s">
        <v>1569</v>
      </c>
      <c r="E5577">
        <v>2</v>
      </c>
      <c r="F5577" t="s">
        <v>224</v>
      </c>
      <c r="G5577" t="s">
        <v>272</v>
      </c>
      <c r="H5577" t="s">
        <v>316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5570</v>
      </c>
      <c r="B5578" s="1">
        <v>44918</v>
      </c>
      <c r="C5578" t="s">
        <v>261</v>
      </c>
      <c r="D5578" t="s">
        <v>1569</v>
      </c>
      <c r="E5578">
        <v>5</v>
      </c>
      <c r="F5578" t="s">
        <v>224</v>
      </c>
      <c r="G5578" t="s">
        <v>534</v>
      </c>
      <c r="H5578" t="s">
        <v>2177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5571</v>
      </c>
      <c r="B5579" s="1">
        <v>44918</v>
      </c>
      <c r="C5579" t="s">
        <v>261</v>
      </c>
      <c r="D5579" t="s">
        <v>1569</v>
      </c>
      <c r="E5579">
        <v>3</v>
      </c>
      <c r="F5579" t="s">
        <v>224</v>
      </c>
      <c r="G5579" t="s">
        <v>263</v>
      </c>
      <c r="H5579" t="s">
        <v>1729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5572</v>
      </c>
      <c r="B5580" s="1">
        <v>44918</v>
      </c>
      <c r="C5580" t="s">
        <v>261</v>
      </c>
      <c r="D5580" t="s">
        <v>1569</v>
      </c>
      <c r="E5580">
        <v>3</v>
      </c>
      <c r="F5580" t="s">
        <v>224</v>
      </c>
      <c r="G5580" t="s">
        <v>860</v>
      </c>
      <c r="H5580" t="s">
        <v>2178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5573</v>
      </c>
      <c r="B5581" s="1">
        <v>44918</v>
      </c>
      <c r="C5581" t="s">
        <v>261</v>
      </c>
      <c r="D5581" t="s">
        <v>1569</v>
      </c>
      <c r="E5581">
        <v>4</v>
      </c>
      <c r="F5581" t="s">
        <v>224</v>
      </c>
      <c r="G5581" t="s">
        <v>272</v>
      </c>
      <c r="H5581" t="s">
        <v>2179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5574</v>
      </c>
      <c r="B5582" s="1">
        <v>44918</v>
      </c>
      <c r="C5582" t="s">
        <v>261</v>
      </c>
      <c r="D5582" t="s">
        <v>1569</v>
      </c>
      <c r="E5582">
        <v>1</v>
      </c>
      <c r="F5582" t="s">
        <v>224</v>
      </c>
      <c r="G5582" t="s">
        <v>263</v>
      </c>
      <c r="H5582" t="s">
        <v>642</v>
      </c>
      <c r="J5582" t="s">
        <v>479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5575</v>
      </c>
      <c r="B5583" s="1">
        <v>44918</v>
      </c>
      <c r="C5583" t="s">
        <v>261</v>
      </c>
      <c r="D5583" t="s">
        <v>1569</v>
      </c>
      <c r="E5583">
        <v>1</v>
      </c>
      <c r="F5583" t="s">
        <v>224</v>
      </c>
      <c r="G5583" t="s">
        <v>263</v>
      </c>
      <c r="H5583" t="s">
        <v>672</v>
      </c>
      <c r="J5583" t="s">
        <v>479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5576</v>
      </c>
      <c r="B5584" s="1">
        <v>44918</v>
      </c>
      <c r="C5584" t="s">
        <v>261</v>
      </c>
      <c r="D5584" t="s">
        <v>1569</v>
      </c>
      <c r="E5584">
        <v>1</v>
      </c>
      <c r="F5584" t="s">
        <v>224</v>
      </c>
      <c r="G5584" t="s">
        <v>272</v>
      </c>
      <c r="H5584" t="s">
        <v>308</v>
      </c>
      <c r="J5584" t="s">
        <v>479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5577</v>
      </c>
      <c r="B5585" s="1">
        <v>44918</v>
      </c>
      <c r="C5585" t="s">
        <v>261</v>
      </c>
      <c r="D5585" t="s">
        <v>1569</v>
      </c>
      <c r="E5585">
        <v>15</v>
      </c>
      <c r="F5585" t="s">
        <v>225</v>
      </c>
      <c r="G5585" t="s">
        <v>589</v>
      </c>
      <c r="H5585" t="s">
        <v>1173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5578</v>
      </c>
      <c r="B5586" s="1">
        <v>44918</v>
      </c>
      <c r="C5586" t="s">
        <v>261</v>
      </c>
      <c r="D5586" t="s">
        <v>1569</v>
      </c>
      <c r="E5586">
        <v>1</v>
      </c>
      <c r="F5586" t="s">
        <v>48</v>
      </c>
      <c r="G5586" t="s">
        <v>1571</v>
      </c>
      <c r="H5586" t="s">
        <v>1572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5579</v>
      </c>
      <c r="B5587" s="1">
        <v>44918</v>
      </c>
      <c r="C5587" t="s">
        <v>261</v>
      </c>
      <c r="D5587" t="s">
        <v>1569</v>
      </c>
      <c r="E5587">
        <v>1</v>
      </c>
      <c r="F5587" t="s">
        <v>586</v>
      </c>
      <c r="G5587" t="s">
        <v>272</v>
      </c>
      <c r="H5587" t="s">
        <v>1671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5580</v>
      </c>
      <c r="B5588" s="1">
        <v>44918</v>
      </c>
      <c r="C5588" t="s">
        <v>261</v>
      </c>
      <c r="D5588" t="s">
        <v>1569</v>
      </c>
      <c r="E5588">
        <v>1</v>
      </c>
      <c r="F5588" t="s">
        <v>45</v>
      </c>
      <c r="G5588" t="s">
        <v>266</v>
      </c>
      <c r="H5588" t="s">
        <v>2175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5581</v>
      </c>
      <c r="B5589" s="1">
        <v>44918</v>
      </c>
      <c r="C5589" t="s">
        <v>261</v>
      </c>
      <c r="D5589" t="s">
        <v>1569</v>
      </c>
      <c r="E5589">
        <v>1</v>
      </c>
      <c r="F5589" t="s">
        <v>45</v>
      </c>
      <c r="G5589" t="s">
        <v>266</v>
      </c>
      <c r="H5589" t="s">
        <v>2180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5582</v>
      </c>
      <c r="B5590" s="1">
        <v>44918</v>
      </c>
      <c r="C5590" t="s">
        <v>261</v>
      </c>
      <c r="D5590" t="s">
        <v>1569</v>
      </c>
      <c r="E5590">
        <v>6</v>
      </c>
      <c r="F5590" t="s">
        <v>891</v>
      </c>
      <c r="G5590" t="s">
        <v>262</v>
      </c>
      <c r="H5590" t="s">
        <v>1040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5583</v>
      </c>
      <c r="B5591" s="1">
        <v>44919</v>
      </c>
      <c r="C5591" t="s">
        <v>260</v>
      </c>
      <c r="D5591" t="s">
        <v>332</v>
      </c>
      <c r="E5591">
        <v>1</v>
      </c>
      <c r="F5591" t="s">
        <v>15</v>
      </c>
      <c r="G5591" t="s">
        <v>266</v>
      </c>
      <c r="H5591" t="s">
        <v>1093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5584</v>
      </c>
      <c r="B5592" s="1">
        <v>44919</v>
      </c>
      <c r="C5592" t="s">
        <v>261</v>
      </c>
      <c r="D5592" t="s">
        <v>181</v>
      </c>
      <c r="E5592">
        <v>1</v>
      </c>
      <c r="F5592" t="s">
        <v>48</v>
      </c>
      <c r="G5592" t="s">
        <v>790</v>
      </c>
      <c r="H5592" t="s">
        <v>2132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5585</v>
      </c>
      <c r="B5593" s="1">
        <v>44919</v>
      </c>
      <c r="C5593" t="s">
        <v>261</v>
      </c>
      <c r="D5593" t="s">
        <v>181</v>
      </c>
      <c r="E5593">
        <v>1</v>
      </c>
      <c r="F5593" t="s">
        <v>48</v>
      </c>
      <c r="G5593" t="s">
        <v>791</v>
      </c>
      <c r="H5593" t="s">
        <v>2181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5586</v>
      </c>
      <c r="B5594" s="1">
        <v>44919</v>
      </c>
      <c r="C5594" t="s">
        <v>261</v>
      </c>
      <c r="D5594" t="s">
        <v>817</v>
      </c>
      <c r="E5594">
        <v>2</v>
      </c>
      <c r="F5594" t="s">
        <v>532</v>
      </c>
      <c r="G5594" t="s">
        <v>263</v>
      </c>
      <c r="H5594" t="s">
        <v>557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5587</v>
      </c>
      <c r="B5595" s="1">
        <v>44919</v>
      </c>
      <c r="C5595" t="s">
        <v>261</v>
      </c>
      <c r="D5595" t="s">
        <v>817</v>
      </c>
      <c r="E5595">
        <v>1</v>
      </c>
      <c r="F5595" t="s">
        <v>532</v>
      </c>
      <c r="G5595" t="s">
        <v>272</v>
      </c>
      <c r="H5595" t="s">
        <v>621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5588</v>
      </c>
      <c r="B5596" s="1">
        <v>44919</v>
      </c>
      <c r="C5596" t="s">
        <v>261</v>
      </c>
      <c r="D5596" t="s">
        <v>817</v>
      </c>
      <c r="E5596">
        <v>1</v>
      </c>
      <c r="F5596" t="s">
        <v>2046</v>
      </c>
      <c r="G5596" t="s">
        <v>2182</v>
      </c>
      <c r="H5596" t="s">
        <v>2183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5589</v>
      </c>
      <c r="B5597" s="1">
        <v>44919</v>
      </c>
      <c r="C5597" t="s">
        <v>260</v>
      </c>
      <c r="D5597" t="s">
        <v>332</v>
      </c>
      <c r="E5597">
        <v>1</v>
      </c>
      <c r="F5597" t="s">
        <v>201</v>
      </c>
      <c r="G5597" t="s">
        <v>623</v>
      </c>
      <c r="H5597" t="s">
        <v>202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5590</v>
      </c>
      <c r="B5598" s="1">
        <v>44919</v>
      </c>
      <c r="C5598" t="s">
        <v>260</v>
      </c>
      <c r="D5598" t="s">
        <v>223</v>
      </c>
      <c r="E5598">
        <v>1</v>
      </c>
      <c r="F5598" t="s">
        <v>2067</v>
      </c>
      <c r="G5598" t="s">
        <v>266</v>
      </c>
      <c r="H5598" t="s">
        <v>2068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5591</v>
      </c>
      <c r="B5599" s="1">
        <v>44919</v>
      </c>
      <c r="C5599" t="s">
        <v>260</v>
      </c>
      <c r="D5599" t="s">
        <v>332</v>
      </c>
      <c r="E5599">
        <v>1</v>
      </c>
      <c r="F5599" t="s">
        <v>116</v>
      </c>
      <c r="G5599" t="s">
        <v>347</v>
      </c>
      <c r="H5599" t="s">
        <v>518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5592</v>
      </c>
      <c r="B5600" s="1">
        <v>44919</v>
      </c>
      <c r="C5600" t="s">
        <v>260</v>
      </c>
      <c r="D5600" t="s">
        <v>332</v>
      </c>
      <c r="E5600">
        <v>1</v>
      </c>
      <c r="F5600" t="s">
        <v>455</v>
      </c>
      <c r="G5600" t="s">
        <v>349</v>
      </c>
      <c r="H5600" t="s">
        <v>457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5593</v>
      </c>
      <c r="B5601" s="1">
        <v>44919</v>
      </c>
      <c r="C5601" t="s">
        <v>260</v>
      </c>
      <c r="D5601" t="s">
        <v>332</v>
      </c>
      <c r="E5601">
        <v>1</v>
      </c>
      <c r="F5601" t="s">
        <v>1962</v>
      </c>
      <c r="G5601" t="s">
        <v>266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5594</v>
      </c>
      <c r="B5602" s="1">
        <v>44919</v>
      </c>
      <c r="C5602" t="s">
        <v>260</v>
      </c>
      <c r="D5602" t="s">
        <v>332</v>
      </c>
      <c r="E5602">
        <v>1</v>
      </c>
      <c r="F5602" t="s">
        <v>26</v>
      </c>
      <c r="G5602" t="s">
        <v>603</v>
      </c>
      <c r="H5602" t="s">
        <v>2184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5595</v>
      </c>
      <c r="B5603" s="1">
        <v>44919</v>
      </c>
      <c r="C5603" t="s">
        <v>260</v>
      </c>
      <c r="D5603" t="s">
        <v>332</v>
      </c>
      <c r="E5603">
        <v>1</v>
      </c>
      <c r="F5603" t="s">
        <v>116</v>
      </c>
      <c r="G5603" t="s">
        <v>382</v>
      </c>
      <c r="H5603" t="s">
        <v>514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5596</v>
      </c>
      <c r="B5604" s="1">
        <v>44919</v>
      </c>
      <c r="C5604" t="s">
        <v>260</v>
      </c>
      <c r="D5604" t="s">
        <v>332</v>
      </c>
      <c r="E5604">
        <v>1</v>
      </c>
      <c r="F5604" t="s">
        <v>365</v>
      </c>
      <c r="G5604" t="s">
        <v>943</v>
      </c>
      <c r="H5604" t="s">
        <v>2185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5597</v>
      </c>
      <c r="B5605" s="1">
        <v>44919</v>
      </c>
      <c r="C5605" t="s">
        <v>260</v>
      </c>
      <c r="D5605" t="s">
        <v>332</v>
      </c>
      <c r="E5605">
        <v>1</v>
      </c>
      <c r="F5605" t="s">
        <v>116</v>
      </c>
      <c r="G5605" t="s">
        <v>349</v>
      </c>
      <c r="H5605" t="s">
        <v>515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5598</v>
      </c>
      <c r="B5606" s="1">
        <v>44919</v>
      </c>
      <c r="C5606" t="s">
        <v>260</v>
      </c>
      <c r="D5606" t="s">
        <v>332</v>
      </c>
      <c r="E5606">
        <v>1</v>
      </c>
      <c r="F5606" t="s">
        <v>48</v>
      </c>
      <c r="G5606" t="s">
        <v>790</v>
      </c>
      <c r="H5606" t="s">
        <v>1380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5599</v>
      </c>
      <c r="B5607" s="1">
        <v>44919</v>
      </c>
      <c r="C5607" t="s">
        <v>260</v>
      </c>
      <c r="D5607" t="s">
        <v>332</v>
      </c>
      <c r="E5607">
        <v>1</v>
      </c>
      <c r="F5607" t="s">
        <v>365</v>
      </c>
      <c r="G5607" t="s">
        <v>943</v>
      </c>
      <c r="H5607" t="s">
        <v>1617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5600</v>
      </c>
      <c r="B5608" s="1">
        <v>44919</v>
      </c>
      <c r="C5608" t="s">
        <v>260</v>
      </c>
      <c r="D5608" t="s">
        <v>332</v>
      </c>
      <c r="E5608">
        <v>1</v>
      </c>
      <c r="F5608" t="s">
        <v>224</v>
      </c>
      <c r="G5608" t="s">
        <v>272</v>
      </c>
      <c r="H5608" t="s">
        <v>1776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5601</v>
      </c>
      <c r="B5609" s="1">
        <v>44919</v>
      </c>
      <c r="C5609" t="s">
        <v>260</v>
      </c>
      <c r="D5609" t="s">
        <v>332</v>
      </c>
      <c r="E5609">
        <v>1</v>
      </c>
      <c r="F5609" t="s">
        <v>21</v>
      </c>
      <c r="G5609" t="s">
        <v>272</v>
      </c>
      <c r="H5609" t="s">
        <v>1522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5602</v>
      </c>
      <c r="B5610" s="1">
        <v>44919</v>
      </c>
      <c r="C5610" t="s">
        <v>260</v>
      </c>
      <c r="D5610" t="s">
        <v>332</v>
      </c>
      <c r="E5610">
        <v>1</v>
      </c>
      <c r="F5610" t="s">
        <v>225</v>
      </c>
      <c r="G5610" t="s">
        <v>272</v>
      </c>
      <c r="H5610" t="s">
        <v>252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5603</v>
      </c>
      <c r="B5611" s="1">
        <v>44919</v>
      </c>
      <c r="C5611" t="s">
        <v>260</v>
      </c>
      <c r="D5611" t="s">
        <v>332</v>
      </c>
      <c r="E5611">
        <v>1</v>
      </c>
      <c r="F5611" t="s">
        <v>532</v>
      </c>
      <c r="G5611" t="s">
        <v>273</v>
      </c>
      <c r="H5611" t="s">
        <v>552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5604</v>
      </c>
      <c r="B5612" s="1">
        <v>44919</v>
      </c>
      <c r="C5612" t="s">
        <v>260</v>
      </c>
      <c r="D5612" t="s">
        <v>332</v>
      </c>
      <c r="E5612">
        <v>1</v>
      </c>
      <c r="F5612" t="s">
        <v>15</v>
      </c>
      <c r="G5612" t="s">
        <v>266</v>
      </c>
      <c r="H5612" t="s">
        <v>531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5605</v>
      </c>
      <c r="B5613" s="1">
        <v>44919</v>
      </c>
      <c r="C5613" t="s">
        <v>260</v>
      </c>
      <c r="D5613" t="s">
        <v>332</v>
      </c>
      <c r="E5613">
        <v>1</v>
      </c>
      <c r="F5613" t="s">
        <v>116</v>
      </c>
      <c r="G5613" t="s">
        <v>347</v>
      </c>
      <c r="H5613" t="s">
        <v>518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5606</v>
      </c>
      <c r="B5614" s="1">
        <v>44919</v>
      </c>
      <c r="C5614" t="s">
        <v>260</v>
      </c>
      <c r="D5614" t="s">
        <v>332</v>
      </c>
      <c r="E5614">
        <v>1</v>
      </c>
      <c r="F5614" t="s">
        <v>15</v>
      </c>
      <c r="G5614" t="s">
        <v>333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5607</v>
      </c>
      <c r="B5615" s="1">
        <v>44919</v>
      </c>
      <c r="C5615" t="s">
        <v>260</v>
      </c>
      <c r="D5615" t="s">
        <v>332</v>
      </c>
      <c r="E5615">
        <v>1</v>
      </c>
      <c r="F5615" t="s">
        <v>2043</v>
      </c>
      <c r="G5615" t="s">
        <v>1765</v>
      </c>
      <c r="H5615" t="s">
        <v>2192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5608</v>
      </c>
      <c r="B5616" s="1">
        <v>44919</v>
      </c>
      <c r="C5616" t="s">
        <v>260</v>
      </c>
      <c r="D5616" t="s">
        <v>332</v>
      </c>
      <c r="E5616">
        <v>1</v>
      </c>
      <c r="F5616" t="s">
        <v>929</v>
      </c>
      <c r="G5616" t="s">
        <v>589</v>
      </c>
      <c r="H5616" t="s">
        <v>589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5609</v>
      </c>
      <c r="B5617" s="1">
        <v>44919</v>
      </c>
      <c r="C5617" t="s">
        <v>261</v>
      </c>
      <c r="D5617" t="s">
        <v>525</v>
      </c>
      <c r="E5617">
        <v>3</v>
      </c>
      <c r="F5617" t="s">
        <v>526</v>
      </c>
      <c r="G5617" t="s">
        <v>266</v>
      </c>
      <c r="H5617" t="s">
        <v>527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5610</v>
      </c>
      <c r="B5618" s="1">
        <v>44919</v>
      </c>
      <c r="C5618" t="s">
        <v>260</v>
      </c>
      <c r="D5618" t="s">
        <v>332</v>
      </c>
      <c r="E5618">
        <v>1</v>
      </c>
      <c r="F5618" t="s">
        <v>458</v>
      </c>
      <c r="G5618" t="s">
        <v>263</v>
      </c>
      <c r="H5618" t="s">
        <v>1746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5611</v>
      </c>
      <c r="B5619" s="1">
        <v>44919</v>
      </c>
      <c r="C5619" t="s">
        <v>260</v>
      </c>
      <c r="D5619" t="s">
        <v>332</v>
      </c>
      <c r="E5619">
        <v>1</v>
      </c>
      <c r="F5619" t="s">
        <v>761</v>
      </c>
      <c r="G5619" t="s">
        <v>761</v>
      </c>
      <c r="H5619" t="s">
        <v>761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5612</v>
      </c>
      <c r="B5620" s="1">
        <v>44920</v>
      </c>
      <c r="C5620" t="s">
        <v>260</v>
      </c>
      <c r="D5620" t="s">
        <v>801</v>
      </c>
      <c r="E5620">
        <v>1</v>
      </c>
      <c r="F5620" t="s">
        <v>116</v>
      </c>
      <c r="G5620" t="s">
        <v>382</v>
      </c>
      <c r="H5620" t="s">
        <v>514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5613</v>
      </c>
      <c r="B5621" s="1">
        <v>44920</v>
      </c>
      <c r="C5621" t="s">
        <v>260</v>
      </c>
      <c r="D5621" t="s">
        <v>332</v>
      </c>
      <c r="E5621">
        <v>1</v>
      </c>
      <c r="F5621" t="s">
        <v>15</v>
      </c>
      <c r="G5621" t="s">
        <v>264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5614</v>
      </c>
      <c r="B5622" s="1">
        <v>44920</v>
      </c>
      <c r="C5622" t="s">
        <v>260</v>
      </c>
      <c r="D5622" t="s">
        <v>223</v>
      </c>
      <c r="E5622">
        <v>1</v>
      </c>
      <c r="F5622" t="s">
        <v>848</v>
      </c>
      <c r="G5622" t="s">
        <v>727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5615</v>
      </c>
      <c r="B5623" s="1">
        <v>44920</v>
      </c>
      <c r="C5623" t="s">
        <v>260</v>
      </c>
      <c r="D5623" t="s">
        <v>223</v>
      </c>
      <c r="E5623">
        <v>1</v>
      </c>
      <c r="F5623" t="s">
        <v>848</v>
      </c>
      <c r="G5623" t="s">
        <v>727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5616</v>
      </c>
      <c r="B5624" s="1">
        <v>44920</v>
      </c>
      <c r="C5624" t="s">
        <v>260</v>
      </c>
      <c r="D5624" t="s">
        <v>223</v>
      </c>
      <c r="E5624">
        <v>1</v>
      </c>
      <c r="F5624" t="s">
        <v>848</v>
      </c>
      <c r="G5624" t="s">
        <v>727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5617</v>
      </c>
      <c r="B5625" s="1">
        <v>44920</v>
      </c>
      <c r="C5625" t="s">
        <v>260</v>
      </c>
      <c r="D5625" t="s">
        <v>332</v>
      </c>
      <c r="E5625">
        <v>1</v>
      </c>
      <c r="F5625" t="s">
        <v>116</v>
      </c>
      <c r="G5625" t="s">
        <v>347</v>
      </c>
      <c r="H5625" t="s">
        <v>518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5618</v>
      </c>
      <c r="B5626" s="1">
        <v>44920</v>
      </c>
      <c r="C5626" t="s">
        <v>260</v>
      </c>
      <c r="D5626" t="s">
        <v>332</v>
      </c>
      <c r="E5626">
        <v>1</v>
      </c>
      <c r="F5626" t="s">
        <v>891</v>
      </c>
      <c r="G5626" t="s">
        <v>263</v>
      </c>
      <c r="H5626" t="s">
        <v>282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5619</v>
      </c>
      <c r="B5627" s="1">
        <v>44920</v>
      </c>
      <c r="C5627" t="s">
        <v>260</v>
      </c>
      <c r="D5627" t="s">
        <v>332</v>
      </c>
      <c r="E5627">
        <v>1</v>
      </c>
      <c r="F5627" t="s">
        <v>342</v>
      </c>
      <c r="G5627" t="s">
        <v>263</v>
      </c>
      <c r="H5627" t="s">
        <v>282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5620</v>
      </c>
      <c r="B5628" s="1">
        <v>44920</v>
      </c>
      <c r="C5628" t="s">
        <v>260</v>
      </c>
      <c r="D5628" t="s">
        <v>332</v>
      </c>
      <c r="E5628">
        <v>1</v>
      </c>
      <c r="F5628" t="s">
        <v>224</v>
      </c>
      <c r="G5628" t="s">
        <v>263</v>
      </c>
      <c r="H5628" t="s">
        <v>282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5621</v>
      </c>
      <c r="B5629" s="1">
        <v>44920</v>
      </c>
      <c r="C5629" t="s">
        <v>260</v>
      </c>
      <c r="D5629" t="s">
        <v>332</v>
      </c>
      <c r="E5629">
        <v>1</v>
      </c>
      <c r="F5629" t="s">
        <v>342</v>
      </c>
      <c r="G5629" t="s">
        <v>263</v>
      </c>
      <c r="H5629" t="s">
        <v>282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5622</v>
      </c>
      <c r="B5630" s="1">
        <v>44920</v>
      </c>
      <c r="C5630" t="s">
        <v>260</v>
      </c>
      <c r="D5630" t="s">
        <v>332</v>
      </c>
      <c r="E5630">
        <v>1</v>
      </c>
      <c r="F5630" t="s">
        <v>342</v>
      </c>
      <c r="G5630" t="s">
        <v>263</v>
      </c>
      <c r="H5630" t="s">
        <v>1225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5623</v>
      </c>
      <c r="B5631" s="1">
        <v>44920</v>
      </c>
      <c r="C5631" t="s">
        <v>260</v>
      </c>
      <c r="D5631" t="s">
        <v>332</v>
      </c>
      <c r="E5631">
        <v>1</v>
      </c>
      <c r="F5631" t="s">
        <v>116</v>
      </c>
      <c r="G5631" t="s">
        <v>347</v>
      </c>
      <c r="H5631" t="s">
        <v>518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5624</v>
      </c>
      <c r="B5632" s="1">
        <v>44920</v>
      </c>
      <c r="C5632" t="s">
        <v>260</v>
      </c>
      <c r="D5632" t="s">
        <v>332</v>
      </c>
      <c r="E5632">
        <v>1</v>
      </c>
      <c r="F5632" t="s">
        <v>455</v>
      </c>
      <c r="G5632" t="s">
        <v>347</v>
      </c>
      <c r="H5632" t="s">
        <v>456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5625</v>
      </c>
      <c r="B5633" s="1">
        <v>44920</v>
      </c>
      <c r="C5633" t="s">
        <v>260</v>
      </c>
      <c r="D5633" t="s">
        <v>332</v>
      </c>
      <c r="E5633">
        <v>1</v>
      </c>
      <c r="F5633" t="s">
        <v>15</v>
      </c>
      <c r="G5633" t="s">
        <v>273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5626</v>
      </c>
      <c r="B5634" s="1">
        <v>44920</v>
      </c>
      <c r="C5634" t="s">
        <v>260</v>
      </c>
      <c r="D5634" t="s">
        <v>332</v>
      </c>
      <c r="E5634">
        <v>1</v>
      </c>
      <c r="F5634" t="s">
        <v>26</v>
      </c>
      <c r="G5634" t="s">
        <v>263</v>
      </c>
      <c r="H5634" t="s">
        <v>2167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5627</v>
      </c>
      <c r="B5635" s="1">
        <v>44920</v>
      </c>
      <c r="C5635" t="s">
        <v>260</v>
      </c>
      <c r="D5635" t="s">
        <v>332</v>
      </c>
      <c r="E5635">
        <v>1</v>
      </c>
      <c r="F5635" t="s">
        <v>26</v>
      </c>
      <c r="G5635" t="s">
        <v>264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5628</v>
      </c>
      <c r="B5636" s="1">
        <v>44920</v>
      </c>
      <c r="C5636" t="s">
        <v>260</v>
      </c>
      <c r="D5636" t="s">
        <v>332</v>
      </c>
      <c r="E5636">
        <v>1</v>
      </c>
      <c r="F5636" t="s">
        <v>458</v>
      </c>
      <c r="G5636" t="s">
        <v>284</v>
      </c>
      <c r="H5636" t="s">
        <v>990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5629</v>
      </c>
      <c r="B5637" s="1">
        <v>44920</v>
      </c>
      <c r="C5637" t="s">
        <v>260</v>
      </c>
      <c r="D5637" t="s">
        <v>332</v>
      </c>
      <c r="E5637">
        <v>1</v>
      </c>
      <c r="F5637" t="s">
        <v>116</v>
      </c>
      <c r="G5637" t="s">
        <v>347</v>
      </c>
      <c r="H5637" t="s">
        <v>518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5630</v>
      </c>
      <c r="B5638" s="1">
        <v>44920</v>
      </c>
      <c r="C5638" t="s">
        <v>260</v>
      </c>
      <c r="D5638" t="s">
        <v>332</v>
      </c>
      <c r="E5638">
        <v>1</v>
      </c>
      <c r="F5638" t="s">
        <v>116</v>
      </c>
      <c r="G5638" t="s">
        <v>347</v>
      </c>
      <c r="H5638" t="s">
        <v>519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5631</v>
      </c>
      <c r="B5639" s="1">
        <v>44920</v>
      </c>
      <c r="C5639" t="s">
        <v>260</v>
      </c>
      <c r="D5639" t="s">
        <v>332</v>
      </c>
      <c r="E5639">
        <v>1</v>
      </c>
      <c r="F5639" t="s">
        <v>2067</v>
      </c>
      <c r="G5639" t="s">
        <v>266</v>
      </c>
      <c r="H5639" t="s">
        <v>2094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5632</v>
      </c>
      <c r="B5640" s="1">
        <v>44920</v>
      </c>
      <c r="C5640" t="s">
        <v>260</v>
      </c>
      <c r="D5640" t="s">
        <v>332</v>
      </c>
      <c r="E5640">
        <v>1</v>
      </c>
      <c r="F5640" t="s">
        <v>116</v>
      </c>
      <c r="G5640" t="s">
        <v>347</v>
      </c>
      <c r="H5640" t="s">
        <v>519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5633</v>
      </c>
      <c r="B5641" s="1">
        <v>44920</v>
      </c>
      <c r="C5641" t="s">
        <v>260</v>
      </c>
      <c r="D5641" t="s">
        <v>332</v>
      </c>
      <c r="E5641">
        <v>1</v>
      </c>
      <c r="F5641" t="s">
        <v>342</v>
      </c>
      <c r="G5641" t="s">
        <v>272</v>
      </c>
      <c r="H5641" t="s">
        <v>1219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5634</v>
      </c>
      <c r="B5642" s="1">
        <v>44920</v>
      </c>
      <c r="C5642" t="s">
        <v>260</v>
      </c>
      <c r="D5642" t="s">
        <v>332</v>
      </c>
      <c r="E5642">
        <v>1</v>
      </c>
      <c r="F5642" t="s">
        <v>224</v>
      </c>
      <c r="G5642" t="s">
        <v>272</v>
      </c>
      <c r="H5642" t="s">
        <v>1219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5635</v>
      </c>
      <c r="B5643" s="1">
        <v>44920</v>
      </c>
      <c r="C5643" t="s">
        <v>260</v>
      </c>
      <c r="D5643" t="s">
        <v>332</v>
      </c>
      <c r="E5643">
        <v>1</v>
      </c>
      <c r="F5643" t="s">
        <v>21</v>
      </c>
      <c r="G5643" t="s">
        <v>333</v>
      </c>
      <c r="H5643" t="s">
        <v>240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5636</v>
      </c>
      <c r="B5644" s="1">
        <v>44920</v>
      </c>
      <c r="C5644" t="s">
        <v>260</v>
      </c>
      <c r="D5644" t="s">
        <v>332</v>
      </c>
      <c r="E5644">
        <v>1</v>
      </c>
      <c r="F5644" t="s">
        <v>532</v>
      </c>
      <c r="G5644" t="s">
        <v>273</v>
      </c>
      <c r="H5644" t="s">
        <v>552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5637</v>
      </c>
      <c r="B5645" s="1">
        <v>44920</v>
      </c>
      <c r="C5645" t="s">
        <v>260</v>
      </c>
      <c r="D5645" t="s">
        <v>332</v>
      </c>
      <c r="E5645">
        <v>1</v>
      </c>
      <c r="F5645" t="s">
        <v>103</v>
      </c>
      <c r="G5645" t="s">
        <v>1765</v>
      </c>
      <c r="H5645" t="s">
        <v>1821</v>
      </c>
      <c r="K5645" t="s">
        <v>1862</v>
      </c>
      <c r="L5645" s="27" t="s">
        <v>1860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5638</v>
      </c>
      <c r="B5646" s="1">
        <v>44920</v>
      </c>
      <c r="C5646" t="s">
        <v>260</v>
      </c>
      <c r="D5646" t="s">
        <v>332</v>
      </c>
      <c r="E5646">
        <v>1</v>
      </c>
      <c r="F5646" t="s">
        <v>116</v>
      </c>
      <c r="G5646" t="s">
        <v>347</v>
      </c>
      <c r="H5646" t="s">
        <v>518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5639</v>
      </c>
      <c r="B5647" s="1">
        <v>44920</v>
      </c>
      <c r="C5647" t="s">
        <v>260</v>
      </c>
      <c r="D5647" t="s">
        <v>332</v>
      </c>
      <c r="E5647">
        <v>1</v>
      </c>
      <c r="F5647" t="s">
        <v>116</v>
      </c>
      <c r="G5647" t="s">
        <v>347</v>
      </c>
      <c r="H5647" t="s">
        <v>518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5640</v>
      </c>
      <c r="B5648" s="1">
        <v>44920</v>
      </c>
      <c r="C5648" t="s">
        <v>260</v>
      </c>
      <c r="D5648" t="s">
        <v>332</v>
      </c>
      <c r="E5648">
        <v>1</v>
      </c>
      <c r="F5648" t="s">
        <v>15</v>
      </c>
      <c r="G5648" t="s">
        <v>264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5641</v>
      </c>
      <c r="B5649" s="1">
        <v>44920</v>
      </c>
      <c r="C5649" t="s">
        <v>260</v>
      </c>
      <c r="D5649" t="s">
        <v>332</v>
      </c>
      <c r="E5649">
        <v>1</v>
      </c>
      <c r="F5649" t="s">
        <v>532</v>
      </c>
      <c r="G5649" t="s">
        <v>273</v>
      </c>
      <c r="H5649" t="s">
        <v>552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5642</v>
      </c>
      <c r="B5650" s="1">
        <v>44920</v>
      </c>
      <c r="C5650" t="s">
        <v>260</v>
      </c>
      <c r="D5650" t="s">
        <v>332</v>
      </c>
      <c r="E5650">
        <v>1</v>
      </c>
      <c r="F5650" t="s">
        <v>116</v>
      </c>
      <c r="G5650" t="s">
        <v>382</v>
      </c>
      <c r="H5650" t="s">
        <v>514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5643</v>
      </c>
      <c r="B5651" s="1">
        <v>44920</v>
      </c>
      <c r="C5651" t="s">
        <v>260</v>
      </c>
      <c r="D5651" t="s">
        <v>332</v>
      </c>
      <c r="E5651">
        <v>1</v>
      </c>
      <c r="F5651" t="s">
        <v>2186</v>
      </c>
      <c r="G5651" t="s">
        <v>266</v>
      </c>
      <c r="H5651" t="s">
        <v>2186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5644</v>
      </c>
      <c r="B5652" s="1">
        <v>44921</v>
      </c>
      <c r="C5652" t="s">
        <v>260</v>
      </c>
      <c r="D5652" t="s">
        <v>809</v>
      </c>
      <c r="E5652">
        <v>1</v>
      </c>
      <c r="F5652" t="s">
        <v>116</v>
      </c>
      <c r="G5652" t="s">
        <v>347</v>
      </c>
      <c r="H5652" t="s">
        <v>518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5645</v>
      </c>
      <c r="B5653" s="1">
        <v>44921</v>
      </c>
      <c r="C5653" t="s">
        <v>260</v>
      </c>
      <c r="D5653" t="s">
        <v>332</v>
      </c>
      <c r="E5653">
        <v>1</v>
      </c>
      <c r="F5653" t="s">
        <v>458</v>
      </c>
      <c r="G5653" t="s">
        <v>266</v>
      </c>
      <c r="H5653" t="s">
        <v>1410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5646</v>
      </c>
      <c r="B5654" s="1">
        <v>44921</v>
      </c>
      <c r="C5654" t="s">
        <v>260</v>
      </c>
      <c r="D5654" t="s">
        <v>332</v>
      </c>
      <c r="E5654">
        <v>1</v>
      </c>
      <c r="F5654" t="s">
        <v>618</v>
      </c>
      <c r="G5654" t="s">
        <v>263</v>
      </c>
      <c r="H5654" t="s">
        <v>1953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5647</v>
      </c>
      <c r="B5655" s="1">
        <v>44921</v>
      </c>
      <c r="C5655" t="s">
        <v>260</v>
      </c>
      <c r="D5655" t="s">
        <v>399</v>
      </c>
      <c r="E5655">
        <v>1</v>
      </c>
      <c r="F5655" t="s">
        <v>116</v>
      </c>
      <c r="G5655" t="s">
        <v>347</v>
      </c>
      <c r="H5655" t="s">
        <v>518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5648</v>
      </c>
      <c r="B5656" s="1">
        <v>44921</v>
      </c>
      <c r="C5656" t="s">
        <v>260</v>
      </c>
      <c r="D5656" t="s">
        <v>332</v>
      </c>
      <c r="E5656">
        <v>1</v>
      </c>
      <c r="F5656" t="s">
        <v>455</v>
      </c>
      <c r="G5656" t="s">
        <v>349</v>
      </c>
      <c r="H5656" t="s">
        <v>457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5649</v>
      </c>
      <c r="B5657" s="1">
        <v>44921</v>
      </c>
      <c r="C5657" t="s">
        <v>260</v>
      </c>
      <c r="D5657" t="s">
        <v>585</v>
      </c>
      <c r="E5657">
        <v>1</v>
      </c>
      <c r="F5657" t="s">
        <v>2187</v>
      </c>
      <c r="G5657" t="s">
        <v>266</v>
      </c>
      <c r="H5657" t="s">
        <v>769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5650</v>
      </c>
      <c r="B5658" s="1">
        <v>44921</v>
      </c>
      <c r="C5658" t="s">
        <v>260</v>
      </c>
      <c r="D5658" t="s">
        <v>332</v>
      </c>
      <c r="E5658">
        <v>1</v>
      </c>
      <c r="F5658" t="s">
        <v>225</v>
      </c>
      <c r="G5658" t="s">
        <v>346</v>
      </c>
      <c r="H5658" t="s">
        <v>2188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5651</v>
      </c>
      <c r="B5659" s="1">
        <v>44921</v>
      </c>
      <c r="C5659" t="s">
        <v>260</v>
      </c>
      <c r="D5659" t="s">
        <v>332</v>
      </c>
      <c r="E5659">
        <v>1</v>
      </c>
      <c r="F5659" t="s">
        <v>21</v>
      </c>
      <c r="G5659" t="s">
        <v>272</v>
      </c>
      <c r="H5659" t="s">
        <v>1522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5652</v>
      </c>
      <c r="B5660" s="1">
        <v>44921</v>
      </c>
      <c r="C5660" t="s">
        <v>260</v>
      </c>
      <c r="D5660" t="s">
        <v>332</v>
      </c>
      <c r="E5660">
        <v>1</v>
      </c>
      <c r="F5660" t="s">
        <v>224</v>
      </c>
      <c r="G5660" t="s">
        <v>263</v>
      </c>
      <c r="H5660" t="s">
        <v>672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5653</v>
      </c>
      <c r="B5661" s="1">
        <v>44921</v>
      </c>
      <c r="C5661" t="s">
        <v>260</v>
      </c>
      <c r="D5661" t="s">
        <v>332</v>
      </c>
      <c r="E5661">
        <v>1</v>
      </c>
      <c r="F5661" t="s">
        <v>224</v>
      </c>
      <c r="G5661" t="s">
        <v>284</v>
      </c>
      <c r="H5661" t="s">
        <v>1394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5654</v>
      </c>
      <c r="B5662" s="1">
        <v>44921</v>
      </c>
      <c r="C5662" t="s">
        <v>260</v>
      </c>
      <c r="D5662" t="s">
        <v>948</v>
      </c>
      <c r="E5662">
        <v>1</v>
      </c>
      <c r="F5662" t="s">
        <v>976</v>
      </c>
      <c r="G5662" t="s">
        <v>266</v>
      </c>
      <c r="H5662" t="s">
        <v>977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5655</v>
      </c>
      <c r="B5663" s="1">
        <v>44921</v>
      </c>
      <c r="C5663" t="s">
        <v>260</v>
      </c>
      <c r="D5663" t="s">
        <v>332</v>
      </c>
      <c r="E5663">
        <v>1</v>
      </c>
      <c r="F5663" t="s">
        <v>116</v>
      </c>
      <c r="G5663" t="s">
        <v>347</v>
      </c>
      <c r="H5663" t="s">
        <v>518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5656</v>
      </c>
      <c r="B5664" s="1">
        <v>44921</v>
      </c>
      <c r="C5664" t="s">
        <v>260</v>
      </c>
      <c r="D5664" t="s">
        <v>332</v>
      </c>
      <c r="E5664">
        <v>1</v>
      </c>
      <c r="F5664" t="s">
        <v>225</v>
      </c>
      <c r="G5664" t="s">
        <v>284</v>
      </c>
      <c r="H5664" t="s">
        <v>381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5657</v>
      </c>
      <c r="B5665" s="1">
        <v>44921</v>
      </c>
      <c r="C5665" t="s">
        <v>260</v>
      </c>
      <c r="D5665" t="s">
        <v>332</v>
      </c>
      <c r="E5665">
        <v>1</v>
      </c>
      <c r="F5665" t="s">
        <v>458</v>
      </c>
      <c r="G5665" t="s">
        <v>266</v>
      </c>
      <c r="H5665" t="s">
        <v>2189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5658</v>
      </c>
      <c r="B5666" s="1">
        <v>44921</v>
      </c>
      <c r="C5666" t="s">
        <v>261</v>
      </c>
      <c r="D5666" t="s">
        <v>1485</v>
      </c>
      <c r="E5666">
        <v>1</v>
      </c>
      <c r="F5666" t="s">
        <v>2190</v>
      </c>
      <c r="G5666" t="s">
        <v>284</v>
      </c>
      <c r="H5666" t="s">
        <v>2171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5659</v>
      </c>
      <c r="B5667" s="1">
        <v>44921</v>
      </c>
      <c r="C5667" t="s">
        <v>261</v>
      </c>
      <c r="D5667" t="s">
        <v>1767</v>
      </c>
      <c r="E5667">
        <v>1</v>
      </c>
      <c r="F5667" t="s">
        <v>2043</v>
      </c>
      <c r="G5667" t="s">
        <v>1765</v>
      </c>
      <c r="H5667" t="s">
        <v>2192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5660</v>
      </c>
      <c r="B5668" s="1">
        <v>44921</v>
      </c>
      <c r="C5668" t="s">
        <v>261</v>
      </c>
      <c r="D5668" t="s">
        <v>1767</v>
      </c>
      <c r="E5668">
        <v>1</v>
      </c>
      <c r="F5668" t="s">
        <v>103</v>
      </c>
      <c r="G5668" t="s">
        <v>1765</v>
      </c>
      <c r="H5668" t="s">
        <v>1821</v>
      </c>
      <c r="L5668" s="27" t="s">
        <v>2191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5661</v>
      </c>
      <c r="B5669" s="1">
        <v>44921</v>
      </c>
      <c r="C5669" t="s">
        <v>261</v>
      </c>
      <c r="D5669" t="s">
        <v>623</v>
      </c>
      <c r="E5669">
        <v>3</v>
      </c>
      <c r="F5669" t="s">
        <v>532</v>
      </c>
      <c r="G5669" t="s">
        <v>273</v>
      </c>
      <c r="H5669" t="s">
        <v>552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5662</v>
      </c>
      <c r="B5670" s="1">
        <v>44921</v>
      </c>
      <c r="C5670" t="s">
        <v>261</v>
      </c>
      <c r="D5670" t="s">
        <v>623</v>
      </c>
      <c r="E5670">
        <v>1</v>
      </c>
      <c r="F5670" t="s">
        <v>1763</v>
      </c>
      <c r="G5670" t="s">
        <v>735</v>
      </c>
      <c r="H5670" t="s">
        <v>2193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5663</v>
      </c>
      <c r="B5671" s="1">
        <v>44921</v>
      </c>
      <c r="C5671" t="s">
        <v>261</v>
      </c>
      <c r="D5671" t="s">
        <v>623</v>
      </c>
      <c r="E5671">
        <v>1</v>
      </c>
      <c r="F5671" t="s">
        <v>1763</v>
      </c>
      <c r="G5671" t="s">
        <v>735</v>
      </c>
      <c r="H5671" t="s">
        <v>858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5664</v>
      </c>
      <c r="B5672" s="1">
        <v>44921</v>
      </c>
      <c r="C5672" t="s">
        <v>261</v>
      </c>
      <c r="D5672" t="s">
        <v>1569</v>
      </c>
      <c r="E5672">
        <v>1</v>
      </c>
      <c r="F5672" t="s">
        <v>224</v>
      </c>
      <c r="G5672" t="s">
        <v>263</v>
      </c>
      <c r="H5672" t="s">
        <v>391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5665</v>
      </c>
      <c r="B5673" s="1">
        <v>44921</v>
      </c>
      <c r="C5673" t="s">
        <v>261</v>
      </c>
      <c r="D5673" t="s">
        <v>1569</v>
      </c>
      <c r="E5673">
        <v>1</v>
      </c>
      <c r="F5673" t="s">
        <v>224</v>
      </c>
      <c r="G5673" t="s">
        <v>284</v>
      </c>
      <c r="H5673" t="s">
        <v>907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5666</v>
      </c>
      <c r="B5674" s="1">
        <v>44921</v>
      </c>
      <c r="C5674" t="s">
        <v>261</v>
      </c>
      <c r="D5674" t="s">
        <v>1569</v>
      </c>
      <c r="E5674">
        <v>1</v>
      </c>
      <c r="F5674" t="s">
        <v>224</v>
      </c>
      <c r="G5674" t="s">
        <v>860</v>
      </c>
      <c r="H5674" t="s">
        <v>313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5667</v>
      </c>
      <c r="B5675" s="1">
        <v>44921</v>
      </c>
      <c r="C5675" t="s">
        <v>261</v>
      </c>
      <c r="D5675" t="s">
        <v>1569</v>
      </c>
      <c r="E5675">
        <v>1</v>
      </c>
      <c r="F5675" t="s">
        <v>224</v>
      </c>
      <c r="G5675" t="s">
        <v>860</v>
      </c>
      <c r="H5675" t="s">
        <v>361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5668</v>
      </c>
      <c r="B5676" s="1">
        <v>44921</v>
      </c>
      <c r="C5676" t="s">
        <v>261</v>
      </c>
      <c r="D5676" t="s">
        <v>1569</v>
      </c>
      <c r="E5676">
        <v>1</v>
      </c>
      <c r="F5676" t="s">
        <v>224</v>
      </c>
      <c r="G5676" t="s">
        <v>860</v>
      </c>
      <c r="H5676" t="s">
        <v>596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5669</v>
      </c>
      <c r="B5677" s="1">
        <v>44921</v>
      </c>
      <c r="C5677" t="s">
        <v>261</v>
      </c>
      <c r="D5677" t="s">
        <v>1569</v>
      </c>
      <c r="E5677">
        <v>1</v>
      </c>
      <c r="F5677" t="s">
        <v>224</v>
      </c>
      <c r="G5677" t="s">
        <v>1782</v>
      </c>
      <c r="H5677" t="s">
        <v>1393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5670</v>
      </c>
      <c r="B5678" s="1">
        <v>44921</v>
      </c>
      <c r="C5678" t="s">
        <v>261</v>
      </c>
      <c r="D5678" t="s">
        <v>1569</v>
      </c>
      <c r="E5678">
        <v>6</v>
      </c>
      <c r="F5678" t="s">
        <v>224</v>
      </c>
      <c r="G5678" t="s">
        <v>589</v>
      </c>
      <c r="H5678" t="s">
        <v>1173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5671</v>
      </c>
      <c r="B5679" s="1">
        <v>44921</v>
      </c>
      <c r="C5679" t="s">
        <v>261</v>
      </c>
      <c r="D5679" t="s">
        <v>1569</v>
      </c>
      <c r="E5679">
        <v>60</v>
      </c>
      <c r="F5679" t="s">
        <v>342</v>
      </c>
      <c r="G5679" t="s">
        <v>589</v>
      </c>
      <c r="H5679" t="s">
        <v>1173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5672</v>
      </c>
      <c r="B5680" s="1">
        <v>44921</v>
      </c>
      <c r="C5680" t="s">
        <v>261</v>
      </c>
      <c r="D5680" t="s">
        <v>1569</v>
      </c>
      <c r="E5680">
        <v>30</v>
      </c>
      <c r="F5680" t="s">
        <v>225</v>
      </c>
      <c r="G5680" t="s">
        <v>589</v>
      </c>
      <c r="H5680" t="s">
        <v>1173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5673</v>
      </c>
      <c r="B5681" s="1">
        <v>44921</v>
      </c>
      <c r="C5681" t="s">
        <v>261</v>
      </c>
      <c r="D5681" t="s">
        <v>817</v>
      </c>
      <c r="E5681">
        <v>10</v>
      </c>
      <c r="F5681" t="s">
        <v>848</v>
      </c>
      <c r="G5681" t="s">
        <v>727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5674</v>
      </c>
      <c r="B5682" s="1">
        <v>44921</v>
      </c>
      <c r="C5682" t="s">
        <v>261</v>
      </c>
      <c r="D5682" t="s">
        <v>817</v>
      </c>
      <c r="E5682">
        <v>10</v>
      </c>
      <c r="F5682" t="s">
        <v>848</v>
      </c>
      <c r="G5682" t="s">
        <v>727</v>
      </c>
      <c r="H5682" t="s">
        <v>853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5675</v>
      </c>
      <c r="B5683" s="1">
        <v>44921</v>
      </c>
      <c r="C5683" t="s">
        <v>261</v>
      </c>
      <c r="D5683" t="s">
        <v>817</v>
      </c>
      <c r="E5683">
        <v>5</v>
      </c>
      <c r="F5683" t="s">
        <v>848</v>
      </c>
      <c r="G5683" t="s">
        <v>727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5676</v>
      </c>
      <c r="B5684" s="1">
        <v>44921</v>
      </c>
      <c r="C5684" t="s">
        <v>261</v>
      </c>
      <c r="D5684" t="s">
        <v>817</v>
      </c>
      <c r="E5684">
        <v>5</v>
      </c>
      <c r="F5684" t="s">
        <v>848</v>
      </c>
      <c r="G5684" t="s">
        <v>727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5677</v>
      </c>
      <c r="B5685" s="1">
        <v>44921</v>
      </c>
      <c r="C5685" t="s">
        <v>261</v>
      </c>
      <c r="D5685" t="s">
        <v>268</v>
      </c>
      <c r="E5685">
        <v>3</v>
      </c>
      <c r="F5685" t="s">
        <v>26</v>
      </c>
      <c r="G5685" t="s">
        <v>266</v>
      </c>
      <c r="H5685" t="s">
        <v>2195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5678</v>
      </c>
      <c r="B5686" s="1">
        <v>44921</v>
      </c>
      <c r="C5686" t="s">
        <v>261</v>
      </c>
      <c r="D5686" t="s">
        <v>268</v>
      </c>
      <c r="E5686">
        <v>2</v>
      </c>
      <c r="F5686" t="s">
        <v>127</v>
      </c>
      <c r="G5686" t="s">
        <v>266</v>
      </c>
      <c r="H5686" t="s">
        <v>2194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5679</v>
      </c>
      <c r="B5687" s="1">
        <v>44921</v>
      </c>
      <c r="C5687" t="s">
        <v>261</v>
      </c>
      <c r="D5687" t="s">
        <v>268</v>
      </c>
      <c r="E5687">
        <v>3</v>
      </c>
      <c r="F5687" t="s">
        <v>15</v>
      </c>
      <c r="G5687" t="s">
        <v>266</v>
      </c>
      <c r="H5687" t="s">
        <v>2160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5680</v>
      </c>
      <c r="B5688" s="1">
        <v>44921</v>
      </c>
      <c r="C5688" t="s">
        <v>261</v>
      </c>
      <c r="D5688" t="s">
        <v>268</v>
      </c>
      <c r="E5688">
        <v>3</v>
      </c>
      <c r="F5688" t="s">
        <v>15</v>
      </c>
      <c r="G5688" t="s">
        <v>266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5681</v>
      </c>
      <c r="B5689" s="1">
        <v>44921</v>
      </c>
      <c r="C5689" t="s">
        <v>261</v>
      </c>
      <c r="D5689" t="s">
        <v>268</v>
      </c>
      <c r="E5689">
        <v>2</v>
      </c>
      <c r="F5689" t="s">
        <v>128</v>
      </c>
      <c r="G5689" t="s">
        <v>266</v>
      </c>
      <c r="H5689" t="s">
        <v>2196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5682</v>
      </c>
      <c r="B5690" s="1">
        <v>44921</v>
      </c>
      <c r="C5690" t="s">
        <v>260</v>
      </c>
      <c r="D5690" t="s">
        <v>332</v>
      </c>
      <c r="E5690">
        <v>1</v>
      </c>
      <c r="F5690" t="s">
        <v>225</v>
      </c>
      <c r="G5690" t="s">
        <v>272</v>
      </c>
      <c r="H5690" t="s">
        <v>253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5683</v>
      </c>
      <c r="B5691" s="1">
        <v>44921</v>
      </c>
      <c r="C5691" t="s">
        <v>260</v>
      </c>
      <c r="D5691" t="s">
        <v>332</v>
      </c>
      <c r="E5691">
        <v>1</v>
      </c>
      <c r="F5691" t="s">
        <v>224</v>
      </c>
      <c r="G5691" t="s">
        <v>272</v>
      </c>
      <c r="H5691" t="s">
        <v>253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5684</v>
      </c>
      <c r="B5692" s="1">
        <v>44921</v>
      </c>
      <c r="C5692" t="s">
        <v>260</v>
      </c>
      <c r="D5692" t="s">
        <v>332</v>
      </c>
      <c r="E5692">
        <v>1</v>
      </c>
      <c r="F5692" t="s">
        <v>526</v>
      </c>
      <c r="G5692" t="s">
        <v>266</v>
      </c>
      <c r="H5692" t="s">
        <v>527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5685</v>
      </c>
      <c r="B5693" s="1">
        <v>44921</v>
      </c>
      <c r="C5693" t="s">
        <v>260</v>
      </c>
      <c r="D5693" t="s">
        <v>332</v>
      </c>
      <c r="E5693">
        <v>1</v>
      </c>
      <c r="F5693" t="s">
        <v>116</v>
      </c>
      <c r="G5693" t="s">
        <v>382</v>
      </c>
      <c r="H5693" t="s">
        <v>514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5686</v>
      </c>
      <c r="B5694" s="1">
        <v>44922</v>
      </c>
      <c r="C5694" t="s">
        <v>260</v>
      </c>
      <c r="D5694" t="s">
        <v>332</v>
      </c>
      <c r="E5694">
        <v>1</v>
      </c>
      <c r="F5694" t="s">
        <v>116</v>
      </c>
      <c r="G5694" t="s">
        <v>347</v>
      </c>
      <c r="H5694" t="s">
        <v>518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5687</v>
      </c>
      <c r="B5695" s="1">
        <v>44922</v>
      </c>
      <c r="C5695" t="s">
        <v>260</v>
      </c>
      <c r="D5695" t="s">
        <v>332</v>
      </c>
      <c r="E5695">
        <v>1</v>
      </c>
      <c r="F5695" t="s">
        <v>458</v>
      </c>
      <c r="G5695" t="s">
        <v>263</v>
      </c>
      <c r="H5695" t="s">
        <v>2197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5688</v>
      </c>
      <c r="B5696" s="1">
        <v>44922</v>
      </c>
      <c r="C5696" t="s">
        <v>260</v>
      </c>
      <c r="D5696" t="s">
        <v>332</v>
      </c>
      <c r="E5696">
        <v>1</v>
      </c>
      <c r="F5696" t="s">
        <v>116</v>
      </c>
      <c r="G5696" t="s">
        <v>347</v>
      </c>
      <c r="H5696" t="s">
        <v>518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5689</v>
      </c>
      <c r="B5697" s="1">
        <v>44922</v>
      </c>
      <c r="C5697" t="s">
        <v>260</v>
      </c>
      <c r="D5697" t="s">
        <v>332</v>
      </c>
      <c r="E5697">
        <v>1</v>
      </c>
      <c r="F5697" t="s">
        <v>225</v>
      </c>
      <c r="G5697" t="s">
        <v>262</v>
      </c>
      <c r="H5697" t="s">
        <v>2200</v>
      </c>
      <c r="L5697" t="s">
        <v>1775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5690</v>
      </c>
      <c r="B5698" s="1">
        <v>44922</v>
      </c>
      <c r="C5698" t="s">
        <v>260</v>
      </c>
      <c r="D5698" t="s">
        <v>332</v>
      </c>
      <c r="E5698">
        <v>1</v>
      </c>
      <c r="F5698" t="s">
        <v>831</v>
      </c>
      <c r="G5698" t="s">
        <v>385</v>
      </c>
      <c r="H5698" t="s">
        <v>2198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5691</v>
      </c>
      <c r="B5699" s="1">
        <v>44918</v>
      </c>
      <c r="C5699" t="s">
        <v>261</v>
      </c>
      <c r="D5699" t="s">
        <v>1324</v>
      </c>
      <c r="E5699">
        <v>1</v>
      </c>
      <c r="F5699" t="s">
        <v>2201</v>
      </c>
      <c r="G5699" t="s">
        <v>2202</v>
      </c>
      <c r="H5699" t="s">
        <v>2203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5692</v>
      </c>
      <c r="B5700" s="1">
        <v>44918</v>
      </c>
      <c r="C5700" t="s">
        <v>261</v>
      </c>
      <c r="D5700" t="s">
        <v>1324</v>
      </c>
      <c r="E5700">
        <v>1</v>
      </c>
      <c r="F5700" t="s">
        <v>2157</v>
      </c>
      <c r="G5700" t="s">
        <v>266</v>
      </c>
      <c r="H5700" t="s">
        <v>2204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5693</v>
      </c>
      <c r="B5701" s="1">
        <v>44918</v>
      </c>
      <c r="C5701" t="s">
        <v>261</v>
      </c>
      <c r="D5701" t="s">
        <v>1324</v>
      </c>
      <c r="E5701">
        <v>1</v>
      </c>
      <c r="F5701" t="s">
        <v>489</v>
      </c>
      <c r="G5701" t="s">
        <v>266</v>
      </c>
      <c r="H5701" t="s">
        <v>2205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5694</v>
      </c>
      <c r="B5702" s="1">
        <v>44918</v>
      </c>
      <c r="C5702" t="s">
        <v>261</v>
      </c>
      <c r="D5702" t="s">
        <v>1324</v>
      </c>
      <c r="E5702">
        <v>1</v>
      </c>
      <c r="F5702" t="s">
        <v>2207</v>
      </c>
      <c r="G5702" t="s">
        <v>266</v>
      </c>
      <c r="H5702" t="s">
        <v>2206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5695</v>
      </c>
      <c r="B5703" s="1">
        <v>44922</v>
      </c>
      <c r="C5703" t="s">
        <v>260</v>
      </c>
      <c r="D5703" t="s">
        <v>332</v>
      </c>
      <c r="E5703">
        <v>1</v>
      </c>
      <c r="F5703" t="s">
        <v>21</v>
      </c>
      <c r="G5703" t="s">
        <v>333</v>
      </c>
      <c r="H5703" t="s">
        <v>240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5696</v>
      </c>
      <c r="B5704" s="1">
        <v>44922</v>
      </c>
      <c r="C5704" t="s">
        <v>260</v>
      </c>
      <c r="D5704" t="s">
        <v>332</v>
      </c>
      <c r="E5704">
        <v>1</v>
      </c>
      <c r="F5704" t="s">
        <v>455</v>
      </c>
      <c r="G5704" t="s">
        <v>347</v>
      </c>
      <c r="H5704" t="s">
        <v>456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5697</v>
      </c>
      <c r="B5705" s="1">
        <v>44922</v>
      </c>
      <c r="C5705" t="s">
        <v>260</v>
      </c>
      <c r="D5705" t="s">
        <v>332</v>
      </c>
      <c r="E5705">
        <v>1</v>
      </c>
      <c r="F5705" t="s">
        <v>116</v>
      </c>
      <c r="G5705" t="s">
        <v>347</v>
      </c>
      <c r="H5705" t="s">
        <v>519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5698</v>
      </c>
      <c r="B5706" s="1">
        <v>44922</v>
      </c>
      <c r="C5706" t="s">
        <v>260</v>
      </c>
      <c r="D5706" t="s">
        <v>332</v>
      </c>
      <c r="E5706">
        <v>1</v>
      </c>
      <c r="F5706" t="s">
        <v>225</v>
      </c>
      <c r="G5706" t="s">
        <v>272</v>
      </c>
      <c r="H5706" t="s">
        <v>252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5699</v>
      </c>
      <c r="B5707" s="1">
        <v>44922</v>
      </c>
      <c r="C5707" t="s">
        <v>260</v>
      </c>
      <c r="D5707" t="s">
        <v>332</v>
      </c>
      <c r="E5707">
        <v>1</v>
      </c>
      <c r="F5707" t="s">
        <v>224</v>
      </c>
      <c r="G5707" t="s">
        <v>273</v>
      </c>
      <c r="H5707" t="s">
        <v>1264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5700</v>
      </c>
      <c r="B5708" s="1">
        <v>44922</v>
      </c>
      <c r="C5708" t="s">
        <v>260</v>
      </c>
      <c r="D5708" t="s">
        <v>332</v>
      </c>
      <c r="E5708">
        <v>1</v>
      </c>
      <c r="F5708" t="s">
        <v>342</v>
      </c>
      <c r="G5708" t="s">
        <v>273</v>
      </c>
      <c r="H5708" t="s">
        <v>1264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5701</v>
      </c>
      <c r="B5709" s="1">
        <v>44922</v>
      </c>
      <c r="C5709" t="s">
        <v>260</v>
      </c>
      <c r="D5709" t="s">
        <v>332</v>
      </c>
      <c r="E5709">
        <v>1</v>
      </c>
      <c r="F5709" t="s">
        <v>116</v>
      </c>
      <c r="G5709" t="s">
        <v>347</v>
      </c>
      <c r="H5709" t="s">
        <v>518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5702</v>
      </c>
      <c r="B5710" s="1">
        <v>44923</v>
      </c>
      <c r="C5710" t="s">
        <v>260</v>
      </c>
      <c r="D5710" t="s">
        <v>384</v>
      </c>
      <c r="E5710">
        <v>1</v>
      </c>
      <c r="F5710" t="s">
        <v>386</v>
      </c>
      <c r="G5710" t="s">
        <v>262</v>
      </c>
      <c r="H5710" t="s">
        <v>2147</v>
      </c>
      <c r="L5710" t="s">
        <v>2199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5703</v>
      </c>
      <c r="B5711" s="1">
        <v>44923</v>
      </c>
      <c r="C5711" t="s">
        <v>260</v>
      </c>
      <c r="D5711" t="s">
        <v>332</v>
      </c>
      <c r="E5711">
        <v>1</v>
      </c>
      <c r="F5711" t="s">
        <v>224</v>
      </c>
      <c r="G5711" t="s">
        <v>262</v>
      </c>
      <c r="H5711" t="s">
        <v>407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5704</v>
      </c>
      <c r="B5712" s="1">
        <v>44923</v>
      </c>
      <c r="C5712" t="s">
        <v>260</v>
      </c>
      <c r="D5712" t="s">
        <v>332</v>
      </c>
      <c r="E5712">
        <v>1</v>
      </c>
      <c r="F5712" t="s">
        <v>225</v>
      </c>
      <c r="G5712" t="s">
        <v>262</v>
      </c>
      <c r="H5712" t="s">
        <v>407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5705</v>
      </c>
      <c r="B5713" s="1">
        <v>44923</v>
      </c>
      <c r="C5713" t="s">
        <v>260</v>
      </c>
      <c r="D5713" t="s">
        <v>332</v>
      </c>
      <c r="E5713">
        <v>1</v>
      </c>
      <c r="F5713" t="s">
        <v>526</v>
      </c>
      <c r="G5713" t="s">
        <v>266</v>
      </c>
      <c r="H5713" t="s">
        <v>527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5706</v>
      </c>
      <c r="B5714" s="1">
        <v>44923</v>
      </c>
      <c r="C5714" t="s">
        <v>260</v>
      </c>
      <c r="D5714" t="s">
        <v>2208</v>
      </c>
      <c r="E5714">
        <v>1</v>
      </c>
      <c r="F5714" t="s">
        <v>458</v>
      </c>
      <c r="G5714" t="s">
        <v>1782</v>
      </c>
      <c r="H5714" t="s">
        <v>2209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5707</v>
      </c>
      <c r="B5715" s="1">
        <v>44923</v>
      </c>
      <c r="C5715" t="s">
        <v>260</v>
      </c>
      <c r="D5715" t="s">
        <v>2208</v>
      </c>
      <c r="E5715">
        <v>1</v>
      </c>
      <c r="F5715" t="s">
        <v>458</v>
      </c>
      <c r="G5715" t="s">
        <v>266</v>
      </c>
      <c r="H5715" t="s">
        <v>2210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5708</v>
      </c>
      <c r="B5716" s="1">
        <v>44923</v>
      </c>
      <c r="C5716" t="s">
        <v>260</v>
      </c>
      <c r="D5716" t="s">
        <v>332</v>
      </c>
      <c r="E5716">
        <v>1</v>
      </c>
      <c r="F5716" t="s">
        <v>458</v>
      </c>
      <c r="G5716" t="s">
        <v>262</v>
      </c>
      <c r="H5716" t="s">
        <v>2211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5709</v>
      </c>
      <c r="B5717" s="1">
        <v>44923</v>
      </c>
      <c r="C5717" t="s">
        <v>260</v>
      </c>
      <c r="D5717" t="s">
        <v>332</v>
      </c>
      <c r="E5717">
        <v>1</v>
      </c>
      <c r="F5717" t="s">
        <v>116</v>
      </c>
      <c r="G5717" t="s">
        <v>347</v>
      </c>
      <c r="H5717" t="s">
        <v>518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5710</v>
      </c>
      <c r="B5718" s="1">
        <v>44923</v>
      </c>
      <c r="C5718" t="s">
        <v>260</v>
      </c>
      <c r="D5718" t="s">
        <v>332</v>
      </c>
      <c r="E5718">
        <v>1</v>
      </c>
      <c r="F5718" t="s">
        <v>116</v>
      </c>
      <c r="G5718" t="s">
        <v>347</v>
      </c>
      <c r="H5718" t="s">
        <v>518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5711</v>
      </c>
      <c r="B5719" s="1">
        <v>44923</v>
      </c>
      <c r="C5719" t="s">
        <v>260</v>
      </c>
      <c r="D5719" t="s">
        <v>332</v>
      </c>
      <c r="E5719">
        <v>1</v>
      </c>
      <c r="F5719" t="s">
        <v>116</v>
      </c>
      <c r="G5719" t="s">
        <v>347</v>
      </c>
      <c r="H5719" t="s">
        <v>518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5712</v>
      </c>
      <c r="B5720" s="1">
        <v>44923</v>
      </c>
      <c r="C5720" t="s">
        <v>260</v>
      </c>
      <c r="D5720" t="s">
        <v>332</v>
      </c>
      <c r="E5720">
        <v>1</v>
      </c>
      <c r="F5720" t="s">
        <v>386</v>
      </c>
      <c r="G5720" t="s">
        <v>272</v>
      </c>
      <c r="H5720" t="s">
        <v>2660</v>
      </c>
      <c r="L5720" t="s">
        <v>2212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5713</v>
      </c>
      <c r="B5721" s="1">
        <v>44923</v>
      </c>
      <c r="C5721" t="s">
        <v>260</v>
      </c>
      <c r="D5721" t="s">
        <v>332</v>
      </c>
      <c r="E5721">
        <v>1</v>
      </c>
      <c r="F5721" t="s">
        <v>116</v>
      </c>
      <c r="G5721" t="s">
        <v>382</v>
      </c>
      <c r="H5721" t="s">
        <v>514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5714</v>
      </c>
      <c r="B5722" s="1">
        <v>44923</v>
      </c>
      <c r="C5722" t="s">
        <v>260</v>
      </c>
      <c r="D5722" t="s">
        <v>332</v>
      </c>
      <c r="E5722">
        <v>1</v>
      </c>
      <c r="F5722" t="s">
        <v>224</v>
      </c>
      <c r="G5722" t="s">
        <v>263</v>
      </c>
      <c r="H5722" t="s">
        <v>1018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5715</v>
      </c>
      <c r="B5723" s="1">
        <v>44923</v>
      </c>
      <c r="C5723" t="s">
        <v>260</v>
      </c>
      <c r="D5723" t="s">
        <v>332</v>
      </c>
      <c r="E5723">
        <v>1</v>
      </c>
      <c r="F5723" t="s">
        <v>365</v>
      </c>
      <c r="G5723" t="s">
        <v>366</v>
      </c>
      <c r="H5723" t="s">
        <v>389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5716</v>
      </c>
      <c r="B5724" s="1">
        <v>44923</v>
      </c>
      <c r="C5724" t="s">
        <v>260</v>
      </c>
      <c r="D5724" t="s">
        <v>332</v>
      </c>
      <c r="E5724">
        <v>1</v>
      </c>
      <c r="F5724" t="s">
        <v>21</v>
      </c>
      <c r="G5724" t="s">
        <v>998</v>
      </c>
      <c r="H5724" t="s">
        <v>2214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5717</v>
      </c>
      <c r="B5725" s="1">
        <v>44923</v>
      </c>
      <c r="C5725" t="s">
        <v>260</v>
      </c>
      <c r="D5725" t="s">
        <v>332</v>
      </c>
      <c r="E5725">
        <v>1</v>
      </c>
      <c r="F5725" t="s">
        <v>225</v>
      </c>
      <c r="G5725" t="s">
        <v>272</v>
      </c>
      <c r="H5725" t="s">
        <v>310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5718</v>
      </c>
      <c r="B5726" s="1">
        <v>44923</v>
      </c>
      <c r="C5726" t="s">
        <v>260</v>
      </c>
      <c r="D5726" t="s">
        <v>332</v>
      </c>
      <c r="E5726">
        <v>1</v>
      </c>
      <c r="F5726" t="s">
        <v>458</v>
      </c>
      <c r="G5726" t="s">
        <v>284</v>
      </c>
      <c r="H5726" t="s">
        <v>2215</v>
      </c>
      <c r="L5726" t="s">
        <v>1562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5719</v>
      </c>
      <c r="B5727" s="1">
        <v>44923</v>
      </c>
      <c r="C5727" t="s">
        <v>260</v>
      </c>
      <c r="D5727" t="s">
        <v>332</v>
      </c>
      <c r="E5727">
        <v>1</v>
      </c>
      <c r="F5727" t="s">
        <v>891</v>
      </c>
      <c r="G5727" t="s">
        <v>284</v>
      </c>
      <c r="H5727" t="s">
        <v>2171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5720</v>
      </c>
      <c r="B5728" s="1">
        <v>44923</v>
      </c>
      <c r="C5728" t="s">
        <v>260</v>
      </c>
      <c r="D5728" t="s">
        <v>332</v>
      </c>
      <c r="E5728">
        <v>1</v>
      </c>
      <c r="F5728" t="s">
        <v>21</v>
      </c>
      <c r="G5728" t="s">
        <v>272</v>
      </c>
      <c r="H5728" t="s">
        <v>1522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5721</v>
      </c>
      <c r="B5729" s="1">
        <v>44923</v>
      </c>
      <c r="C5729" t="s">
        <v>260</v>
      </c>
      <c r="D5729" t="s">
        <v>332</v>
      </c>
      <c r="E5729">
        <v>1</v>
      </c>
      <c r="F5729" t="s">
        <v>1962</v>
      </c>
      <c r="G5729" t="s">
        <v>266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5722</v>
      </c>
      <c r="B5730" s="1">
        <v>44923</v>
      </c>
      <c r="C5730" t="s">
        <v>260</v>
      </c>
      <c r="D5730" t="s">
        <v>332</v>
      </c>
      <c r="E5730">
        <v>1</v>
      </c>
      <c r="F5730" t="s">
        <v>116</v>
      </c>
      <c r="G5730" t="s">
        <v>382</v>
      </c>
      <c r="H5730" t="s">
        <v>514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5723</v>
      </c>
      <c r="B5731" s="1">
        <v>44923</v>
      </c>
      <c r="C5731" t="s">
        <v>260</v>
      </c>
      <c r="D5731" t="s">
        <v>332</v>
      </c>
      <c r="E5731">
        <v>1</v>
      </c>
      <c r="F5731" t="s">
        <v>21</v>
      </c>
      <c r="G5731" t="s">
        <v>272</v>
      </c>
      <c r="H5731" t="s">
        <v>1522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5724</v>
      </c>
      <c r="B5732" s="1">
        <v>44923</v>
      </c>
      <c r="C5732" t="s">
        <v>260</v>
      </c>
      <c r="D5732" t="s">
        <v>332</v>
      </c>
      <c r="E5732">
        <v>1</v>
      </c>
      <c r="F5732" t="s">
        <v>21</v>
      </c>
      <c r="G5732" t="s">
        <v>272</v>
      </c>
      <c r="H5732" t="s">
        <v>1522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5725</v>
      </c>
      <c r="B5733" s="1">
        <v>44923</v>
      </c>
      <c r="C5733" t="s">
        <v>260</v>
      </c>
      <c r="D5733" t="s">
        <v>332</v>
      </c>
      <c r="E5733">
        <v>1</v>
      </c>
      <c r="F5733" t="s">
        <v>116</v>
      </c>
      <c r="G5733" t="s">
        <v>347</v>
      </c>
      <c r="H5733" t="s">
        <v>518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5726</v>
      </c>
      <c r="B5734" s="1">
        <v>44924</v>
      </c>
      <c r="C5734" t="s">
        <v>260</v>
      </c>
      <c r="D5734" t="s">
        <v>341</v>
      </c>
      <c r="E5734">
        <v>1</v>
      </c>
      <c r="F5734" t="s">
        <v>26</v>
      </c>
      <c r="G5734" t="s">
        <v>603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5727</v>
      </c>
      <c r="B5735" s="1">
        <v>44924</v>
      </c>
      <c r="C5735" t="s">
        <v>260</v>
      </c>
      <c r="D5735" t="s">
        <v>248</v>
      </c>
      <c r="E5735">
        <v>1</v>
      </c>
      <c r="F5735" t="s">
        <v>116</v>
      </c>
      <c r="G5735" t="s">
        <v>347</v>
      </c>
      <c r="H5735" t="s">
        <v>518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5728</v>
      </c>
      <c r="B5736" s="1">
        <v>44924</v>
      </c>
      <c r="C5736" t="s">
        <v>260</v>
      </c>
      <c r="D5736" t="s">
        <v>248</v>
      </c>
      <c r="E5736">
        <v>1</v>
      </c>
      <c r="F5736" t="s">
        <v>365</v>
      </c>
      <c r="G5736" t="s">
        <v>943</v>
      </c>
      <c r="H5736" t="s">
        <v>1928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5729</v>
      </c>
      <c r="B5737" s="1">
        <v>44924</v>
      </c>
      <c r="C5737" t="s">
        <v>260</v>
      </c>
      <c r="D5737" t="s">
        <v>332</v>
      </c>
      <c r="E5737">
        <v>1</v>
      </c>
      <c r="F5737" t="s">
        <v>386</v>
      </c>
      <c r="G5737" t="s">
        <v>262</v>
      </c>
      <c r="H5737" t="s">
        <v>576</v>
      </c>
      <c r="L5737" t="s">
        <v>2216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5730</v>
      </c>
      <c r="B5738" s="1">
        <v>44924</v>
      </c>
      <c r="C5738" t="s">
        <v>260</v>
      </c>
      <c r="D5738" t="s">
        <v>332</v>
      </c>
      <c r="E5738">
        <v>1</v>
      </c>
      <c r="F5738" t="s">
        <v>116</v>
      </c>
      <c r="G5738" t="s">
        <v>382</v>
      </c>
      <c r="H5738" t="s">
        <v>514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5731</v>
      </c>
      <c r="B5739" s="1">
        <v>44924</v>
      </c>
      <c r="C5739" t="s">
        <v>260</v>
      </c>
      <c r="D5739" t="s">
        <v>332</v>
      </c>
      <c r="E5739">
        <v>1</v>
      </c>
      <c r="F5739" t="s">
        <v>224</v>
      </c>
      <c r="G5739" t="s">
        <v>272</v>
      </c>
      <c r="H5739" t="s">
        <v>344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5732</v>
      </c>
      <c r="B5740" s="1">
        <v>44924</v>
      </c>
      <c r="C5740" t="s">
        <v>260</v>
      </c>
      <c r="D5740" t="s">
        <v>332</v>
      </c>
      <c r="E5740">
        <v>1</v>
      </c>
      <c r="F5740" t="s">
        <v>225</v>
      </c>
      <c r="G5740" t="s">
        <v>272</v>
      </c>
      <c r="H5740" t="s">
        <v>344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5733</v>
      </c>
      <c r="B5741" s="1">
        <v>44924</v>
      </c>
      <c r="C5741" t="s">
        <v>260</v>
      </c>
      <c r="D5741" t="s">
        <v>332</v>
      </c>
      <c r="E5741">
        <v>1</v>
      </c>
      <c r="F5741" t="s">
        <v>225</v>
      </c>
      <c r="G5741" t="s">
        <v>284</v>
      </c>
      <c r="H5741" t="s">
        <v>907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5734</v>
      </c>
      <c r="B5742" s="1">
        <v>44924</v>
      </c>
      <c r="C5742" t="s">
        <v>260</v>
      </c>
      <c r="D5742" t="s">
        <v>332</v>
      </c>
      <c r="E5742">
        <v>1</v>
      </c>
      <c r="F5742" t="s">
        <v>225</v>
      </c>
      <c r="G5742" t="s">
        <v>284</v>
      </c>
      <c r="H5742" t="s">
        <v>1394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5735</v>
      </c>
      <c r="B5743" s="1">
        <v>44924</v>
      </c>
      <c r="C5743" t="s">
        <v>260</v>
      </c>
      <c r="D5743" t="s">
        <v>332</v>
      </c>
      <c r="E5743">
        <v>1</v>
      </c>
      <c r="F5743" t="s">
        <v>458</v>
      </c>
      <c r="G5743" t="s">
        <v>262</v>
      </c>
      <c r="H5743" t="s">
        <v>2221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5736</v>
      </c>
      <c r="B5744" s="1">
        <v>44924</v>
      </c>
      <c r="C5744" t="s">
        <v>260</v>
      </c>
      <c r="D5744" t="s">
        <v>332</v>
      </c>
      <c r="E5744">
        <v>1</v>
      </c>
      <c r="F5744" t="s">
        <v>1028</v>
      </c>
      <c r="G5744" t="s">
        <v>266</v>
      </c>
      <c r="H5744" t="s">
        <v>1230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5737</v>
      </c>
      <c r="B5745" s="1">
        <v>44924</v>
      </c>
      <c r="C5745" t="s">
        <v>260</v>
      </c>
      <c r="D5745" t="s">
        <v>332</v>
      </c>
      <c r="E5745">
        <v>1</v>
      </c>
      <c r="F5745" t="s">
        <v>2217</v>
      </c>
      <c r="G5745" t="s">
        <v>266</v>
      </c>
      <c r="H5745" t="s">
        <v>1884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5738</v>
      </c>
      <c r="B5746" s="1">
        <v>44924</v>
      </c>
      <c r="C5746" t="s">
        <v>260</v>
      </c>
      <c r="D5746" t="s">
        <v>332</v>
      </c>
      <c r="E5746">
        <v>1</v>
      </c>
      <c r="F5746" t="s">
        <v>21</v>
      </c>
      <c r="G5746" t="s">
        <v>263</v>
      </c>
      <c r="H5746" t="s">
        <v>2011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5739</v>
      </c>
      <c r="B5747" s="1">
        <v>44924</v>
      </c>
      <c r="C5747" t="s">
        <v>260</v>
      </c>
      <c r="D5747" t="s">
        <v>332</v>
      </c>
      <c r="E5747">
        <v>1</v>
      </c>
      <c r="F5747" t="s">
        <v>127</v>
      </c>
      <c r="G5747" t="s">
        <v>266</v>
      </c>
      <c r="H5747" t="s">
        <v>2218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5740</v>
      </c>
      <c r="B5748" s="1">
        <v>44924</v>
      </c>
      <c r="C5748" t="s">
        <v>260</v>
      </c>
      <c r="D5748" t="s">
        <v>332</v>
      </c>
      <c r="E5748">
        <v>1</v>
      </c>
      <c r="F5748" t="s">
        <v>15</v>
      </c>
      <c r="G5748" t="s">
        <v>266</v>
      </c>
      <c r="H5748" t="s">
        <v>2218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5741</v>
      </c>
      <c r="B5749" s="1">
        <v>44924</v>
      </c>
      <c r="C5749" t="s">
        <v>260</v>
      </c>
      <c r="D5749" t="s">
        <v>332</v>
      </c>
      <c r="E5749">
        <v>1</v>
      </c>
      <c r="F5749" t="s">
        <v>458</v>
      </c>
      <c r="G5749" t="s">
        <v>2219</v>
      </c>
      <c r="H5749" t="s">
        <v>2220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5742</v>
      </c>
      <c r="B5750" s="1">
        <v>44924</v>
      </c>
      <c r="C5750" t="s">
        <v>260</v>
      </c>
      <c r="D5750" t="s">
        <v>332</v>
      </c>
      <c r="E5750">
        <v>1</v>
      </c>
      <c r="F5750" t="s">
        <v>15</v>
      </c>
      <c r="G5750" t="s">
        <v>266</v>
      </c>
      <c r="H5750" t="s">
        <v>1339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5743</v>
      </c>
      <c r="B5751" s="1">
        <v>44924</v>
      </c>
      <c r="C5751" t="s">
        <v>260</v>
      </c>
      <c r="D5751" t="s">
        <v>332</v>
      </c>
      <c r="E5751">
        <v>1</v>
      </c>
      <c r="F5751" t="s">
        <v>15</v>
      </c>
      <c r="G5751" t="s">
        <v>266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5744</v>
      </c>
      <c r="B5752" s="1">
        <v>44924</v>
      </c>
      <c r="C5752" t="s">
        <v>260</v>
      </c>
      <c r="D5752" t="s">
        <v>332</v>
      </c>
      <c r="E5752">
        <v>1</v>
      </c>
      <c r="F5752" t="s">
        <v>532</v>
      </c>
      <c r="G5752" t="s">
        <v>272</v>
      </c>
      <c r="H5752" t="s">
        <v>621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5745</v>
      </c>
      <c r="B5753" s="1">
        <v>44924</v>
      </c>
      <c r="C5753" t="s">
        <v>260</v>
      </c>
      <c r="D5753" t="s">
        <v>332</v>
      </c>
      <c r="E5753">
        <v>1</v>
      </c>
      <c r="F5753" t="s">
        <v>891</v>
      </c>
      <c r="G5753" t="s">
        <v>284</v>
      </c>
      <c r="H5753" t="s">
        <v>1394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5746</v>
      </c>
      <c r="B5754" s="1">
        <v>44924</v>
      </c>
      <c r="C5754" t="s">
        <v>260</v>
      </c>
      <c r="D5754" t="s">
        <v>332</v>
      </c>
      <c r="E5754">
        <v>1</v>
      </c>
      <c r="F5754" t="s">
        <v>116</v>
      </c>
      <c r="G5754" t="s">
        <v>347</v>
      </c>
      <c r="H5754" t="s">
        <v>518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5747</v>
      </c>
      <c r="B5755" s="1">
        <v>44924</v>
      </c>
      <c r="C5755" t="s">
        <v>260</v>
      </c>
      <c r="D5755" t="s">
        <v>332</v>
      </c>
      <c r="E5755">
        <v>1</v>
      </c>
      <c r="F5755" t="s">
        <v>116</v>
      </c>
      <c r="G5755" t="s">
        <v>347</v>
      </c>
      <c r="H5755" t="s">
        <v>518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5748</v>
      </c>
      <c r="B5756" s="1">
        <v>44924</v>
      </c>
      <c r="C5756" t="s">
        <v>260</v>
      </c>
      <c r="D5756" t="s">
        <v>332</v>
      </c>
      <c r="E5756">
        <v>1</v>
      </c>
      <c r="F5756" t="s">
        <v>365</v>
      </c>
      <c r="G5756" t="s">
        <v>943</v>
      </c>
      <c r="H5756" t="s">
        <v>2222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5749</v>
      </c>
      <c r="B5757" s="1">
        <v>44924</v>
      </c>
      <c r="C5757" t="s">
        <v>260</v>
      </c>
      <c r="D5757" t="s">
        <v>332</v>
      </c>
      <c r="E5757">
        <v>1</v>
      </c>
      <c r="F5757" t="s">
        <v>365</v>
      </c>
      <c r="G5757" t="s">
        <v>943</v>
      </c>
      <c r="H5757" t="s">
        <v>1786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5750</v>
      </c>
      <c r="B5758" s="1">
        <v>44924</v>
      </c>
      <c r="C5758" t="s">
        <v>260</v>
      </c>
      <c r="D5758" t="s">
        <v>332</v>
      </c>
      <c r="E5758">
        <v>1</v>
      </c>
      <c r="F5758" t="s">
        <v>116</v>
      </c>
      <c r="G5758" t="s">
        <v>382</v>
      </c>
      <c r="H5758" t="s">
        <v>514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5751</v>
      </c>
      <c r="B5759" s="1">
        <v>44924</v>
      </c>
      <c r="C5759" t="s">
        <v>260</v>
      </c>
      <c r="D5759" t="s">
        <v>332</v>
      </c>
      <c r="E5759">
        <v>1</v>
      </c>
      <c r="F5759" t="s">
        <v>455</v>
      </c>
      <c r="G5759" t="s">
        <v>382</v>
      </c>
      <c r="H5759" t="s">
        <v>509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5752</v>
      </c>
      <c r="B5760" s="1">
        <v>44924</v>
      </c>
      <c r="C5760" t="s">
        <v>260</v>
      </c>
      <c r="D5760" t="s">
        <v>332</v>
      </c>
      <c r="E5760">
        <v>1</v>
      </c>
      <c r="F5760" t="s">
        <v>1152</v>
      </c>
      <c r="G5760" t="s">
        <v>346</v>
      </c>
      <c r="H5760" t="s">
        <v>578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5753</v>
      </c>
      <c r="B5761" s="1">
        <v>44924</v>
      </c>
      <c r="C5761" t="s">
        <v>260</v>
      </c>
      <c r="D5761" t="s">
        <v>332</v>
      </c>
      <c r="E5761">
        <v>1</v>
      </c>
      <c r="F5761" t="s">
        <v>21</v>
      </c>
      <c r="G5761" t="s">
        <v>263</v>
      </c>
      <c r="H5761" t="s">
        <v>2223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5754</v>
      </c>
      <c r="B5762" s="1">
        <v>44924</v>
      </c>
      <c r="C5762" t="s">
        <v>261</v>
      </c>
      <c r="D5762" t="s">
        <v>1485</v>
      </c>
      <c r="E5762">
        <v>1</v>
      </c>
      <c r="F5762" t="s">
        <v>1152</v>
      </c>
      <c r="G5762" t="s">
        <v>346</v>
      </c>
      <c r="H5762" t="s">
        <v>578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5755</v>
      </c>
      <c r="B5763" s="1">
        <v>44924</v>
      </c>
      <c r="C5763" t="s">
        <v>261</v>
      </c>
      <c r="D5763" t="s">
        <v>525</v>
      </c>
      <c r="E5763">
        <v>1</v>
      </c>
      <c r="F5763" t="s">
        <v>526</v>
      </c>
      <c r="G5763" t="s">
        <v>266</v>
      </c>
      <c r="H5763" t="s">
        <v>527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5756</v>
      </c>
      <c r="B5764" s="1">
        <v>44924</v>
      </c>
      <c r="C5764" t="s">
        <v>261</v>
      </c>
      <c r="D5764" t="s">
        <v>892</v>
      </c>
      <c r="E5764">
        <v>1</v>
      </c>
      <c r="F5764" t="s">
        <v>386</v>
      </c>
      <c r="G5764" t="s">
        <v>262</v>
      </c>
      <c r="H5764" t="s">
        <v>576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5757</v>
      </c>
      <c r="B5765" s="1">
        <v>44924</v>
      </c>
      <c r="C5765" t="s">
        <v>261</v>
      </c>
      <c r="D5765" t="s">
        <v>892</v>
      </c>
      <c r="E5765">
        <v>1</v>
      </c>
      <c r="F5765" t="s">
        <v>1192</v>
      </c>
      <c r="G5765" t="s">
        <v>262</v>
      </c>
      <c r="H5765" t="s">
        <v>576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5758</v>
      </c>
      <c r="B5766" s="1">
        <v>44924</v>
      </c>
      <c r="C5766" t="s">
        <v>261</v>
      </c>
      <c r="D5766" t="s">
        <v>892</v>
      </c>
      <c r="E5766">
        <v>1</v>
      </c>
      <c r="F5766" t="s">
        <v>386</v>
      </c>
      <c r="G5766" t="s">
        <v>284</v>
      </c>
      <c r="H5766" t="s">
        <v>415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5759</v>
      </c>
      <c r="B5767" s="1">
        <v>44924</v>
      </c>
      <c r="C5767" t="s">
        <v>261</v>
      </c>
      <c r="D5767" t="s">
        <v>892</v>
      </c>
      <c r="E5767">
        <v>1</v>
      </c>
      <c r="F5767" t="s">
        <v>386</v>
      </c>
      <c r="G5767" t="s">
        <v>272</v>
      </c>
      <c r="H5767" t="s">
        <v>2660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5760</v>
      </c>
      <c r="B5768" s="1">
        <v>44925</v>
      </c>
      <c r="C5768" t="s">
        <v>260</v>
      </c>
      <c r="D5768" t="s">
        <v>332</v>
      </c>
      <c r="E5768">
        <v>1</v>
      </c>
      <c r="F5768" t="s">
        <v>21</v>
      </c>
      <c r="G5768" t="s">
        <v>272</v>
      </c>
      <c r="H5768" t="s">
        <v>1522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5761</v>
      </c>
      <c r="B5769" s="1">
        <v>44925</v>
      </c>
      <c r="C5769" t="s">
        <v>260</v>
      </c>
      <c r="D5769" t="s">
        <v>332</v>
      </c>
      <c r="E5769">
        <v>1</v>
      </c>
      <c r="F5769" t="s">
        <v>116</v>
      </c>
      <c r="G5769" t="s">
        <v>647</v>
      </c>
      <c r="H5769" t="s">
        <v>668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5762</v>
      </c>
      <c r="B5770" s="1">
        <v>44925</v>
      </c>
      <c r="C5770" t="s">
        <v>260</v>
      </c>
      <c r="D5770" t="s">
        <v>332</v>
      </c>
      <c r="E5770">
        <v>1</v>
      </c>
      <c r="F5770" t="s">
        <v>214</v>
      </c>
      <c r="G5770" t="s">
        <v>794</v>
      </c>
      <c r="H5770" t="s">
        <v>1345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5763</v>
      </c>
      <c r="B5771" s="1">
        <v>44925</v>
      </c>
      <c r="C5771" t="s">
        <v>260</v>
      </c>
      <c r="D5771" t="s">
        <v>332</v>
      </c>
      <c r="E5771">
        <v>1</v>
      </c>
      <c r="F5771" t="s">
        <v>1496</v>
      </c>
      <c r="G5771" t="s">
        <v>266</v>
      </c>
      <c r="H5771" t="s">
        <v>1497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5764</v>
      </c>
      <c r="B5772" s="1">
        <v>44925</v>
      </c>
      <c r="C5772" t="s">
        <v>260</v>
      </c>
      <c r="D5772" t="s">
        <v>332</v>
      </c>
      <c r="E5772">
        <v>1</v>
      </c>
      <c r="F5772" t="s">
        <v>48</v>
      </c>
      <c r="G5772" t="s">
        <v>273</v>
      </c>
      <c r="H5772" t="s">
        <v>1288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5765</v>
      </c>
      <c r="B5773" s="1">
        <v>44925</v>
      </c>
      <c r="C5773" t="s">
        <v>260</v>
      </c>
      <c r="D5773" t="s">
        <v>332</v>
      </c>
      <c r="E5773">
        <v>1</v>
      </c>
      <c r="F5773" t="s">
        <v>224</v>
      </c>
      <c r="G5773" t="s">
        <v>860</v>
      </c>
      <c r="H5773" t="s">
        <v>313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5766</v>
      </c>
      <c r="B5774" s="1">
        <v>44925</v>
      </c>
      <c r="C5774" t="s">
        <v>260</v>
      </c>
      <c r="D5774" t="s">
        <v>332</v>
      </c>
      <c r="E5774">
        <v>1</v>
      </c>
      <c r="F5774" t="s">
        <v>116</v>
      </c>
      <c r="G5774" t="s">
        <v>347</v>
      </c>
      <c r="H5774" t="s">
        <v>518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5767</v>
      </c>
      <c r="B5775" s="1">
        <v>44925</v>
      </c>
      <c r="C5775" t="s">
        <v>260</v>
      </c>
      <c r="D5775" t="s">
        <v>332</v>
      </c>
      <c r="E5775">
        <v>1</v>
      </c>
      <c r="F5775" t="s">
        <v>458</v>
      </c>
      <c r="G5775" t="s">
        <v>1566</v>
      </c>
      <c r="H5775" t="s">
        <v>2224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5768</v>
      </c>
      <c r="B5776" s="1">
        <v>44925</v>
      </c>
      <c r="C5776" t="s">
        <v>260</v>
      </c>
      <c r="D5776" t="s">
        <v>332</v>
      </c>
      <c r="E5776">
        <v>1</v>
      </c>
      <c r="F5776" t="s">
        <v>116</v>
      </c>
      <c r="G5776" t="s">
        <v>347</v>
      </c>
      <c r="H5776" t="s">
        <v>518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5769</v>
      </c>
      <c r="B5777" s="1">
        <v>44925</v>
      </c>
      <c r="C5777" t="s">
        <v>260</v>
      </c>
      <c r="D5777" t="s">
        <v>332</v>
      </c>
      <c r="E5777">
        <v>1</v>
      </c>
      <c r="F5777" t="s">
        <v>458</v>
      </c>
      <c r="G5777" t="s">
        <v>266</v>
      </c>
      <c r="H5777" t="s">
        <v>2225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5770</v>
      </c>
      <c r="B5778" s="1">
        <v>44925</v>
      </c>
      <c r="C5778" t="s">
        <v>260</v>
      </c>
      <c r="D5778" t="s">
        <v>332</v>
      </c>
      <c r="E5778">
        <v>1</v>
      </c>
      <c r="F5778" t="s">
        <v>15</v>
      </c>
      <c r="G5778" t="s">
        <v>999</v>
      </c>
      <c r="H5778" t="s">
        <v>1936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5771</v>
      </c>
      <c r="B5779" s="1">
        <v>44925</v>
      </c>
      <c r="C5779" t="s">
        <v>260</v>
      </c>
      <c r="D5779" t="s">
        <v>332</v>
      </c>
      <c r="E5779">
        <v>1</v>
      </c>
      <c r="F5779" t="s">
        <v>26</v>
      </c>
      <c r="G5779" t="s">
        <v>264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5772</v>
      </c>
      <c r="B5780" s="1">
        <v>44925</v>
      </c>
      <c r="C5780" t="s">
        <v>260</v>
      </c>
      <c r="D5780" t="s">
        <v>2226</v>
      </c>
      <c r="E5780">
        <v>1</v>
      </c>
      <c r="F5780" t="s">
        <v>365</v>
      </c>
      <c r="G5780" t="s">
        <v>943</v>
      </c>
      <c r="H5780" t="s">
        <v>1617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5773</v>
      </c>
      <c r="B5781" s="1">
        <v>44925</v>
      </c>
      <c r="C5781" t="s">
        <v>260</v>
      </c>
      <c r="D5781" t="s">
        <v>332</v>
      </c>
      <c r="E5781">
        <v>1</v>
      </c>
      <c r="F5781" t="s">
        <v>386</v>
      </c>
      <c r="G5781" t="s">
        <v>272</v>
      </c>
      <c r="H5781" t="s">
        <v>252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5774</v>
      </c>
      <c r="B5782" s="1">
        <v>44925</v>
      </c>
      <c r="C5782" t="s">
        <v>260</v>
      </c>
      <c r="D5782" t="s">
        <v>332</v>
      </c>
      <c r="E5782">
        <v>1</v>
      </c>
      <c r="F5782" t="s">
        <v>116</v>
      </c>
      <c r="G5782" t="s">
        <v>347</v>
      </c>
      <c r="H5782" t="s">
        <v>518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5775</v>
      </c>
      <c r="B5783" s="1">
        <v>44925</v>
      </c>
      <c r="C5783" t="s">
        <v>260</v>
      </c>
      <c r="D5783" t="s">
        <v>809</v>
      </c>
      <c r="E5783">
        <v>1</v>
      </c>
      <c r="F5783" t="s">
        <v>48</v>
      </c>
      <c r="G5783" t="s">
        <v>1301</v>
      </c>
      <c r="H5783" t="s">
        <v>1512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5776</v>
      </c>
      <c r="B5784" s="1">
        <v>44925</v>
      </c>
      <c r="C5784" t="s">
        <v>260</v>
      </c>
      <c r="D5784" t="s">
        <v>332</v>
      </c>
      <c r="E5784">
        <v>1</v>
      </c>
      <c r="F5784" t="s">
        <v>21</v>
      </c>
      <c r="G5784" t="s">
        <v>272</v>
      </c>
      <c r="H5784" t="s">
        <v>1522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5777</v>
      </c>
      <c r="B5785" s="1">
        <v>44926</v>
      </c>
      <c r="C5785" t="s">
        <v>260</v>
      </c>
      <c r="D5785" t="s">
        <v>332</v>
      </c>
      <c r="E5785">
        <v>1</v>
      </c>
      <c r="F5785" t="s">
        <v>116</v>
      </c>
      <c r="G5785" t="s">
        <v>347</v>
      </c>
      <c r="H5785" t="s">
        <v>518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5778</v>
      </c>
      <c r="B5786" s="1">
        <v>44926</v>
      </c>
      <c r="C5786" t="s">
        <v>260</v>
      </c>
      <c r="D5786" t="s">
        <v>332</v>
      </c>
      <c r="E5786">
        <v>1</v>
      </c>
      <c r="F5786" t="s">
        <v>116</v>
      </c>
      <c r="G5786" t="s">
        <v>647</v>
      </c>
      <c r="H5786" t="s">
        <v>668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5779</v>
      </c>
      <c r="B5787" s="1">
        <v>44926</v>
      </c>
      <c r="C5787" t="s">
        <v>260</v>
      </c>
      <c r="D5787" t="s">
        <v>332</v>
      </c>
      <c r="E5787">
        <v>1</v>
      </c>
      <c r="F5787" t="s">
        <v>116</v>
      </c>
      <c r="G5787" t="s">
        <v>347</v>
      </c>
      <c r="H5787" t="s">
        <v>518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5780</v>
      </c>
      <c r="B5788" s="1">
        <v>44926</v>
      </c>
      <c r="C5788" t="s">
        <v>260</v>
      </c>
      <c r="D5788" t="s">
        <v>332</v>
      </c>
      <c r="E5788">
        <v>1</v>
      </c>
      <c r="F5788" t="s">
        <v>116</v>
      </c>
      <c r="G5788" t="s">
        <v>349</v>
      </c>
      <c r="H5788" t="s">
        <v>515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5781</v>
      </c>
      <c r="B5789" s="1">
        <v>44926</v>
      </c>
      <c r="C5789" t="s">
        <v>260</v>
      </c>
      <c r="D5789" t="s">
        <v>332</v>
      </c>
      <c r="E5789">
        <v>1</v>
      </c>
      <c r="F5789" t="s">
        <v>458</v>
      </c>
      <c r="G5789" t="s">
        <v>284</v>
      </c>
      <c r="H5789" t="s">
        <v>2083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5782</v>
      </c>
      <c r="B5790" s="1">
        <v>44926</v>
      </c>
      <c r="C5790" t="s">
        <v>260</v>
      </c>
      <c r="D5790" t="s">
        <v>332</v>
      </c>
      <c r="E5790">
        <v>1</v>
      </c>
      <c r="F5790" t="s">
        <v>48</v>
      </c>
      <c r="G5790" t="s">
        <v>791</v>
      </c>
      <c r="H5790" t="s">
        <v>886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5783</v>
      </c>
      <c r="B5791" s="1">
        <v>44926</v>
      </c>
      <c r="C5791" t="s">
        <v>260</v>
      </c>
      <c r="D5791" t="s">
        <v>332</v>
      </c>
      <c r="E5791">
        <v>1</v>
      </c>
      <c r="F5791" t="s">
        <v>26</v>
      </c>
      <c r="G5791" t="s">
        <v>264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5784</v>
      </c>
      <c r="B5792" s="1">
        <v>44926</v>
      </c>
      <c r="C5792" t="s">
        <v>260</v>
      </c>
      <c r="D5792" t="s">
        <v>332</v>
      </c>
      <c r="E5792">
        <v>1</v>
      </c>
      <c r="F5792" t="s">
        <v>891</v>
      </c>
      <c r="G5792" t="s">
        <v>272</v>
      </c>
      <c r="H5792" t="s">
        <v>1176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5785</v>
      </c>
      <c r="B5793" s="1">
        <v>44926</v>
      </c>
      <c r="C5793" t="s">
        <v>260</v>
      </c>
      <c r="D5793" t="s">
        <v>332</v>
      </c>
      <c r="E5793">
        <v>1</v>
      </c>
      <c r="F5793" t="s">
        <v>458</v>
      </c>
      <c r="G5793" t="s">
        <v>262</v>
      </c>
      <c r="H5793" t="s">
        <v>2227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5786</v>
      </c>
      <c r="B5794" s="1">
        <v>44926</v>
      </c>
      <c r="C5794" t="s">
        <v>260</v>
      </c>
      <c r="D5794" t="s">
        <v>332</v>
      </c>
      <c r="E5794">
        <v>1</v>
      </c>
      <c r="F5794" t="s">
        <v>127</v>
      </c>
      <c r="G5794" t="s">
        <v>266</v>
      </c>
      <c r="H5794" t="s">
        <v>1618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5787</v>
      </c>
      <c r="B5795" s="1">
        <v>44926</v>
      </c>
      <c r="C5795" t="s">
        <v>260</v>
      </c>
      <c r="D5795" t="s">
        <v>332</v>
      </c>
      <c r="E5795">
        <v>1</v>
      </c>
      <c r="F5795" t="s">
        <v>116</v>
      </c>
      <c r="G5795" t="s">
        <v>347</v>
      </c>
      <c r="H5795" t="s">
        <v>518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5788</v>
      </c>
      <c r="B5796" s="1">
        <v>44924</v>
      </c>
      <c r="C5796" t="s">
        <v>261</v>
      </c>
      <c r="D5796" t="s">
        <v>339</v>
      </c>
      <c r="E5796">
        <v>5</v>
      </c>
      <c r="F5796" t="s">
        <v>26</v>
      </c>
      <c r="G5796" t="s">
        <v>603</v>
      </c>
      <c r="H5796" t="s">
        <v>529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5789</v>
      </c>
      <c r="B5797" s="1">
        <v>44924</v>
      </c>
      <c r="C5797" t="s">
        <v>261</v>
      </c>
      <c r="D5797" t="s">
        <v>339</v>
      </c>
      <c r="E5797">
        <v>5</v>
      </c>
      <c r="F5797" t="s">
        <v>26</v>
      </c>
      <c r="G5797" t="s">
        <v>603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5790</v>
      </c>
      <c r="B5798" s="1">
        <v>44924</v>
      </c>
      <c r="C5798" t="s">
        <v>261</v>
      </c>
      <c r="D5798" t="s">
        <v>339</v>
      </c>
      <c r="E5798">
        <v>9</v>
      </c>
      <c r="F5798" t="s">
        <v>15</v>
      </c>
      <c r="G5798" t="s">
        <v>333</v>
      </c>
      <c r="H5798" t="s">
        <v>2228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5791</v>
      </c>
      <c r="B5799" s="1">
        <v>44924</v>
      </c>
      <c r="C5799" t="s">
        <v>261</v>
      </c>
      <c r="D5799" t="s">
        <v>339</v>
      </c>
      <c r="E5799">
        <v>3</v>
      </c>
      <c r="F5799" t="s">
        <v>15</v>
      </c>
      <c r="G5799" t="s">
        <v>273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5792</v>
      </c>
      <c r="B5800" s="1">
        <v>44924</v>
      </c>
      <c r="C5800" t="s">
        <v>261</v>
      </c>
      <c r="D5800" t="s">
        <v>339</v>
      </c>
      <c r="E5800">
        <v>7</v>
      </c>
      <c r="F5800" t="s">
        <v>21</v>
      </c>
      <c r="G5800" t="s">
        <v>333</v>
      </c>
      <c r="H5800" t="s">
        <v>240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5793</v>
      </c>
      <c r="B5801" s="1">
        <v>44924</v>
      </c>
      <c r="C5801" t="s">
        <v>261</v>
      </c>
      <c r="D5801" t="s">
        <v>339</v>
      </c>
      <c r="E5801">
        <v>3</v>
      </c>
      <c r="F5801" t="s">
        <v>21</v>
      </c>
      <c r="G5801" t="s">
        <v>333</v>
      </c>
      <c r="H5801" t="s">
        <v>2229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5794</v>
      </c>
      <c r="B5802" s="1">
        <v>44924</v>
      </c>
      <c r="C5802" t="s">
        <v>261</v>
      </c>
      <c r="D5802" t="s">
        <v>339</v>
      </c>
      <c r="E5802">
        <v>3</v>
      </c>
      <c r="F5802" t="s">
        <v>26</v>
      </c>
      <c r="G5802" t="s">
        <v>263</v>
      </c>
      <c r="H5802" t="s">
        <v>2231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5795</v>
      </c>
      <c r="B5803" s="1">
        <v>44924</v>
      </c>
      <c r="C5803" t="s">
        <v>261</v>
      </c>
      <c r="D5803" t="s">
        <v>339</v>
      </c>
      <c r="E5803">
        <v>3</v>
      </c>
      <c r="F5803" t="s">
        <v>26</v>
      </c>
      <c r="G5803" t="s">
        <v>263</v>
      </c>
      <c r="H5803" t="s">
        <v>2232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5796</v>
      </c>
      <c r="B5804" s="1">
        <v>44924</v>
      </c>
      <c r="C5804" t="s">
        <v>261</v>
      </c>
      <c r="D5804" t="s">
        <v>339</v>
      </c>
      <c r="E5804">
        <v>3</v>
      </c>
      <c r="F5804" t="s">
        <v>26</v>
      </c>
      <c r="G5804" t="s">
        <v>263</v>
      </c>
      <c r="H5804" t="s">
        <v>2233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5797</v>
      </c>
      <c r="B5805" s="1">
        <v>44924</v>
      </c>
      <c r="C5805" t="s">
        <v>261</v>
      </c>
      <c r="D5805" t="s">
        <v>339</v>
      </c>
      <c r="E5805">
        <v>1</v>
      </c>
      <c r="F5805" t="s">
        <v>26</v>
      </c>
      <c r="G5805" t="s">
        <v>534</v>
      </c>
      <c r="H5805" t="s">
        <v>2234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5798</v>
      </c>
      <c r="B5806" s="1">
        <v>44924</v>
      </c>
      <c r="C5806" t="s">
        <v>261</v>
      </c>
      <c r="D5806" t="s">
        <v>339</v>
      </c>
      <c r="E5806">
        <v>1</v>
      </c>
      <c r="F5806" t="s">
        <v>48</v>
      </c>
      <c r="G5806" t="s">
        <v>333</v>
      </c>
      <c r="H5806" t="s">
        <v>2230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5799</v>
      </c>
      <c r="B5807" s="1">
        <v>44926</v>
      </c>
      <c r="C5807" t="s">
        <v>260</v>
      </c>
      <c r="D5807" t="s">
        <v>332</v>
      </c>
      <c r="E5807">
        <v>1</v>
      </c>
      <c r="F5807" t="s">
        <v>224</v>
      </c>
      <c r="G5807" t="s">
        <v>272</v>
      </c>
      <c r="H5807" t="s">
        <v>252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5800</v>
      </c>
      <c r="B5808" s="1">
        <v>44926</v>
      </c>
      <c r="C5808" t="s">
        <v>260</v>
      </c>
      <c r="D5808" t="s">
        <v>332</v>
      </c>
      <c r="E5808">
        <v>1</v>
      </c>
      <c r="F5808" t="s">
        <v>21</v>
      </c>
      <c r="G5808" t="s">
        <v>272</v>
      </c>
      <c r="H5808" t="s">
        <v>1522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5801</v>
      </c>
      <c r="B5809" s="1">
        <v>44924</v>
      </c>
      <c r="C5809" t="s">
        <v>261</v>
      </c>
      <c r="D5809" t="s">
        <v>1569</v>
      </c>
      <c r="E5809">
        <v>4</v>
      </c>
      <c r="F5809" t="s">
        <v>224</v>
      </c>
      <c r="G5809" t="s">
        <v>273</v>
      </c>
      <c r="H5809" t="s">
        <v>2235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5802</v>
      </c>
      <c r="B5810" s="1">
        <v>44924</v>
      </c>
      <c r="C5810" t="s">
        <v>261</v>
      </c>
      <c r="D5810" t="s">
        <v>1569</v>
      </c>
      <c r="E5810">
        <v>1</v>
      </c>
      <c r="F5810" t="s">
        <v>224</v>
      </c>
      <c r="G5810" t="s">
        <v>272</v>
      </c>
      <c r="H5810" t="s">
        <v>807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5803</v>
      </c>
      <c r="B5811" s="1">
        <v>44924</v>
      </c>
      <c r="C5811" t="s">
        <v>261</v>
      </c>
      <c r="D5811" t="s">
        <v>1569</v>
      </c>
      <c r="E5811">
        <v>1</v>
      </c>
      <c r="F5811" t="s">
        <v>224</v>
      </c>
      <c r="G5811" t="s">
        <v>1782</v>
      </c>
      <c r="H5811" t="s">
        <v>1134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5804</v>
      </c>
      <c r="B5812" s="1">
        <v>44924</v>
      </c>
      <c r="C5812" t="s">
        <v>261</v>
      </c>
      <c r="D5812" t="s">
        <v>1569</v>
      </c>
      <c r="E5812">
        <v>1</v>
      </c>
      <c r="F5812" t="s">
        <v>224</v>
      </c>
      <c r="G5812" t="s">
        <v>272</v>
      </c>
      <c r="H5812" t="s">
        <v>253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5805</v>
      </c>
      <c r="B5813" s="1">
        <v>44924</v>
      </c>
      <c r="C5813" t="s">
        <v>261</v>
      </c>
      <c r="D5813" t="s">
        <v>1569</v>
      </c>
      <c r="E5813">
        <v>1</v>
      </c>
      <c r="F5813" t="s">
        <v>224</v>
      </c>
      <c r="G5813" t="s">
        <v>284</v>
      </c>
      <c r="H5813" t="s">
        <v>381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5806</v>
      </c>
      <c r="B5814" s="1">
        <v>44924</v>
      </c>
      <c r="C5814" t="s">
        <v>261</v>
      </c>
      <c r="D5814" t="s">
        <v>1569</v>
      </c>
      <c r="E5814">
        <v>2</v>
      </c>
      <c r="F5814" t="s">
        <v>224</v>
      </c>
      <c r="G5814" t="s">
        <v>263</v>
      </c>
      <c r="H5814" t="s">
        <v>672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5807</v>
      </c>
      <c r="B5815" s="1">
        <v>44924</v>
      </c>
      <c r="C5815" t="s">
        <v>261</v>
      </c>
      <c r="D5815" t="s">
        <v>1569</v>
      </c>
      <c r="E5815">
        <v>2</v>
      </c>
      <c r="F5815" t="s">
        <v>224</v>
      </c>
      <c r="G5815" t="s">
        <v>272</v>
      </c>
      <c r="H5815" t="s">
        <v>310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5808</v>
      </c>
      <c r="B5816" s="1">
        <v>44924</v>
      </c>
      <c r="C5816" t="s">
        <v>261</v>
      </c>
      <c r="D5816" t="s">
        <v>1569</v>
      </c>
      <c r="E5816">
        <v>2</v>
      </c>
      <c r="F5816" t="s">
        <v>224</v>
      </c>
      <c r="G5816" t="s">
        <v>263</v>
      </c>
      <c r="H5816" t="s">
        <v>473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5809</v>
      </c>
      <c r="B5817" s="1">
        <v>44924</v>
      </c>
      <c r="C5817" t="s">
        <v>261</v>
      </c>
      <c r="D5817" t="s">
        <v>1569</v>
      </c>
      <c r="E5817">
        <v>2</v>
      </c>
      <c r="F5817" t="s">
        <v>224</v>
      </c>
      <c r="G5817" t="s">
        <v>272</v>
      </c>
      <c r="H5817" t="s">
        <v>806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5810</v>
      </c>
      <c r="B5818" s="1">
        <v>44924</v>
      </c>
      <c r="C5818" t="s">
        <v>261</v>
      </c>
      <c r="D5818" t="s">
        <v>1569</v>
      </c>
      <c r="E5818">
        <v>2</v>
      </c>
      <c r="F5818" t="s">
        <v>224</v>
      </c>
      <c r="G5818" t="s">
        <v>263</v>
      </c>
      <c r="H5818" t="s">
        <v>393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5811</v>
      </c>
      <c r="B5819" s="1">
        <v>44924</v>
      </c>
      <c r="C5819" t="s">
        <v>261</v>
      </c>
      <c r="D5819" t="s">
        <v>1569</v>
      </c>
      <c r="E5819">
        <v>2</v>
      </c>
      <c r="F5819" t="s">
        <v>224</v>
      </c>
      <c r="G5819" t="s">
        <v>284</v>
      </c>
      <c r="H5819" t="s">
        <v>908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5812</v>
      </c>
      <c r="B5820" s="1">
        <v>44926</v>
      </c>
      <c r="C5820" t="s">
        <v>260</v>
      </c>
      <c r="D5820" t="s">
        <v>332</v>
      </c>
      <c r="E5820">
        <v>1</v>
      </c>
      <c r="F5820" t="s">
        <v>116</v>
      </c>
      <c r="G5820" t="s">
        <v>347</v>
      </c>
      <c r="H5820" t="s">
        <v>518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5813</v>
      </c>
      <c r="B5821" s="1">
        <v>44926</v>
      </c>
      <c r="C5821" t="s">
        <v>260</v>
      </c>
      <c r="D5821" t="s">
        <v>332</v>
      </c>
      <c r="E5821">
        <v>1</v>
      </c>
      <c r="F5821" t="s">
        <v>116</v>
      </c>
      <c r="G5821" t="s">
        <v>349</v>
      </c>
      <c r="H5821" t="s">
        <v>515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5814</v>
      </c>
      <c r="B5822" s="1">
        <v>44926</v>
      </c>
      <c r="C5822" t="s">
        <v>260</v>
      </c>
      <c r="D5822" t="s">
        <v>332</v>
      </c>
      <c r="E5822">
        <v>1</v>
      </c>
      <c r="F5822" t="s">
        <v>116</v>
      </c>
      <c r="G5822" t="s">
        <v>347</v>
      </c>
      <c r="H5822" t="s">
        <v>518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5815</v>
      </c>
      <c r="B5823" s="1">
        <v>44926</v>
      </c>
      <c r="C5823" t="s">
        <v>260</v>
      </c>
      <c r="D5823" t="s">
        <v>332</v>
      </c>
      <c r="E5823">
        <v>1</v>
      </c>
      <c r="F5823" t="s">
        <v>116</v>
      </c>
      <c r="G5823" t="s">
        <v>349</v>
      </c>
      <c r="H5823" t="s">
        <v>515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5816</v>
      </c>
      <c r="B5824" s="1">
        <v>44926</v>
      </c>
      <c r="C5824" t="s">
        <v>260</v>
      </c>
      <c r="D5824" t="s">
        <v>332</v>
      </c>
      <c r="E5824">
        <v>1</v>
      </c>
      <c r="F5824" t="s">
        <v>214</v>
      </c>
      <c r="G5824" t="s">
        <v>721</v>
      </c>
      <c r="H5824" t="s">
        <v>773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5817</v>
      </c>
      <c r="B5825" s="1">
        <v>44926</v>
      </c>
      <c r="C5825" t="s">
        <v>260</v>
      </c>
      <c r="D5825" t="s">
        <v>332</v>
      </c>
      <c r="E5825">
        <v>1</v>
      </c>
      <c r="F5825" t="s">
        <v>224</v>
      </c>
      <c r="G5825" t="s">
        <v>284</v>
      </c>
      <c r="H5825" t="s">
        <v>2236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5818</v>
      </c>
      <c r="B5826" s="1">
        <v>44926</v>
      </c>
      <c r="C5826" t="s">
        <v>260</v>
      </c>
      <c r="D5826" t="s">
        <v>332</v>
      </c>
      <c r="E5826">
        <v>1</v>
      </c>
      <c r="F5826" t="s">
        <v>225</v>
      </c>
      <c r="G5826" t="s">
        <v>284</v>
      </c>
      <c r="H5826" t="s">
        <v>2236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5819</v>
      </c>
      <c r="B5827" s="1">
        <v>44926</v>
      </c>
      <c r="C5827" t="s">
        <v>260</v>
      </c>
      <c r="D5827" t="s">
        <v>332</v>
      </c>
      <c r="E5827">
        <v>1</v>
      </c>
      <c r="F5827" t="s">
        <v>476</v>
      </c>
      <c r="G5827" t="s">
        <v>266</v>
      </c>
      <c r="H5827" t="s">
        <v>1461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5820</v>
      </c>
      <c r="B5828" s="1">
        <v>44926</v>
      </c>
      <c r="C5828" t="s">
        <v>260</v>
      </c>
      <c r="D5828" t="s">
        <v>332</v>
      </c>
      <c r="E5828">
        <v>1</v>
      </c>
      <c r="F5828" t="s">
        <v>26</v>
      </c>
      <c r="G5828" t="s">
        <v>603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5821</v>
      </c>
      <c r="B5829" s="1">
        <v>44926</v>
      </c>
      <c r="C5829" t="s">
        <v>260</v>
      </c>
      <c r="D5829" t="s">
        <v>332</v>
      </c>
      <c r="E5829">
        <v>1</v>
      </c>
      <c r="F5829" t="s">
        <v>455</v>
      </c>
      <c r="G5829" t="s">
        <v>347</v>
      </c>
      <c r="H5829" t="s">
        <v>456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5822</v>
      </c>
      <c r="B5830" s="1">
        <v>44926</v>
      </c>
      <c r="C5830" t="s">
        <v>260</v>
      </c>
      <c r="D5830" t="s">
        <v>332</v>
      </c>
      <c r="E5830">
        <v>1</v>
      </c>
      <c r="F5830" t="s">
        <v>15</v>
      </c>
      <c r="G5830" t="s">
        <v>999</v>
      </c>
      <c r="H5830" t="s">
        <v>153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5823</v>
      </c>
      <c r="B5831" s="1">
        <v>44926</v>
      </c>
      <c r="C5831" t="s">
        <v>260</v>
      </c>
      <c r="D5831" t="s">
        <v>332</v>
      </c>
      <c r="E5831">
        <v>1</v>
      </c>
      <c r="F5831" t="s">
        <v>458</v>
      </c>
      <c r="G5831" t="s">
        <v>262</v>
      </c>
      <c r="H5831" t="s">
        <v>2237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5824</v>
      </c>
      <c r="B5832" s="1">
        <v>44926</v>
      </c>
      <c r="C5832" t="s">
        <v>260</v>
      </c>
      <c r="D5832" t="s">
        <v>332</v>
      </c>
      <c r="E5832">
        <v>1</v>
      </c>
      <c r="F5832" t="s">
        <v>116</v>
      </c>
      <c r="G5832" t="s">
        <v>382</v>
      </c>
      <c r="H5832" t="s">
        <v>514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5825</v>
      </c>
      <c r="B5833" s="1">
        <v>44926</v>
      </c>
      <c r="C5833" t="s">
        <v>260</v>
      </c>
      <c r="D5833" t="s">
        <v>332</v>
      </c>
      <c r="E5833">
        <v>1</v>
      </c>
      <c r="F5833" t="s">
        <v>116</v>
      </c>
      <c r="G5833" t="s">
        <v>564</v>
      </c>
      <c r="H5833" t="s">
        <v>2034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5826</v>
      </c>
      <c r="B5834" s="1">
        <v>44926</v>
      </c>
      <c r="C5834" t="s">
        <v>260</v>
      </c>
      <c r="D5834" t="s">
        <v>332</v>
      </c>
      <c r="E5834">
        <v>1</v>
      </c>
      <c r="F5834" t="s">
        <v>44</v>
      </c>
      <c r="G5834" t="s">
        <v>1146</v>
      </c>
      <c r="H5834" t="s">
        <v>1316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5827</v>
      </c>
      <c r="B5835" s="1">
        <v>44926</v>
      </c>
      <c r="C5835" t="s">
        <v>260</v>
      </c>
      <c r="D5835" t="s">
        <v>332</v>
      </c>
      <c r="E5835">
        <v>1</v>
      </c>
      <c r="F5835" t="s">
        <v>116</v>
      </c>
      <c r="G5835" t="s">
        <v>347</v>
      </c>
      <c r="H5835" t="s">
        <v>518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5828</v>
      </c>
      <c r="B5836" s="1">
        <v>44927</v>
      </c>
      <c r="C5836" t="s">
        <v>260</v>
      </c>
      <c r="D5836" t="s">
        <v>948</v>
      </c>
      <c r="E5836">
        <v>1</v>
      </c>
      <c r="F5836" t="s">
        <v>116</v>
      </c>
      <c r="G5836" t="s">
        <v>382</v>
      </c>
      <c r="H5836" t="s">
        <v>514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5829</v>
      </c>
      <c r="B5837" s="1">
        <v>44928</v>
      </c>
      <c r="C5837" t="s">
        <v>260</v>
      </c>
      <c r="D5837" t="s">
        <v>948</v>
      </c>
      <c r="E5837">
        <v>1</v>
      </c>
      <c r="F5837" t="s">
        <v>225</v>
      </c>
      <c r="G5837" t="s">
        <v>263</v>
      </c>
      <c r="H5837" t="s">
        <v>391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5830</v>
      </c>
      <c r="B5838" s="1">
        <v>44928</v>
      </c>
      <c r="C5838" t="s">
        <v>260</v>
      </c>
      <c r="D5838" t="s">
        <v>948</v>
      </c>
      <c r="E5838">
        <v>1</v>
      </c>
      <c r="F5838" t="s">
        <v>458</v>
      </c>
      <c r="G5838" t="s">
        <v>1814</v>
      </c>
      <c r="H5838" t="s">
        <v>2238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5831</v>
      </c>
      <c r="B5839" s="1">
        <v>44928</v>
      </c>
      <c r="C5839" t="s">
        <v>260</v>
      </c>
      <c r="D5839" t="s">
        <v>332</v>
      </c>
      <c r="E5839">
        <v>1</v>
      </c>
      <c r="F5839" t="s">
        <v>116</v>
      </c>
      <c r="G5839" t="s">
        <v>347</v>
      </c>
      <c r="H5839" t="s">
        <v>518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5832</v>
      </c>
      <c r="B5840" s="1">
        <v>44928</v>
      </c>
      <c r="C5840" t="s">
        <v>260</v>
      </c>
      <c r="D5840" t="s">
        <v>332</v>
      </c>
      <c r="E5840">
        <v>1</v>
      </c>
      <c r="F5840" t="s">
        <v>116</v>
      </c>
      <c r="G5840" t="s">
        <v>347</v>
      </c>
      <c r="H5840" t="s">
        <v>518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5833</v>
      </c>
      <c r="B5841" s="1">
        <v>44928</v>
      </c>
      <c r="C5841" t="s">
        <v>260</v>
      </c>
      <c r="D5841" t="s">
        <v>332</v>
      </c>
      <c r="E5841">
        <v>1</v>
      </c>
      <c r="F5841" t="s">
        <v>26</v>
      </c>
      <c r="G5841" t="s">
        <v>264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5834</v>
      </c>
      <c r="B5842" s="1">
        <v>44928</v>
      </c>
      <c r="C5842" t="s">
        <v>260</v>
      </c>
      <c r="D5842" t="s">
        <v>332</v>
      </c>
      <c r="E5842">
        <v>1</v>
      </c>
      <c r="F5842" t="s">
        <v>26</v>
      </c>
      <c r="G5842" t="s">
        <v>264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5835</v>
      </c>
      <c r="B5843" s="1">
        <v>44928</v>
      </c>
      <c r="C5843" t="s">
        <v>260</v>
      </c>
      <c r="D5843" t="s">
        <v>332</v>
      </c>
      <c r="E5843">
        <v>1</v>
      </c>
      <c r="F5843" t="s">
        <v>891</v>
      </c>
      <c r="G5843" t="s">
        <v>262</v>
      </c>
      <c r="H5843" t="s">
        <v>304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5836</v>
      </c>
      <c r="B5844" s="1">
        <v>44928</v>
      </c>
      <c r="C5844" t="s">
        <v>260</v>
      </c>
      <c r="D5844" t="s">
        <v>332</v>
      </c>
      <c r="E5844">
        <v>1</v>
      </c>
      <c r="F5844" t="s">
        <v>891</v>
      </c>
      <c r="G5844" t="s">
        <v>263</v>
      </c>
      <c r="H5844" t="s">
        <v>1225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5837</v>
      </c>
      <c r="B5845" s="1">
        <v>44928</v>
      </c>
      <c r="C5845" t="s">
        <v>260</v>
      </c>
      <c r="D5845" t="s">
        <v>332</v>
      </c>
      <c r="E5845">
        <v>1</v>
      </c>
      <c r="F5845" t="s">
        <v>21</v>
      </c>
      <c r="G5845" t="s">
        <v>333</v>
      </c>
      <c r="H5845" t="s">
        <v>240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5838</v>
      </c>
      <c r="B5846" s="1">
        <v>44928</v>
      </c>
      <c r="C5846" t="s">
        <v>260</v>
      </c>
      <c r="D5846" t="s">
        <v>332</v>
      </c>
      <c r="E5846">
        <v>1</v>
      </c>
      <c r="F5846" t="s">
        <v>21</v>
      </c>
      <c r="G5846" t="s">
        <v>272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5839</v>
      </c>
      <c r="B5847" s="1">
        <v>44928</v>
      </c>
      <c r="C5847" t="s">
        <v>260</v>
      </c>
      <c r="D5847" t="s">
        <v>332</v>
      </c>
      <c r="E5847">
        <v>1</v>
      </c>
      <c r="F5847" t="s">
        <v>116</v>
      </c>
      <c r="G5847" t="s">
        <v>347</v>
      </c>
      <c r="H5847" t="s">
        <v>518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5840</v>
      </c>
      <c r="B5848" s="1">
        <v>44928</v>
      </c>
      <c r="C5848" t="s">
        <v>260</v>
      </c>
      <c r="D5848" t="s">
        <v>332</v>
      </c>
      <c r="E5848">
        <v>1</v>
      </c>
      <c r="F5848" t="s">
        <v>116</v>
      </c>
      <c r="G5848" t="s">
        <v>382</v>
      </c>
      <c r="H5848" t="s">
        <v>514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5841</v>
      </c>
      <c r="B5849" s="1">
        <v>44928</v>
      </c>
      <c r="C5849" t="s">
        <v>260</v>
      </c>
      <c r="D5849" t="s">
        <v>332</v>
      </c>
      <c r="E5849">
        <v>1</v>
      </c>
      <c r="F5849" t="s">
        <v>225</v>
      </c>
      <c r="G5849" t="s">
        <v>860</v>
      </c>
      <c r="H5849" t="s">
        <v>2239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5842</v>
      </c>
      <c r="B5850" s="1">
        <v>44928</v>
      </c>
      <c r="C5850" t="s">
        <v>260</v>
      </c>
      <c r="D5850" t="s">
        <v>332</v>
      </c>
      <c r="E5850">
        <v>1</v>
      </c>
      <c r="F5850" t="s">
        <v>588</v>
      </c>
      <c r="G5850" t="s">
        <v>272</v>
      </c>
      <c r="H5850" t="s">
        <v>252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5843</v>
      </c>
      <c r="B5851" s="1">
        <v>44928</v>
      </c>
      <c r="C5851" t="s">
        <v>260</v>
      </c>
      <c r="D5851" t="s">
        <v>332</v>
      </c>
      <c r="E5851">
        <v>1</v>
      </c>
      <c r="F5851" t="s">
        <v>526</v>
      </c>
      <c r="G5851" t="s">
        <v>266</v>
      </c>
      <c r="H5851" t="s">
        <v>527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5844</v>
      </c>
      <c r="B5852" s="1">
        <v>44928</v>
      </c>
      <c r="C5852" t="s">
        <v>260</v>
      </c>
      <c r="D5852" t="s">
        <v>332</v>
      </c>
      <c r="E5852">
        <v>1</v>
      </c>
      <c r="F5852" t="s">
        <v>351</v>
      </c>
      <c r="G5852" t="s">
        <v>266</v>
      </c>
      <c r="H5852" t="s">
        <v>1027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5845</v>
      </c>
      <c r="B5853" s="1">
        <v>44928</v>
      </c>
      <c r="C5853" t="s">
        <v>260</v>
      </c>
      <c r="D5853" t="s">
        <v>332</v>
      </c>
      <c r="E5853">
        <v>1</v>
      </c>
      <c r="F5853" t="s">
        <v>225</v>
      </c>
      <c r="G5853" t="s">
        <v>262</v>
      </c>
      <c r="H5853" t="s">
        <v>301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5846</v>
      </c>
      <c r="B5854" s="1">
        <v>44928</v>
      </c>
      <c r="C5854" t="s">
        <v>260</v>
      </c>
      <c r="D5854" t="s">
        <v>332</v>
      </c>
      <c r="E5854">
        <v>1</v>
      </c>
      <c r="F5854" t="s">
        <v>225</v>
      </c>
      <c r="G5854" t="s">
        <v>284</v>
      </c>
      <c r="H5854" t="s">
        <v>2240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5847</v>
      </c>
      <c r="B5855" s="1">
        <v>44928</v>
      </c>
      <c r="C5855" t="s">
        <v>260</v>
      </c>
      <c r="D5855" t="s">
        <v>332</v>
      </c>
      <c r="E5855">
        <v>1</v>
      </c>
      <c r="F5855" t="s">
        <v>21</v>
      </c>
      <c r="G5855" t="s">
        <v>272</v>
      </c>
      <c r="H5855" t="s">
        <v>1522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5848</v>
      </c>
      <c r="B5856" s="1">
        <v>44928</v>
      </c>
      <c r="C5856" t="s">
        <v>260</v>
      </c>
      <c r="D5856" t="s">
        <v>332</v>
      </c>
      <c r="E5856">
        <v>1</v>
      </c>
      <c r="F5856" t="s">
        <v>225</v>
      </c>
      <c r="G5856" t="s">
        <v>263</v>
      </c>
      <c r="H5856" t="s">
        <v>496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5849</v>
      </c>
      <c r="B5857" s="1">
        <v>44928</v>
      </c>
      <c r="C5857" t="s">
        <v>260</v>
      </c>
      <c r="D5857" t="s">
        <v>332</v>
      </c>
      <c r="E5857">
        <v>1</v>
      </c>
      <c r="F5857" t="s">
        <v>225</v>
      </c>
      <c r="G5857" t="s">
        <v>263</v>
      </c>
      <c r="H5857" t="s">
        <v>1225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5850</v>
      </c>
      <c r="B5858" s="1">
        <v>44928</v>
      </c>
      <c r="C5858" t="s">
        <v>260</v>
      </c>
      <c r="D5858" t="s">
        <v>332</v>
      </c>
      <c r="E5858">
        <v>1</v>
      </c>
      <c r="F5858" t="s">
        <v>891</v>
      </c>
      <c r="G5858" t="s">
        <v>263</v>
      </c>
      <c r="H5858" t="s">
        <v>1225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5851</v>
      </c>
      <c r="B5859" s="1">
        <v>44928</v>
      </c>
      <c r="C5859" t="s">
        <v>260</v>
      </c>
      <c r="D5859" t="s">
        <v>332</v>
      </c>
      <c r="E5859">
        <v>1</v>
      </c>
      <c r="F5859" t="s">
        <v>26</v>
      </c>
      <c r="G5859" t="s">
        <v>263</v>
      </c>
      <c r="H5859" t="s">
        <v>2233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5852</v>
      </c>
      <c r="B5860" s="1">
        <v>44928</v>
      </c>
      <c r="C5860" t="s">
        <v>260</v>
      </c>
      <c r="D5860" t="s">
        <v>332</v>
      </c>
      <c r="E5860">
        <v>1</v>
      </c>
      <c r="F5860" t="s">
        <v>224</v>
      </c>
      <c r="G5860" t="s">
        <v>263</v>
      </c>
      <c r="H5860" t="s">
        <v>2241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5853</v>
      </c>
      <c r="B5861" s="1">
        <v>44928</v>
      </c>
      <c r="C5861" t="s">
        <v>260</v>
      </c>
      <c r="D5861" t="s">
        <v>332</v>
      </c>
      <c r="E5861">
        <v>1</v>
      </c>
      <c r="F5861" t="s">
        <v>225</v>
      </c>
      <c r="G5861" t="s">
        <v>263</v>
      </c>
      <c r="H5861" t="s">
        <v>2241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5854</v>
      </c>
      <c r="B5862" s="1">
        <v>44928</v>
      </c>
      <c r="C5862" t="s">
        <v>260</v>
      </c>
      <c r="D5862" t="s">
        <v>332</v>
      </c>
      <c r="E5862">
        <v>1</v>
      </c>
      <c r="F5862" t="s">
        <v>173</v>
      </c>
      <c r="G5862" t="s">
        <v>788</v>
      </c>
      <c r="H5862" t="s">
        <v>174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5855</v>
      </c>
      <c r="B5863" s="1">
        <v>44928</v>
      </c>
      <c r="C5863" t="s">
        <v>260</v>
      </c>
      <c r="D5863" t="s">
        <v>332</v>
      </c>
      <c r="E5863">
        <v>1</v>
      </c>
      <c r="F5863" t="s">
        <v>532</v>
      </c>
      <c r="G5863" t="s">
        <v>263</v>
      </c>
      <c r="H5863" t="s">
        <v>2223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5856</v>
      </c>
      <c r="B5864" s="1">
        <v>44928</v>
      </c>
      <c r="C5864" t="s">
        <v>260</v>
      </c>
      <c r="D5864" t="s">
        <v>332</v>
      </c>
      <c r="E5864">
        <v>1</v>
      </c>
      <c r="F5864" t="s">
        <v>15</v>
      </c>
      <c r="G5864" t="s">
        <v>333</v>
      </c>
      <c r="H5864" t="s">
        <v>2228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5857</v>
      </c>
      <c r="B5865" s="1">
        <v>44928</v>
      </c>
      <c r="C5865" t="s">
        <v>260</v>
      </c>
      <c r="D5865" t="s">
        <v>332</v>
      </c>
      <c r="E5865">
        <v>1</v>
      </c>
      <c r="F5865" t="s">
        <v>116</v>
      </c>
      <c r="G5865" t="s">
        <v>347</v>
      </c>
      <c r="H5865" t="s">
        <v>519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5858</v>
      </c>
      <c r="B5866" s="1">
        <v>44928</v>
      </c>
      <c r="C5866" t="s">
        <v>260</v>
      </c>
      <c r="D5866" t="s">
        <v>332</v>
      </c>
      <c r="E5866">
        <v>1</v>
      </c>
      <c r="F5866" t="s">
        <v>21</v>
      </c>
      <c r="G5866" t="s">
        <v>272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5859</v>
      </c>
      <c r="B5867" s="1">
        <v>44928</v>
      </c>
      <c r="C5867" t="s">
        <v>260</v>
      </c>
      <c r="D5867" t="s">
        <v>332</v>
      </c>
      <c r="E5867">
        <v>1</v>
      </c>
      <c r="F5867" t="s">
        <v>116</v>
      </c>
      <c r="G5867" t="s">
        <v>347</v>
      </c>
      <c r="H5867" t="s">
        <v>519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5860</v>
      </c>
      <c r="B5868" s="1">
        <v>44928</v>
      </c>
      <c r="C5868" t="s">
        <v>260</v>
      </c>
      <c r="D5868" t="s">
        <v>332</v>
      </c>
      <c r="E5868">
        <v>1</v>
      </c>
      <c r="F5868" t="s">
        <v>15</v>
      </c>
      <c r="G5868" t="s">
        <v>333</v>
      </c>
      <c r="H5868" t="s">
        <v>2228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5861</v>
      </c>
      <c r="B5869" s="1">
        <v>44928</v>
      </c>
      <c r="C5869" t="s">
        <v>260</v>
      </c>
      <c r="D5869" t="s">
        <v>332</v>
      </c>
      <c r="E5869">
        <v>1</v>
      </c>
      <c r="F5869" t="s">
        <v>1028</v>
      </c>
      <c r="G5869" t="s">
        <v>1028</v>
      </c>
      <c r="H5869" t="s">
        <v>2242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5862</v>
      </c>
      <c r="B5870" s="1">
        <v>44928</v>
      </c>
      <c r="C5870" t="s">
        <v>260</v>
      </c>
      <c r="D5870" t="s">
        <v>332</v>
      </c>
      <c r="E5870">
        <v>1</v>
      </c>
      <c r="F5870" t="s">
        <v>1028</v>
      </c>
      <c r="G5870" t="s">
        <v>1028</v>
      </c>
      <c r="H5870" t="s">
        <v>2243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5863</v>
      </c>
      <c r="B5871" s="1">
        <v>44928</v>
      </c>
      <c r="C5871" t="s">
        <v>260</v>
      </c>
      <c r="D5871" t="s">
        <v>332</v>
      </c>
      <c r="E5871">
        <v>1</v>
      </c>
      <c r="F5871" t="s">
        <v>26</v>
      </c>
      <c r="G5871" t="s">
        <v>264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5864</v>
      </c>
      <c r="B5872" s="1">
        <v>44928</v>
      </c>
      <c r="C5872" t="s">
        <v>260</v>
      </c>
      <c r="D5872" t="s">
        <v>332</v>
      </c>
      <c r="E5872">
        <v>1</v>
      </c>
      <c r="F5872" t="s">
        <v>586</v>
      </c>
      <c r="G5872" t="s">
        <v>272</v>
      </c>
      <c r="H5872" t="s">
        <v>2244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5865</v>
      </c>
      <c r="B5873" s="1">
        <v>44928</v>
      </c>
      <c r="C5873" t="s">
        <v>260</v>
      </c>
      <c r="D5873" t="s">
        <v>332</v>
      </c>
      <c r="E5873">
        <v>1</v>
      </c>
      <c r="F5873" t="s">
        <v>455</v>
      </c>
      <c r="G5873" t="s">
        <v>347</v>
      </c>
      <c r="H5873" t="s">
        <v>456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5866</v>
      </c>
      <c r="B5874" s="1">
        <v>44928</v>
      </c>
      <c r="C5874" t="s">
        <v>260</v>
      </c>
      <c r="D5874" t="s">
        <v>332</v>
      </c>
      <c r="E5874">
        <v>1</v>
      </c>
      <c r="F5874" t="s">
        <v>103</v>
      </c>
      <c r="G5874" t="s">
        <v>284</v>
      </c>
      <c r="H5874" t="s">
        <v>2346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5867</v>
      </c>
      <c r="B5875" s="1">
        <v>44928</v>
      </c>
      <c r="C5875" t="s">
        <v>260</v>
      </c>
      <c r="D5875" t="s">
        <v>332</v>
      </c>
      <c r="E5875">
        <v>1</v>
      </c>
      <c r="F5875" t="s">
        <v>532</v>
      </c>
      <c r="G5875" t="s">
        <v>273</v>
      </c>
      <c r="H5875" t="s">
        <v>552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5868</v>
      </c>
      <c r="B5876" s="1">
        <v>44928</v>
      </c>
      <c r="C5876" t="s">
        <v>260</v>
      </c>
      <c r="D5876" t="s">
        <v>332</v>
      </c>
      <c r="E5876">
        <v>1</v>
      </c>
      <c r="F5876" t="s">
        <v>1958</v>
      </c>
      <c r="G5876" t="s">
        <v>273</v>
      </c>
      <c r="H5876" t="s">
        <v>552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5869</v>
      </c>
      <c r="B5877" s="1">
        <v>44928</v>
      </c>
      <c r="C5877" t="s">
        <v>260</v>
      </c>
      <c r="D5877" t="s">
        <v>332</v>
      </c>
      <c r="E5877">
        <v>1</v>
      </c>
      <c r="F5877" t="s">
        <v>761</v>
      </c>
      <c r="G5877" t="s">
        <v>761</v>
      </c>
      <c r="H5877" t="s">
        <v>761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5870</v>
      </c>
      <c r="B5878" s="1">
        <v>44929</v>
      </c>
      <c r="C5878" t="s">
        <v>260</v>
      </c>
      <c r="D5878" t="s">
        <v>332</v>
      </c>
      <c r="E5878">
        <v>1</v>
      </c>
      <c r="F5878" t="s">
        <v>386</v>
      </c>
      <c r="G5878" t="s">
        <v>284</v>
      </c>
      <c r="H5878" t="s">
        <v>381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5871</v>
      </c>
      <c r="B5879" s="1">
        <v>44929</v>
      </c>
      <c r="C5879" t="s">
        <v>260</v>
      </c>
      <c r="D5879" t="s">
        <v>332</v>
      </c>
      <c r="E5879">
        <v>1</v>
      </c>
      <c r="F5879" t="s">
        <v>386</v>
      </c>
      <c r="G5879" t="s">
        <v>272</v>
      </c>
      <c r="H5879" t="s">
        <v>308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5872</v>
      </c>
      <c r="B5880" s="1">
        <v>44929</v>
      </c>
      <c r="C5880" t="s">
        <v>260</v>
      </c>
      <c r="D5880" t="s">
        <v>332</v>
      </c>
      <c r="E5880">
        <v>1</v>
      </c>
      <c r="F5880" t="s">
        <v>342</v>
      </c>
      <c r="G5880" t="s">
        <v>272</v>
      </c>
      <c r="H5880" t="s">
        <v>308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5873</v>
      </c>
      <c r="B5881" s="1">
        <v>44929</v>
      </c>
      <c r="C5881" t="s">
        <v>260</v>
      </c>
      <c r="D5881" t="s">
        <v>332</v>
      </c>
      <c r="E5881">
        <v>1</v>
      </c>
      <c r="F5881" t="s">
        <v>26</v>
      </c>
      <c r="G5881" t="s">
        <v>264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5874</v>
      </c>
      <c r="B5882" s="1">
        <v>44929</v>
      </c>
      <c r="C5882" t="s">
        <v>260</v>
      </c>
      <c r="D5882" t="s">
        <v>332</v>
      </c>
      <c r="E5882">
        <v>1</v>
      </c>
      <c r="F5882" t="s">
        <v>628</v>
      </c>
      <c r="G5882" t="s">
        <v>266</v>
      </c>
      <c r="H5882" t="s">
        <v>1696</v>
      </c>
      <c r="L5882" t="s">
        <v>2023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5875</v>
      </c>
      <c r="B5883" s="1">
        <v>44929</v>
      </c>
      <c r="C5883" t="s">
        <v>260</v>
      </c>
      <c r="D5883" t="s">
        <v>332</v>
      </c>
      <c r="E5883">
        <v>1</v>
      </c>
      <c r="F5883" t="s">
        <v>21</v>
      </c>
      <c r="G5883" t="s">
        <v>272</v>
      </c>
      <c r="H5883" t="s">
        <v>1522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5876</v>
      </c>
      <c r="B5884" s="1">
        <v>44929</v>
      </c>
      <c r="C5884" t="s">
        <v>260</v>
      </c>
      <c r="D5884" t="s">
        <v>332</v>
      </c>
      <c r="E5884">
        <v>1</v>
      </c>
      <c r="F5884" t="s">
        <v>224</v>
      </c>
      <c r="G5884" t="s">
        <v>272</v>
      </c>
      <c r="H5884" t="s">
        <v>1176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5877</v>
      </c>
      <c r="B5885" s="1">
        <v>44929</v>
      </c>
      <c r="C5885" t="s">
        <v>260</v>
      </c>
      <c r="D5885" t="s">
        <v>332</v>
      </c>
      <c r="E5885">
        <v>1</v>
      </c>
      <c r="F5885" t="s">
        <v>455</v>
      </c>
      <c r="G5885" t="s">
        <v>2246</v>
      </c>
      <c r="H5885" t="s">
        <v>601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5878</v>
      </c>
      <c r="B5886" s="1">
        <v>44929</v>
      </c>
      <c r="C5886" t="s">
        <v>260</v>
      </c>
      <c r="D5886" t="s">
        <v>332</v>
      </c>
      <c r="E5886">
        <v>1</v>
      </c>
      <c r="F5886" t="s">
        <v>455</v>
      </c>
      <c r="G5886" t="s">
        <v>382</v>
      </c>
      <c r="H5886" t="s">
        <v>509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5879</v>
      </c>
      <c r="B5887" s="1">
        <v>44929</v>
      </c>
      <c r="C5887" t="s">
        <v>260</v>
      </c>
      <c r="D5887" t="s">
        <v>332</v>
      </c>
      <c r="E5887">
        <v>1</v>
      </c>
      <c r="F5887" t="s">
        <v>455</v>
      </c>
      <c r="G5887" t="s">
        <v>382</v>
      </c>
      <c r="H5887" t="s">
        <v>509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5880</v>
      </c>
      <c r="B5888" s="1">
        <v>44929</v>
      </c>
      <c r="C5888" t="s">
        <v>260</v>
      </c>
      <c r="D5888" t="s">
        <v>332</v>
      </c>
      <c r="E5888">
        <v>1</v>
      </c>
      <c r="F5888" t="s">
        <v>116</v>
      </c>
      <c r="G5888" t="s">
        <v>347</v>
      </c>
      <c r="H5888" t="s">
        <v>518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5881</v>
      </c>
      <c r="B5889" s="1">
        <v>44929</v>
      </c>
      <c r="C5889" t="s">
        <v>260</v>
      </c>
      <c r="D5889" t="s">
        <v>332</v>
      </c>
      <c r="E5889">
        <v>1</v>
      </c>
      <c r="F5889" t="s">
        <v>116</v>
      </c>
      <c r="G5889" t="s">
        <v>564</v>
      </c>
      <c r="H5889" t="s">
        <v>565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5882</v>
      </c>
      <c r="B5890" s="1">
        <v>44929</v>
      </c>
      <c r="C5890" t="s">
        <v>260</v>
      </c>
      <c r="D5890" t="s">
        <v>332</v>
      </c>
      <c r="E5890">
        <v>1</v>
      </c>
      <c r="F5890" t="s">
        <v>458</v>
      </c>
      <c r="G5890" t="s">
        <v>284</v>
      </c>
      <c r="H5890" t="s">
        <v>2247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5883</v>
      </c>
      <c r="B5891" s="1">
        <v>44929</v>
      </c>
      <c r="C5891" t="s">
        <v>260</v>
      </c>
      <c r="D5891" t="s">
        <v>332</v>
      </c>
      <c r="E5891">
        <v>1</v>
      </c>
      <c r="F5891" t="s">
        <v>458</v>
      </c>
      <c r="G5891" t="s">
        <v>604</v>
      </c>
      <c r="H5891" t="s">
        <v>2248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5884</v>
      </c>
      <c r="B5892" s="1">
        <v>44929</v>
      </c>
      <c r="C5892" t="s">
        <v>260</v>
      </c>
      <c r="D5892" t="s">
        <v>332</v>
      </c>
      <c r="E5892">
        <v>1</v>
      </c>
      <c r="F5892" t="s">
        <v>458</v>
      </c>
      <c r="G5892" t="s">
        <v>272</v>
      </c>
      <c r="H5892" t="s">
        <v>1956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5885</v>
      </c>
      <c r="B5893" s="1">
        <v>44929</v>
      </c>
      <c r="C5893" t="s">
        <v>260</v>
      </c>
      <c r="D5893" t="s">
        <v>332</v>
      </c>
      <c r="E5893">
        <v>1</v>
      </c>
      <c r="F5893" t="s">
        <v>458</v>
      </c>
      <c r="G5893" t="s">
        <v>272</v>
      </c>
      <c r="H5893" t="s">
        <v>2249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5886</v>
      </c>
      <c r="B5894" s="1">
        <v>44929</v>
      </c>
      <c r="C5894" t="s">
        <v>260</v>
      </c>
      <c r="D5894" t="s">
        <v>809</v>
      </c>
      <c r="E5894">
        <v>1</v>
      </c>
      <c r="F5894" t="s">
        <v>48</v>
      </c>
      <c r="G5894" t="s">
        <v>2058</v>
      </c>
      <c r="H5894" t="s">
        <v>2059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5887</v>
      </c>
      <c r="B5895" s="1">
        <v>44929</v>
      </c>
      <c r="C5895" t="s">
        <v>260</v>
      </c>
      <c r="D5895" t="s">
        <v>332</v>
      </c>
      <c r="E5895">
        <v>1</v>
      </c>
      <c r="F5895" t="s">
        <v>365</v>
      </c>
      <c r="G5895" t="s">
        <v>943</v>
      </c>
      <c r="H5895" t="s">
        <v>2250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5888</v>
      </c>
      <c r="B5896" s="1">
        <v>44929</v>
      </c>
      <c r="C5896" t="s">
        <v>260</v>
      </c>
      <c r="D5896" t="s">
        <v>332</v>
      </c>
      <c r="E5896">
        <v>1</v>
      </c>
      <c r="F5896" t="s">
        <v>761</v>
      </c>
      <c r="G5896" t="s">
        <v>761</v>
      </c>
      <c r="H5896" t="s">
        <v>761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5889</v>
      </c>
      <c r="B5897" s="1">
        <v>44930</v>
      </c>
      <c r="C5897" t="s">
        <v>260</v>
      </c>
      <c r="D5897" t="s">
        <v>332</v>
      </c>
      <c r="E5897">
        <v>1</v>
      </c>
      <c r="F5897" t="s">
        <v>532</v>
      </c>
      <c r="G5897" t="s">
        <v>263</v>
      </c>
      <c r="H5897" t="s">
        <v>2223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5890</v>
      </c>
      <c r="B5898" s="1">
        <v>44930</v>
      </c>
      <c r="C5898" t="s">
        <v>260</v>
      </c>
      <c r="D5898" t="s">
        <v>332</v>
      </c>
      <c r="E5898">
        <v>1</v>
      </c>
      <c r="F5898" t="s">
        <v>1487</v>
      </c>
      <c r="G5898" t="s">
        <v>284</v>
      </c>
      <c r="H5898" t="s">
        <v>513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5891</v>
      </c>
      <c r="B5899" s="1">
        <v>44930</v>
      </c>
      <c r="C5899" t="s">
        <v>260</v>
      </c>
      <c r="D5899" t="s">
        <v>332</v>
      </c>
      <c r="E5899">
        <v>1</v>
      </c>
      <c r="F5899" t="s">
        <v>386</v>
      </c>
      <c r="G5899" t="s">
        <v>272</v>
      </c>
      <c r="H5899" t="s">
        <v>309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5892</v>
      </c>
      <c r="B5900" s="1">
        <v>44930</v>
      </c>
      <c r="C5900" t="s">
        <v>260</v>
      </c>
      <c r="D5900" t="s">
        <v>332</v>
      </c>
      <c r="E5900">
        <v>1</v>
      </c>
      <c r="F5900" t="s">
        <v>225</v>
      </c>
      <c r="G5900" t="s">
        <v>272</v>
      </c>
      <c r="H5900" t="s">
        <v>309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5893</v>
      </c>
      <c r="B5901" s="1">
        <v>44930</v>
      </c>
      <c r="C5901" t="s">
        <v>260</v>
      </c>
      <c r="D5901" t="s">
        <v>332</v>
      </c>
      <c r="E5901">
        <v>1</v>
      </c>
      <c r="F5901" t="s">
        <v>116</v>
      </c>
      <c r="G5901" t="s">
        <v>347</v>
      </c>
      <c r="H5901" t="s">
        <v>518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5894</v>
      </c>
      <c r="B5902" s="1">
        <v>44930</v>
      </c>
      <c r="C5902" t="s">
        <v>260</v>
      </c>
      <c r="D5902" t="s">
        <v>332</v>
      </c>
      <c r="E5902">
        <v>1</v>
      </c>
      <c r="F5902" t="s">
        <v>116</v>
      </c>
      <c r="G5902" t="s">
        <v>382</v>
      </c>
      <c r="H5902" t="s">
        <v>514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5895</v>
      </c>
      <c r="B5903" s="1">
        <v>44930</v>
      </c>
      <c r="C5903" t="s">
        <v>260</v>
      </c>
      <c r="D5903" t="s">
        <v>332</v>
      </c>
      <c r="E5903">
        <v>1</v>
      </c>
      <c r="F5903" t="s">
        <v>116</v>
      </c>
      <c r="G5903" t="s">
        <v>347</v>
      </c>
      <c r="H5903" t="s">
        <v>518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5896</v>
      </c>
      <c r="B5904" s="1">
        <v>44930</v>
      </c>
      <c r="C5904" t="s">
        <v>260</v>
      </c>
      <c r="D5904" t="s">
        <v>1777</v>
      </c>
      <c r="E5904">
        <v>1</v>
      </c>
      <c r="F5904" t="s">
        <v>458</v>
      </c>
      <c r="G5904" t="s">
        <v>266</v>
      </c>
      <c r="H5904" t="s">
        <v>1410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5896</v>
      </c>
      <c r="B5905" s="1">
        <v>44930</v>
      </c>
      <c r="C5905" t="s">
        <v>260</v>
      </c>
      <c r="D5905" t="s">
        <v>332</v>
      </c>
      <c r="E5905">
        <v>1</v>
      </c>
      <c r="F5905" t="s">
        <v>225</v>
      </c>
      <c r="G5905" t="s">
        <v>346</v>
      </c>
      <c r="H5905" t="s">
        <v>2251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5896</v>
      </c>
      <c r="B5906" s="1">
        <v>44930</v>
      </c>
      <c r="C5906" t="s">
        <v>260</v>
      </c>
      <c r="D5906" t="s">
        <v>332</v>
      </c>
      <c r="E5906">
        <v>1</v>
      </c>
      <c r="F5906" t="s">
        <v>128</v>
      </c>
      <c r="G5906" t="s">
        <v>266</v>
      </c>
      <c r="H5906" t="s">
        <v>2085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5896</v>
      </c>
      <c r="B5907" s="1">
        <v>44930</v>
      </c>
      <c r="C5907" t="s">
        <v>260</v>
      </c>
      <c r="D5907" t="s">
        <v>332</v>
      </c>
      <c r="E5907">
        <v>1</v>
      </c>
      <c r="F5907" t="s">
        <v>458</v>
      </c>
      <c r="G5907" t="s">
        <v>272</v>
      </c>
      <c r="H5907" t="s">
        <v>2252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5897</v>
      </c>
      <c r="B5908" s="1">
        <v>44930</v>
      </c>
      <c r="C5908" t="s">
        <v>260</v>
      </c>
      <c r="D5908" t="s">
        <v>332</v>
      </c>
      <c r="E5908">
        <v>1</v>
      </c>
      <c r="F5908" t="s">
        <v>26</v>
      </c>
      <c r="G5908" t="s">
        <v>263</v>
      </c>
      <c r="H5908" t="s">
        <v>2233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5898</v>
      </c>
      <c r="B5909" s="1">
        <v>44930</v>
      </c>
      <c r="C5909" t="s">
        <v>260</v>
      </c>
      <c r="D5909" t="s">
        <v>332</v>
      </c>
      <c r="E5909">
        <v>1</v>
      </c>
      <c r="F5909" t="s">
        <v>225</v>
      </c>
      <c r="G5909" t="s">
        <v>263</v>
      </c>
      <c r="H5909" t="s">
        <v>1018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5899</v>
      </c>
      <c r="B5910" s="1">
        <v>44930</v>
      </c>
      <c r="C5910" t="s">
        <v>260</v>
      </c>
      <c r="D5910" t="s">
        <v>332</v>
      </c>
      <c r="E5910">
        <v>1</v>
      </c>
      <c r="F5910" t="s">
        <v>891</v>
      </c>
      <c r="G5910" t="s">
        <v>272</v>
      </c>
      <c r="H5910" t="s">
        <v>1544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5900</v>
      </c>
      <c r="B5911" s="1">
        <v>44930</v>
      </c>
      <c r="C5911" t="s">
        <v>260</v>
      </c>
      <c r="D5911" t="s">
        <v>332</v>
      </c>
      <c r="E5911">
        <v>1</v>
      </c>
      <c r="F5911" t="s">
        <v>43</v>
      </c>
      <c r="G5911" t="s">
        <v>266</v>
      </c>
      <c r="H5911" t="s">
        <v>494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5901</v>
      </c>
      <c r="B5912" s="1">
        <v>44930</v>
      </c>
      <c r="C5912" t="s">
        <v>260</v>
      </c>
      <c r="D5912" t="s">
        <v>332</v>
      </c>
      <c r="E5912">
        <v>1</v>
      </c>
      <c r="F5912" t="s">
        <v>15</v>
      </c>
      <c r="G5912" t="s">
        <v>266</v>
      </c>
      <c r="H5912" t="s">
        <v>2110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5902</v>
      </c>
      <c r="B5913" s="1">
        <v>44930</v>
      </c>
      <c r="C5913" t="s">
        <v>260</v>
      </c>
      <c r="D5913" t="s">
        <v>332</v>
      </c>
      <c r="E5913">
        <v>1</v>
      </c>
      <c r="F5913" t="s">
        <v>44</v>
      </c>
      <c r="G5913" t="s">
        <v>266</v>
      </c>
      <c r="H5913" t="s">
        <v>2136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5903</v>
      </c>
      <c r="B5914" s="1">
        <v>44930</v>
      </c>
      <c r="C5914" t="s">
        <v>260</v>
      </c>
      <c r="D5914" t="s">
        <v>332</v>
      </c>
      <c r="E5914">
        <v>1</v>
      </c>
      <c r="F5914" t="s">
        <v>116</v>
      </c>
      <c r="G5914" t="s">
        <v>347</v>
      </c>
      <c r="H5914" t="s">
        <v>518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5904</v>
      </c>
      <c r="B5915" s="1">
        <v>44930</v>
      </c>
      <c r="C5915" t="s">
        <v>260</v>
      </c>
      <c r="D5915" t="s">
        <v>332</v>
      </c>
      <c r="E5915">
        <v>1</v>
      </c>
      <c r="F5915" t="s">
        <v>116</v>
      </c>
      <c r="G5915" t="s">
        <v>349</v>
      </c>
      <c r="H5915" t="s">
        <v>568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5905</v>
      </c>
      <c r="B5916" s="1">
        <v>44930</v>
      </c>
      <c r="C5916" t="s">
        <v>260</v>
      </c>
      <c r="D5916" t="s">
        <v>332</v>
      </c>
      <c r="E5916">
        <v>1</v>
      </c>
      <c r="F5916" t="s">
        <v>1958</v>
      </c>
      <c r="G5916" t="s">
        <v>273</v>
      </c>
      <c r="H5916" t="s">
        <v>552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5906</v>
      </c>
      <c r="B5917" s="1">
        <v>44930</v>
      </c>
      <c r="C5917" t="s">
        <v>260</v>
      </c>
      <c r="D5917" t="s">
        <v>332</v>
      </c>
      <c r="E5917">
        <v>1</v>
      </c>
      <c r="F5917" t="s">
        <v>532</v>
      </c>
      <c r="G5917" t="s">
        <v>273</v>
      </c>
      <c r="H5917" t="s">
        <v>552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5907</v>
      </c>
      <c r="B5918" s="1">
        <v>44931</v>
      </c>
      <c r="C5918" t="s">
        <v>260</v>
      </c>
      <c r="D5918" t="s">
        <v>332</v>
      </c>
      <c r="E5918">
        <v>1</v>
      </c>
      <c r="F5918" t="s">
        <v>386</v>
      </c>
      <c r="G5918" t="s">
        <v>284</v>
      </c>
      <c r="H5918" t="s">
        <v>657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5908</v>
      </c>
      <c r="B5919" s="1">
        <v>44931</v>
      </c>
      <c r="C5919" t="s">
        <v>260</v>
      </c>
      <c r="D5919" t="s">
        <v>332</v>
      </c>
      <c r="E5919">
        <v>1</v>
      </c>
      <c r="F5919" t="s">
        <v>225</v>
      </c>
      <c r="G5919" t="s">
        <v>284</v>
      </c>
      <c r="H5919" t="s">
        <v>657</v>
      </c>
      <c r="L5919" t="s">
        <v>1775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5909</v>
      </c>
      <c r="B5920" s="1">
        <v>44931</v>
      </c>
      <c r="C5920" t="s">
        <v>260</v>
      </c>
      <c r="D5920" t="s">
        <v>332</v>
      </c>
      <c r="E5920">
        <v>1</v>
      </c>
      <c r="F5920" t="s">
        <v>458</v>
      </c>
      <c r="G5920" t="s">
        <v>262</v>
      </c>
      <c r="H5920" t="s">
        <v>2253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5910</v>
      </c>
      <c r="B5921" s="1">
        <v>44930</v>
      </c>
      <c r="C5921" t="s">
        <v>261</v>
      </c>
      <c r="D5921" t="s">
        <v>892</v>
      </c>
      <c r="E5921">
        <v>1</v>
      </c>
      <c r="F5921" t="s">
        <v>386</v>
      </c>
      <c r="G5921" t="s">
        <v>284</v>
      </c>
      <c r="H5921" t="s">
        <v>1015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5911</v>
      </c>
      <c r="B5922" s="1">
        <v>44930</v>
      </c>
      <c r="C5922" t="s">
        <v>261</v>
      </c>
      <c r="D5922" t="s">
        <v>892</v>
      </c>
      <c r="E5922">
        <v>1</v>
      </c>
      <c r="F5922" t="s">
        <v>386</v>
      </c>
      <c r="G5922" t="s">
        <v>284</v>
      </c>
      <c r="H5922" t="s">
        <v>1015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5912</v>
      </c>
      <c r="B5923" s="1">
        <v>44930</v>
      </c>
      <c r="C5923" t="s">
        <v>261</v>
      </c>
      <c r="D5923" t="s">
        <v>892</v>
      </c>
      <c r="E5923">
        <v>1</v>
      </c>
      <c r="F5923" t="s">
        <v>1487</v>
      </c>
      <c r="G5923" t="s">
        <v>284</v>
      </c>
      <c r="H5923" t="s">
        <v>513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5913</v>
      </c>
      <c r="B5924" s="1">
        <v>44930</v>
      </c>
      <c r="C5924" t="s">
        <v>261</v>
      </c>
      <c r="D5924" t="s">
        <v>892</v>
      </c>
      <c r="E5924">
        <v>1</v>
      </c>
      <c r="F5924" t="s">
        <v>386</v>
      </c>
      <c r="G5924" t="s">
        <v>284</v>
      </c>
      <c r="H5924" t="s">
        <v>657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5914</v>
      </c>
      <c r="B5925" s="1">
        <v>44930</v>
      </c>
      <c r="C5925" t="s">
        <v>261</v>
      </c>
      <c r="D5925" t="s">
        <v>339</v>
      </c>
      <c r="E5925">
        <v>5</v>
      </c>
      <c r="F5925" t="s">
        <v>26</v>
      </c>
      <c r="G5925" t="s">
        <v>603</v>
      </c>
      <c r="H5925" t="s">
        <v>530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5915</v>
      </c>
      <c r="B5926" s="1">
        <v>44930</v>
      </c>
      <c r="C5926" t="s">
        <v>261</v>
      </c>
      <c r="D5926" t="s">
        <v>339</v>
      </c>
      <c r="E5926">
        <v>15</v>
      </c>
      <c r="F5926" t="s">
        <v>225</v>
      </c>
      <c r="G5926" t="s">
        <v>333</v>
      </c>
      <c r="H5926" t="s">
        <v>2254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5916</v>
      </c>
      <c r="B5927" s="1">
        <v>44931</v>
      </c>
      <c r="C5927" t="s">
        <v>260</v>
      </c>
      <c r="D5927" t="s">
        <v>332</v>
      </c>
      <c r="E5927">
        <v>1</v>
      </c>
      <c r="F5927" t="s">
        <v>224</v>
      </c>
      <c r="G5927" t="s">
        <v>273</v>
      </c>
      <c r="H5927" t="s">
        <v>2255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5917</v>
      </c>
      <c r="B5928" s="1">
        <v>44931</v>
      </c>
      <c r="C5928" t="s">
        <v>260</v>
      </c>
      <c r="D5928" t="s">
        <v>332</v>
      </c>
      <c r="E5928">
        <v>1</v>
      </c>
      <c r="F5928" t="s">
        <v>225</v>
      </c>
      <c r="G5928" t="s">
        <v>273</v>
      </c>
      <c r="H5928" t="s">
        <v>2255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5918</v>
      </c>
      <c r="B5929" s="1">
        <v>44931</v>
      </c>
      <c r="C5929" t="s">
        <v>260</v>
      </c>
      <c r="D5929" t="s">
        <v>332</v>
      </c>
      <c r="E5929">
        <v>1</v>
      </c>
      <c r="F5929" t="s">
        <v>224</v>
      </c>
      <c r="G5929" t="s">
        <v>272</v>
      </c>
      <c r="H5929" t="s">
        <v>317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5919</v>
      </c>
      <c r="B5930" s="1">
        <v>44931</v>
      </c>
      <c r="C5930" t="s">
        <v>260</v>
      </c>
      <c r="D5930" t="s">
        <v>332</v>
      </c>
      <c r="E5930">
        <v>1</v>
      </c>
      <c r="F5930" t="s">
        <v>224</v>
      </c>
      <c r="G5930" t="s">
        <v>272</v>
      </c>
      <c r="H5930" t="s">
        <v>252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5920</v>
      </c>
      <c r="B5931" s="1">
        <v>44931</v>
      </c>
      <c r="C5931" t="s">
        <v>260</v>
      </c>
      <c r="D5931" t="s">
        <v>332</v>
      </c>
      <c r="E5931">
        <v>1</v>
      </c>
      <c r="F5931" t="s">
        <v>225</v>
      </c>
      <c r="G5931" t="s">
        <v>272</v>
      </c>
      <c r="H5931" t="s">
        <v>309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5921</v>
      </c>
      <c r="B5932" s="1">
        <v>44931</v>
      </c>
      <c r="C5932" t="s">
        <v>260</v>
      </c>
      <c r="D5932" t="s">
        <v>332</v>
      </c>
      <c r="E5932">
        <v>1</v>
      </c>
      <c r="F5932" t="s">
        <v>386</v>
      </c>
      <c r="G5932" t="s">
        <v>284</v>
      </c>
      <c r="H5932" t="s">
        <v>1015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5922</v>
      </c>
      <c r="B5933" s="1">
        <v>44931</v>
      </c>
      <c r="C5933" t="s">
        <v>260</v>
      </c>
      <c r="D5933" t="s">
        <v>332</v>
      </c>
      <c r="E5933">
        <v>1</v>
      </c>
      <c r="F5933" t="s">
        <v>1213</v>
      </c>
      <c r="G5933" t="s">
        <v>284</v>
      </c>
      <c r="H5933" t="s">
        <v>1015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5923</v>
      </c>
      <c r="B5934" s="1">
        <v>44931</v>
      </c>
      <c r="C5934" t="s">
        <v>260</v>
      </c>
      <c r="D5934" t="s">
        <v>332</v>
      </c>
      <c r="E5934">
        <v>1</v>
      </c>
      <c r="F5934" t="s">
        <v>225</v>
      </c>
      <c r="G5934" t="s">
        <v>284</v>
      </c>
      <c r="H5934" t="s">
        <v>1015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5924</v>
      </c>
      <c r="B5935" s="1">
        <v>44931</v>
      </c>
      <c r="C5935" t="s">
        <v>260</v>
      </c>
      <c r="D5935" t="s">
        <v>332</v>
      </c>
      <c r="E5935">
        <v>1</v>
      </c>
      <c r="F5935" t="s">
        <v>532</v>
      </c>
      <c r="G5935" t="s">
        <v>263</v>
      </c>
      <c r="H5935" t="s">
        <v>2107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5925</v>
      </c>
      <c r="B5936" s="1">
        <v>44931</v>
      </c>
      <c r="C5936" t="s">
        <v>260</v>
      </c>
      <c r="D5936" t="s">
        <v>332</v>
      </c>
      <c r="E5936">
        <v>1</v>
      </c>
      <c r="F5936" t="s">
        <v>351</v>
      </c>
      <c r="G5936" t="s">
        <v>266</v>
      </c>
      <c r="H5936" t="s">
        <v>483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5926</v>
      </c>
      <c r="B5937" s="1">
        <v>44931</v>
      </c>
      <c r="C5937" t="s">
        <v>260</v>
      </c>
      <c r="D5937" t="s">
        <v>332</v>
      </c>
      <c r="E5937">
        <v>1</v>
      </c>
      <c r="F5937" t="s">
        <v>2078</v>
      </c>
      <c r="G5937" t="s">
        <v>263</v>
      </c>
      <c r="H5937" t="s">
        <v>672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5927</v>
      </c>
      <c r="B5938" s="1">
        <v>44931</v>
      </c>
      <c r="C5938" t="s">
        <v>260</v>
      </c>
      <c r="D5938" t="s">
        <v>332</v>
      </c>
      <c r="E5938">
        <v>1</v>
      </c>
      <c r="F5938" t="s">
        <v>1174</v>
      </c>
      <c r="G5938" t="s">
        <v>272</v>
      </c>
      <c r="H5938" t="s">
        <v>310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5928</v>
      </c>
      <c r="B5939" s="1">
        <v>44931</v>
      </c>
      <c r="C5939" t="s">
        <v>260</v>
      </c>
      <c r="D5939" t="s">
        <v>332</v>
      </c>
      <c r="E5939">
        <v>1</v>
      </c>
      <c r="F5939" t="s">
        <v>233</v>
      </c>
      <c r="G5939" t="s">
        <v>266</v>
      </c>
      <c r="H5939" t="s">
        <v>234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5929</v>
      </c>
      <c r="B5940" s="1">
        <v>44931</v>
      </c>
      <c r="C5940" t="s">
        <v>260</v>
      </c>
      <c r="D5940" t="s">
        <v>332</v>
      </c>
      <c r="E5940">
        <v>1</v>
      </c>
      <c r="F5940" t="s">
        <v>233</v>
      </c>
      <c r="G5940" t="s">
        <v>266</v>
      </c>
      <c r="H5940" t="s">
        <v>234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5930</v>
      </c>
      <c r="B5941" s="1">
        <v>44931</v>
      </c>
      <c r="C5941" t="s">
        <v>260</v>
      </c>
      <c r="D5941" t="s">
        <v>332</v>
      </c>
      <c r="E5941">
        <v>1</v>
      </c>
      <c r="F5941" t="s">
        <v>21</v>
      </c>
      <c r="G5941" t="s">
        <v>272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5931</v>
      </c>
      <c r="B5942" s="1">
        <v>44931</v>
      </c>
      <c r="C5942" t="s">
        <v>260</v>
      </c>
      <c r="D5942" t="s">
        <v>332</v>
      </c>
      <c r="E5942">
        <v>1</v>
      </c>
      <c r="F5942" t="s">
        <v>116</v>
      </c>
      <c r="G5942" t="s">
        <v>347</v>
      </c>
      <c r="H5942" t="s">
        <v>518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5932</v>
      </c>
      <c r="B5943" s="1">
        <v>44931</v>
      </c>
      <c r="C5943" t="s">
        <v>260</v>
      </c>
      <c r="D5943" t="s">
        <v>332</v>
      </c>
      <c r="E5943">
        <v>1</v>
      </c>
      <c r="F5943" t="s">
        <v>116</v>
      </c>
      <c r="G5943" t="s">
        <v>347</v>
      </c>
      <c r="H5943" t="s">
        <v>518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5933</v>
      </c>
      <c r="B5944" s="1">
        <v>44931</v>
      </c>
      <c r="C5944" t="s">
        <v>260</v>
      </c>
      <c r="D5944" t="s">
        <v>332</v>
      </c>
      <c r="E5944">
        <v>1</v>
      </c>
      <c r="F5944" t="s">
        <v>532</v>
      </c>
      <c r="G5944" t="s">
        <v>263</v>
      </c>
      <c r="H5944" t="s">
        <v>250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5934</v>
      </c>
      <c r="B5945" s="1">
        <v>44931</v>
      </c>
      <c r="C5945" t="s">
        <v>260</v>
      </c>
      <c r="D5945" t="s">
        <v>332</v>
      </c>
      <c r="E5945">
        <v>1</v>
      </c>
      <c r="F5945" t="s">
        <v>26</v>
      </c>
      <c r="G5945" t="s">
        <v>262</v>
      </c>
      <c r="H5945" t="s">
        <v>591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5935</v>
      </c>
      <c r="B5946" s="1">
        <v>44931</v>
      </c>
      <c r="C5946" t="s">
        <v>260</v>
      </c>
      <c r="D5946" t="s">
        <v>332</v>
      </c>
      <c r="E5946">
        <v>1</v>
      </c>
      <c r="F5946" t="s">
        <v>891</v>
      </c>
      <c r="G5946" t="s">
        <v>263</v>
      </c>
      <c r="H5946" t="s">
        <v>250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5936</v>
      </c>
      <c r="B5947" s="1">
        <v>44931</v>
      </c>
      <c r="C5947" t="s">
        <v>260</v>
      </c>
      <c r="D5947" t="s">
        <v>332</v>
      </c>
      <c r="E5947">
        <v>1</v>
      </c>
      <c r="F5947" t="s">
        <v>21</v>
      </c>
      <c r="G5947" t="s">
        <v>2261</v>
      </c>
      <c r="H5947" t="s">
        <v>2262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5937</v>
      </c>
      <c r="B5948" s="1">
        <v>44932</v>
      </c>
      <c r="C5948" t="s">
        <v>260</v>
      </c>
      <c r="D5948" t="s">
        <v>332</v>
      </c>
      <c r="E5948">
        <v>1</v>
      </c>
      <c r="F5948" t="s">
        <v>26</v>
      </c>
      <c r="G5948" t="s">
        <v>1156</v>
      </c>
      <c r="H5948" t="s">
        <v>2256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5938</v>
      </c>
      <c r="B5949" s="1">
        <v>44932</v>
      </c>
      <c r="C5949" t="s">
        <v>260</v>
      </c>
      <c r="D5949" t="s">
        <v>332</v>
      </c>
      <c r="E5949">
        <v>1</v>
      </c>
      <c r="F5949" t="s">
        <v>225</v>
      </c>
      <c r="G5949" t="s">
        <v>262</v>
      </c>
      <c r="H5949" t="s">
        <v>2257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5939</v>
      </c>
      <c r="B5950" s="1">
        <v>44932</v>
      </c>
      <c r="C5950" t="s">
        <v>260</v>
      </c>
      <c r="D5950" t="s">
        <v>332</v>
      </c>
      <c r="E5950">
        <v>1</v>
      </c>
      <c r="F5950" t="s">
        <v>1646</v>
      </c>
      <c r="G5950" t="s">
        <v>273</v>
      </c>
      <c r="H5950" t="s">
        <v>470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5940</v>
      </c>
      <c r="B5951" s="1">
        <v>44932</v>
      </c>
      <c r="C5951" t="s">
        <v>260</v>
      </c>
      <c r="D5951" t="s">
        <v>332</v>
      </c>
      <c r="E5951">
        <v>1</v>
      </c>
      <c r="F5951" t="s">
        <v>1646</v>
      </c>
      <c r="G5951" t="s">
        <v>273</v>
      </c>
      <c r="H5951" t="s">
        <v>470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5941</v>
      </c>
      <c r="B5952" s="1">
        <v>44932</v>
      </c>
      <c r="C5952" t="s">
        <v>260</v>
      </c>
      <c r="D5952" t="s">
        <v>332</v>
      </c>
      <c r="E5952">
        <v>1</v>
      </c>
      <c r="F5952" t="s">
        <v>225</v>
      </c>
      <c r="G5952" t="s">
        <v>273</v>
      </c>
      <c r="H5952" t="s">
        <v>470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5942</v>
      </c>
      <c r="B5953" s="1">
        <v>44932</v>
      </c>
      <c r="C5953" t="s">
        <v>260</v>
      </c>
      <c r="D5953" t="s">
        <v>332</v>
      </c>
      <c r="E5953">
        <v>1</v>
      </c>
      <c r="F5953" t="s">
        <v>26</v>
      </c>
      <c r="G5953" t="s">
        <v>1281</v>
      </c>
      <c r="H5953" t="s">
        <v>1280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5943</v>
      </c>
      <c r="B5954" s="1">
        <v>44932</v>
      </c>
      <c r="C5954" t="s">
        <v>260</v>
      </c>
      <c r="D5954" t="s">
        <v>332</v>
      </c>
      <c r="E5954">
        <v>1</v>
      </c>
      <c r="F5954" t="s">
        <v>15</v>
      </c>
      <c r="G5954" t="s">
        <v>999</v>
      </c>
      <c r="H5954" t="s">
        <v>1936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5944</v>
      </c>
      <c r="B5955" s="1">
        <v>44932</v>
      </c>
      <c r="C5955" t="s">
        <v>260</v>
      </c>
      <c r="D5955" t="s">
        <v>332</v>
      </c>
      <c r="E5955">
        <v>1</v>
      </c>
      <c r="F5955" t="s">
        <v>116</v>
      </c>
      <c r="G5955" t="s">
        <v>347</v>
      </c>
      <c r="H5955" t="s">
        <v>518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5945</v>
      </c>
      <c r="B5956" s="1">
        <v>44932</v>
      </c>
      <c r="C5956" t="s">
        <v>260</v>
      </c>
      <c r="D5956" t="s">
        <v>332</v>
      </c>
      <c r="E5956">
        <v>1</v>
      </c>
      <c r="F5956" t="s">
        <v>116</v>
      </c>
      <c r="G5956" t="s">
        <v>349</v>
      </c>
      <c r="H5956" t="s">
        <v>515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5946</v>
      </c>
      <c r="B5957" s="1">
        <v>44932</v>
      </c>
      <c r="C5957" t="s">
        <v>260</v>
      </c>
      <c r="D5957" t="s">
        <v>332</v>
      </c>
      <c r="E5957">
        <v>1</v>
      </c>
      <c r="F5957" t="s">
        <v>116</v>
      </c>
      <c r="G5957" t="s">
        <v>349</v>
      </c>
      <c r="H5957" t="s">
        <v>515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5947</v>
      </c>
      <c r="B5958" s="1">
        <v>44932</v>
      </c>
      <c r="C5958" t="s">
        <v>260</v>
      </c>
      <c r="D5958" t="s">
        <v>332</v>
      </c>
      <c r="E5958">
        <v>1</v>
      </c>
      <c r="F5958" t="s">
        <v>116</v>
      </c>
      <c r="G5958" t="s">
        <v>347</v>
      </c>
      <c r="H5958" t="s">
        <v>518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5948</v>
      </c>
      <c r="B5959" s="1">
        <v>44932</v>
      </c>
      <c r="C5959" t="s">
        <v>260</v>
      </c>
      <c r="D5959" t="s">
        <v>332</v>
      </c>
      <c r="E5959">
        <v>1</v>
      </c>
      <c r="F5959" t="s">
        <v>116</v>
      </c>
      <c r="G5959" t="s">
        <v>347</v>
      </c>
      <c r="H5959" t="s">
        <v>518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5949</v>
      </c>
      <c r="B5960" s="1">
        <v>44932</v>
      </c>
      <c r="C5960" t="s">
        <v>260</v>
      </c>
      <c r="D5960" t="s">
        <v>332</v>
      </c>
      <c r="E5960">
        <v>1</v>
      </c>
      <c r="F5960" t="s">
        <v>342</v>
      </c>
      <c r="G5960" t="s">
        <v>263</v>
      </c>
      <c r="H5960" t="s">
        <v>672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5950</v>
      </c>
      <c r="B5961" s="1">
        <v>44932</v>
      </c>
      <c r="C5961" t="s">
        <v>260</v>
      </c>
      <c r="D5961" t="s">
        <v>332</v>
      </c>
      <c r="E5961">
        <v>1</v>
      </c>
      <c r="F5961" t="s">
        <v>458</v>
      </c>
      <c r="G5961" t="s">
        <v>263</v>
      </c>
      <c r="H5961" t="s">
        <v>2258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5951</v>
      </c>
      <c r="B5962" s="1">
        <v>44932</v>
      </c>
      <c r="C5962" t="s">
        <v>260</v>
      </c>
      <c r="D5962" t="s">
        <v>332</v>
      </c>
      <c r="E5962">
        <v>1</v>
      </c>
      <c r="F5962" t="s">
        <v>848</v>
      </c>
      <c r="G5962" t="s">
        <v>727</v>
      </c>
      <c r="H5962" t="s">
        <v>853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5952</v>
      </c>
      <c r="B5963" s="1">
        <v>44932</v>
      </c>
      <c r="C5963" t="s">
        <v>260</v>
      </c>
      <c r="D5963" t="s">
        <v>332</v>
      </c>
      <c r="E5963">
        <v>1</v>
      </c>
      <c r="F5963" t="s">
        <v>848</v>
      </c>
      <c r="G5963" t="s">
        <v>727</v>
      </c>
      <c r="H5963" t="s">
        <v>853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5953</v>
      </c>
      <c r="B5964" s="1">
        <v>44932</v>
      </c>
      <c r="C5964" t="s">
        <v>260</v>
      </c>
      <c r="D5964" t="s">
        <v>332</v>
      </c>
      <c r="E5964">
        <v>1</v>
      </c>
      <c r="F5964" t="s">
        <v>848</v>
      </c>
      <c r="G5964" t="s">
        <v>727</v>
      </c>
      <c r="H5964" t="s">
        <v>853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5954</v>
      </c>
      <c r="B5965" s="1">
        <v>44932</v>
      </c>
      <c r="C5965" t="s">
        <v>260</v>
      </c>
      <c r="D5965" t="s">
        <v>332</v>
      </c>
      <c r="E5965">
        <v>1</v>
      </c>
      <c r="F5965" t="s">
        <v>214</v>
      </c>
      <c r="G5965" t="s">
        <v>794</v>
      </c>
      <c r="H5965" t="s">
        <v>215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5955</v>
      </c>
      <c r="B5966" s="1">
        <v>44932</v>
      </c>
      <c r="C5966" t="s">
        <v>260</v>
      </c>
      <c r="D5966" t="s">
        <v>332</v>
      </c>
      <c r="E5966">
        <v>1</v>
      </c>
      <c r="F5966" t="s">
        <v>224</v>
      </c>
      <c r="G5966" t="s">
        <v>273</v>
      </c>
      <c r="H5966" t="s">
        <v>1264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5956</v>
      </c>
      <c r="B5967" s="1">
        <v>44932</v>
      </c>
      <c r="C5967" t="s">
        <v>260</v>
      </c>
      <c r="D5967" t="s">
        <v>332</v>
      </c>
      <c r="E5967">
        <v>1</v>
      </c>
      <c r="F5967" t="s">
        <v>21</v>
      </c>
      <c r="G5967" t="s">
        <v>266</v>
      </c>
      <c r="H5967" t="s">
        <v>2259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5957</v>
      </c>
      <c r="B5968" s="1">
        <v>44932</v>
      </c>
      <c r="C5968" t="s">
        <v>260</v>
      </c>
      <c r="D5968" t="s">
        <v>332</v>
      </c>
      <c r="E5968">
        <v>1</v>
      </c>
      <c r="F5968" t="s">
        <v>532</v>
      </c>
      <c r="G5968" t="s">
        <v>273</v>
      </c>
      <c r="H5968" t="s">
        <v>552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5958</v>
      </c>
      <c r="B5969" s="1">
        <v>44932</v>
      </c>
      <c r="C5969" t="s">
        <v>260</v>
      </c>
      <c r="D5969" t="s">
        <v>332</v>
      </c>
      <c r="E5969">
        <v>1</v>
      </c>
      <c r="F5969" t="s">
        <v>1958</v>
      </c>
      <c r="G5969" t="s">
        <v>273</v>
      </c>
      <c r="H5969" t="s">
        <v>552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5959</v>
      </c>
      <c r="B5970" s="1">
        <v>44932</v>
      </c>
      <c r="C5970" t="s">
        <v>260</v>
      </c>
      <c r="D5970" t="s">
        <v>332</v>
      </c>
      <c r="E5970">
        <v>1</v>
      </c>
      <c r="F5970" t="s">
        <v>386</v>
      </c>
      <c r="G5970" t="s">
        <v>284</v>
      </c>
      <c r="H5970" t="s">
        <v>1015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5960</v>
      </c>
      <c r="B5971" s="1">
        <v>44932</v>
      </c>
      <c r="C5971" t="s">
        <v>260</v>
      </c>
      <c r="D5971" t="s">
        <v>332</v>
      </c>
      <c r="E5971">
        <v>1</v>
      </c>
      <c r="F5971" t="s">
        <v>1152</v>
      </c>
      <c r="G5971" t="s">
        <v>284</v>
      </c>
      <c r="H5971" t="s">
        <v>1015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5961</v>
      </c>
      <c r="B5972" s="1">
        <v>44932</v>
      </c>
      <c r="C5972" t="s">
        <v>260</v>
      </c>
      <c r="D5972" t="s">
        <v>332</v>
      </c>
      <c r="E5972">
        <v>1</v>
      </c>
      <c r="F5972" t="s">
        <v>1487</v>
      </c>
      <c r="G5972" t="s">
        <v>284</v>
      </c>
      <c r="H5972" t="s">
        <v>1015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5962</v>
      </c>
      <c r="B5973" s="1">
        <v>44932</v>
      </c>
      <c r="C5973" t="s">
        <v>260</v>
      </c>
      <c r="D5973" t="s">
        <v>332</v>
      </c>
      <c r="E5973">
        <v>1</v>
      </c>
      <c r="F5973" t="s">
        <v>225</v>
      </c>
      <c r="G5973" t="s">
        <v>284</v>
      </c>
      <c r="H5973" t="s">
        <v>1015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5963</v>
      </c>
      <c r="B5974" s="1">
        <v>44932</v>
      </c>
      <c r="C5974" t="s">
        <v>260</v>
      </c>
      <c r="D5974" t="s">
        <v>332</v>
      </c>
      <c r="E5974">
        <v>1</v>
      </c>
      <c r="F5974" t="s">
        <v>2260</v>
      </c>
      <c r="G5974" t="s">
        <v>333</v>
      </c>
      <c r="H5974" t="s">
        <v>632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5964</v>
      </c>
      <c r="B5975" s="1">
        <v>44932</v>
      </c>
      <c r="C5975" t="s">
        <v>260</v>
      </c>
      <c r="D5975" t="s">
        <v>332</v>
      </c>
      <c r="E5975">
        <v>1</v>
      </c>
      <c r="F5975" t="s">
        <v>761</v>
      </c>
      <c r="G5975" t="s">
        <v>761</v>
      </c>
      <c r="H5975" t="s">
        <v>761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5965</v>
      </c>
      <c r="B5976" s="1">
        <v>44932</v>
      </c>
      <c r="C5976" t="s">
        <v>261</v>
      </c>
      <c r="D5976" t="s">
        <v>892</v>
      </c>
      <c r="E5976">
        <v>1</v>
      </c>
      <c r="F5976" t="s">
        <v>1487</v>
      </c>
      <c r="G5976" t="s">
        <v>284</v>
      </c>
      <c r="H5976" t="s">
        <v>1015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5966</v>
      </c>
      <c r="B5977" s="1">
        <v>44932</v>
      </c>
      <c r="C5977" t="s">
        <v>261</v>
      </c>
      <c r="D5977" t="s">
        <v>892</v>
      </c>
      <c r="E5977">
        <v>1</v>
      </c>
      <c r="F5977" t="s">
        <v>1152</v>
      </c>
      <c r="G5977" t="s">
        <v>284</v>
      </c>
      <c r="H5977" t="s">
        <v>1015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5967</v>
      </c>
      <c r="B5978" s="1">
        <v>44932</v>
      </c>
      <c r="C5978" t="s">
        <v>261</v>
      </c>
      <c r="D5978" t="s">
        <v>892</v>
      </c>
      <c r="E5978">
        <v>1</v>
      </c>
      <c r="F5978" t="s">
        <v>386</v>
      </c>
      <c r="G5978" t="s">
        <v>284</v>
      </c>
      <c r="H5978" t="s">
        <v>2263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5968</v>
      </c>
      <c r="B5979" s="1">
        <v>44932</v>
      </c>
      <c r="C5979" t="s">
        <v>261</v>
      </c>
      <c r="D5979" t="s">
        <v>892</v>
      </c>
      <c r="E5979">
        <v>1</v>
      </c>
      <c r="F5979" t="s">
        <v>386</v>
      </c>
      <c r="G5979" t="s">
        <v>860</v>
      </c>
      <c r="H5979" t="s">
        <v>596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5969</v>
      </c>
      <c r="B5980" s="1">
        <v>44932</v>
      </c>
      <c r="C5980" t="s">
        <v>261</v>
      </c>
      <c r="D5980" t="s">
        <v>892</v>
      </c>
      <c r="E5980">
        <v>1</v>
      </c>
      <c r="F5980" t="s">
        <v>386</v>
      </c>
      <c r="G5980" t="s">
        <v>284</v>
      </c>
      <c r="H5980" t="s">
        <v>2264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5970</v>
      </c>
      <c r="B5981" s="1">
        <v>44932</v>
      </c>
      <c r="C5981" t="s">
        <v>261</v>
      </c>
      <c r="D5981" t="s">
        <v>892</v>
      </c>
      <c r="E5981">
        <v>1</v>
      </c>
      <c r="F5981" t="s">
        <v>2265</v>
      </c>
      <c r="G5981" t="s">
        <v>284</v>
      </c>
      <c r="H5981" t="s">
        <v>2263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5971</v>
      </c>
      <c r="B5982" s="1">
        <v>44932</v>
      </c>
      <c r="C5982" t="s">
        <v>260</v>
      </c>
      <c r="D5982" t="s">
        <v>2266</v>
      </c>
      <c r="E5982">
        <v>1</v>
      </c>
      <c r="F5982" t="s">
        <v>21</v>
      </c>
      <c r="G5982" t="s">
        <v>272</v>
      </c>
      <c r="H5982" t="s">
        <v>1522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5972</v>
      </c>
      <c r="B5983" s="1">
        <v>44932</v>
      </c>
      <c r="C5983" t="s">
        <v>260</v>
      </c>
      <c r="D5983" t="s">
        <v>332</v>
      </c>
      <c r="E5983">
        <v>1</v>
      </c>
      <c r="F5983" t="s">
        <v>224</v>
      </c>
      <c r="G5983" t="s">
        <v>263</v>
      </c>
      <c r="H5983" t="s">
        <v>962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5973</v>
      </c>
      <c r="B5984" s="1">
        <v>44932</v>
      </c>
      <c r="C5984" t="s">
        <v>260</v>
      </c>
      <c r="D5984" t="s">
        <v>332</v>
      </c>
      <c r="E5984">
        <v>1</v>
      </c>
      <c r="F5984" t="s">
        <v>225</v>
      </c>
      <c r="G5984" t="s">
        <v>263</v>
      </c>
      <c r="H5984" t="s">
        <v>962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5974</v>
      </c>
      <c r="B5985" s="1">
        <v>44933</v>
      </c>
      <c r="C5985" t="s">
        <v>260</v>
      </c>
      <c r="D5985" t="s">
        <v>332</v>
      </c>
      <c r="E5985">
        <v>1</v>
      </c>
      <c r="F5985" t="s">
        <v>224</v>
      </c>
      <c r="G5985" t="s">
        <v>284</v>
      </c>
      <c r="H5985" t="s">
        <v>2267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5975</v>
      </c>
      <c r="B5986" s="1">
        <v>44933</v>
      </c>
      <c r="C5986" t="s">
        <v>260</v>
      </c>
      <c r="D5986" t="s">
        <v>332</v>
      </c>
      <c r="E5986">
        <v>1</v>
      </c>
      <c r="F5986" t="s">
        <v>225</v>
      </c>
      <c r="G5986" t="s">
        <v>284</v>
      </c>
      <c r="H5986" t="s">
        <v>2267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5976</v>
      </c>
      <c r="B5987" s="1">
        <v>44933</v>
      </c>
      <c r="C5987" t="s">
        <v>260</v>
      </c>
      <c r="D5987" t="s">
        <v>332</v>
      </c>
      <c r="E5987">
        <v>1</v>
      </c>
      <c r="F5987" t="s">
        <v>225</v>
      </c>
      <c r="G5987" t="s">
        <v>263</v>
      </c>
      <c r="H5987" t="s">
        <v>478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5977</v>
      </c>
      <c r="B5988" s="1">
        <v>44933</v>
      </c>
      <c r="C5988" t="s">
        <v>260</v>
      </c>
      <c r="D5988" t="s">
        <v>332</v>
      </c>
      <c r="E5988">
        <v>1</v>
      </c>
      <c r="F5988" t="s">
        <v>116</v>
      </c>
      <c r="G5988" t="s">
        <v>382</v>
      </c>
      <c r="H5988" t="s">
        <v>514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5978</v>
      </c>
      <c r="B5989" s="1">
        <v>44933</v>
      </c>
      <c r="C5989" t="s">
        <v>260</v>
      </c>
      <c r="D5989" t="s">
        <v>332</v>
      </c>
      <c r="E5989">
        <v>1</v>
      </c>
      <c r="F5989" t="s">
        <v>116</v>
      </c>
      <c r="G5989" t="s">
        <v>347</v>
      </c>
      <c r="H5989" t="s">
        <v>519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5979</v>
      </c>
      <c r="B5990" s="1">
        <v>44933</v>
      </c>
      <c r="C5990" t="s">
        <v>260</v>
      </c>
      <c r="D5990" t="s">
        <v>332</v>
      </c>
      <c r="E5990">
        <v>1</v>
      </c>
      <c r="F5990" t="s">
        <v>225</v>
      </c>
      <c r="G5990" t="s">
        <v>612</v>
      </c>
      <c r="H5990" t="s">
        <v>2268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5980</v>
      </c>
      <c r="B5991" s="1">
        <v>44933</v>
      </c>
      <c r="C5991" t="s">
        <v>260</v>
      </c>
      <c r="D5991" t="s">
        <v>108</v>
      </c>
      <c r="E5991">
        <v>1</v>
      </c>
      <c r="F5991" t="s">
        <v>116</v>
      </c>
      <c r="G5991" t="s">
        <v>347</v>
      </c>
      <c r="H5991" t="s">
        <v>518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5980</v>
      </c>
      <c r="B5992" s="1">
        <v>44933</v>
      </c>
      <c r="C5992" t="s">
        <v>260</v>
      </c>
      <c r="D5992" t="s">
        <v>332</v>
      </c>
      <c r="E5992">
        <v>1</v>
      </c>
      <c r="F5992" t="s">
        <v>15</v>
      </c>
      <c r="G5992" t="s">
        <v>266</v>
      </c>
      <c r="H5992" t="s">
        <v>2273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5980</v>
      </c>
      <c r="B5993" s="1">
        <v>44933</v>
      </c>
      <c r="C5993" t="s">
        <v>260</v>
      </c>
      <c r="D5993" t="s">
        <v>332</v>
      </c>
      <c r="E5993">
        <v>1</v>
      </c>
      <c r="F5993" t="s">
        <v>127</v>
      </c>
      <c r="G5993" t="s">
        <v>266</v>
      </c>
      <c r="H5993" t="s">
        <v>2269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5981</v>
      </c>
      <c r="B5994" s="1">
        <v>44933</v>
      </c>
      <c r="C5994" t="s">
        <v>260</v>
      </c>
      <c r="D5994" t="s">
        <v>332</v>
      </c>
      <c r="E5994">
        <v>1</v>
      </c>
      <c r="F5994" t="s">
        <v>1545</v>
      </c>
      <c r="G5994" t="s">
        <v>272</v>
      </c>
      <c r="H5994" t="s">
        <v>1363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5982</v>
      </c>
      <c r="B5995" s="1">
        <v>44933</v>
      </c>
      <c r="C5995" t="s">
        <v>260</v>
      </c>
      <c r="D5995" t="s">
        <v>332</v>
      </c>
      <c r="E5995">
        <v>1</v>
      </c>
      <c r="F5995" t="s">
        <v>342</v>
      </c>
      <c r="G5995" t="s">
        <v>272</v>
      </c>
      <c r="H5995" t="s">
        <v>311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5983</v>
      </c>
      <c r="B5996" s="1">
        <v>44933</v>
      </c>
      <c r="C5996" t="s">
        <v>260</v>
      </c>
      <c r="D5996" t="s">
        <v>332</v>
      </c>
      <c r="E5996">
        <v>1</v>
      </c>
      <c r="F5996" t="s">
        <v>116</v>
      </c>
      <c r="G5996" t="s">
        <v>382</v>
      </c>
      <c r="H5996" t="s">
        <v>514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5984</v>
      </c>
      <c r="B5997" s="1">
        <v>44933</v>
      </c>
      <c r="C5997" t="s">
        <v>260</v>
      </c>
      <c r="D5997" t="s">
        <v>332</v>
      </c>
      <c r="E5997">
        <v>1</v>
      </c>
      <c r="F5997" t="s">
        <v>116</v>
      </c>
      <c r="G5997" t="s">
        <v>347</v>
      </c>
      <c r="H5997" t="s">
        <v>518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5985</v>
      </c>
      <c r="B5998" s="1">
        <v>44929</v>
      </c>
      <c r="C5998" t="s">
        <v>261</v>
      </c>
      <c r="D5998" t="s">
        <v>268</v>
      </c>
      <c r="E5998">
        <v>3</v>
      </c>
      <c r="F5998" t="s">
        <v>15</v>
      </c>
      <c r="G5998" t="s">
        <v>266</v>
      </c>
      <c r="H5998" t="s">
        <v>2270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5986</v>
      </c>
      <c r="B5999" s="1">
        <v>44929</v>
      </c>
      <c r="C5999" t="s">
        <v>261</v>
      </c>
      <c r="D5999" t="s">
        <v>268</v>
      </c>
      <c r="E5999">
        <v>2</v>
      </c>
      <c r="F5999" t="s">
        <v>15</v>
      </c>
      <c r="G5999" t="s">
        <v>266</v>
      </c>
      <c r="H5999" t="s">
        <v>2273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5987</v>
      </c>
      <c r="B6000" s="1">
        <v>44929</v>
      </c>
      <c r="C6000" t="s">
        <v>261</v>
      </c>
      <c r="D6000" t="s">
        <v>268</v>
      </c>
      <c r="E6000">
        <v>3</v>
      </c>
      <c r="F6000" t="s">
        <v>15</v>
      </c>
      <c r="G6000" t="s">
        <v>266</v>
      </c>
      <c r="H6000" t="s">
        <v>2271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5988</v>
      </c>
      <c r="B6001" s="1">
        <v>44929</v>
      </c>
      <c r="C6001" t="s">
        <v>261</v>
      </c>
      <c r="D6001" t="s">
        <v>268</v>
      </c>
      <c r="E6001">
        <v>1</v>
      </c>
      <c r="F6001" t="s">
        <v>15</v>
      </c>
      <c r="G6001" t="s">
        <v>266</v>
      </c>
      <c r="H6001" t="s">
        <v>2272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5989</v>
      </c>
      <c r="B6002" s="1">
        <v>44929</v>
      </c>
      <c r="C6002" t="s">
        <v>261</v>
      </c>
      <c r="D6002" t="s">
        <v>268</v>
      </c>
      <c r="E6002">
        <v>1</v>
      </c>
      <c r="F6002" t="s">
        <v>127</v>
      </c>
      <c r="G6002" t="s">
        <v>266</v>
      </c>
      <c r="H6002" t="s">
        <v>2269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5990</v>
      </c>
      <c r="B6003" s="1">
        <v>44929</v>
      </c>
      <c r="C6003" t="s">
        <v>261</v>
      </c>
      <c r="D6003" t="s">
        <v>268</v>
      </c>
      <c r="E6003">
        <v>3</v>
      </c>
      <c r="F6003" t="s">
        <v>127</v>
      </c>
      <c r="G6003" t="s">
        <v>266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5991</v>
      </c>
      <c r="B6004" s="1">
        <v>44933</v>
      </c>
      <c r="C6004" t="s">
        <v>260</v>
      </c>
      <c r="D6004" t="s">
        <v>332</v>
      </c>
      <c r="E6004">
        <v>1</v>
      </c>
      <c r="F6004" t="s">
        <v>386</v>
      </c>
      <c r="G6004" t="s">
        <v>612</v>
      </c>
      <c r="H6004" t="s">
        <v>2274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5992</v>
      </c>
      <c r="B6005" s="1">
        <v>44933</v>
      </c>
      <c r="C6005" t="s">
        <v>260</v>
      </c>
      <c r="D6005" t="s">
        <v>332</v>
      </c>
      <c r="E6005">
        <v>1</v>
      </c>
      <c r="F6005" t="s">
        <v>116</v>
      </c>
      <c r="G6005" t="s">
        <v>382</v>
      </c>
      <c r="H6005" t="s">
        <v>514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5993</v>
      </c>
      <c r="B6006" s="1">
        <v>44933</v>
      </c>
      <c r="C6006" t="s">
        <v>260</v>
      </c>
      <c r="D6006" t="s">
        <v>332</v>
      </c>
      <c r="E6006">
        <v>1</v>
      </c>
      <c r="F6006" t="s">
        <v>458</v>
      </c>
      <c r="G6006" t="s">
        <v>284</v>
      </c>
      <c r="H6006" t="s">
        <v>1312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5994</v>
      </c>
      <c r="B6007" s="1">
        <v>44933</v>
      </c>
      <c r="C6007" t="s">
        <v>260</v>
      </c>
      <c r="D6007" t="s">
        <v>332</v>
      </c>
      <c r="E6007">
        <v>1</v>
      </c>
      <c r="F6007" t="s">
        <v>1545</v>
      </c>
      <c r="G6007" t="s">
        <v>284</v>
      </c>
      <c r="H6007" t="s">
        <v>513</v>
      </c>
      <c r="L6007" t="s">
        <v>2153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5995</v>
      </c>
      <c r="B6008" s="1">
        <v>44933</v>
      </c>
      <c r="C6008" t="s">
        <v>260</v>
      </c>
      <c r="D6008" t="s">
        <v>332</v>
      </c>
      <c r="E6008">
        <v>1</v>
      </c>
      <c r="F6008" t="s">
        <v>891</v>
      </c>
      <c r="G6008" t="s">
        <v>284</v>
      </c>
      <c r="H6008" t="s">
        <v>1312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5996</v>
      </c>
      <c r="B6009" s="1">
        <v>44933</v>
      </c>
      <c r="C6009" t="s">
        <v>260</v>
      </c>
      <c r="D6009" t="s">
        <v>332</v>
      </c>
      <c r="E6009">
        <v>1</v>
      </c>
      <c r="F6009" t="s">
        <v>116</v>
      </c>
      <c r="G6009" t="s">
        <v>347</v>
      </c>
      <c r="H6009" t="s">
        <v>518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5997</v>
      </c>
      <c r="B6010" s="1">
        <v>44933</v>
      </c>
      <c r="C6010" t="s">
        <v>260</v>
      </c>
      <c r="D6010" t="s">
        <v>332</v>
      </c>
      <c r="E6010">
        <v>1</v>
      </c>
      <c r="F6010" t="s">
        <v>26</v>
      </c>
      <c r="G6010" t="s">
        <v>264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5998</v>
      </c>
      <c r="B6011" s="1">
        <v>44933</v>
      </c>
      <c r="C6011" t="s">
        <v>260</v>
      </c>
      <c r="D6011" t="s">
        <v>332</v>
      </c>
      <c r="E6011">
        <v>1</v>
      </c>
      <c r="F6011" t="s">
        <v>26</v>
      </c>
      <c r="G6011" t="s">
        <v>262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5999</v>
      </c>
      <c r="B6012" s="1">
        <v>44933</v>
      </c>
      <c r="C6012" t="s">
        <v>260</v>
      </c>
      <c r="D6012" t="s">
        <v>332</v>
      </c>
      <c r="E6012">
        <v>1</v>
      </c>
      <c r="F6012" t="s">
        <v>2043</v>
      </c>
      <c r="G6012" t="s">
        <v>1765</v>
      </c>
      <c r="H6012" t="s">
        <v>2044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6000</v>
      </c>
      <c r="B6013" s="1">
        <v>44933</v>
      </c>
      <c r="C6013" t="s">
        <v>260</v>
      </c>
      <c r="D6013" t="s">
        <v>332</v>
      </c>
      <c r="E6013">
        <v>1</v>
      </c>
      <c r="F6013" t="s">
        <v>2043</v>
      </c>
      <c r="G6013" t="s">
        <v>1765</v>
      </c>
      <c r="H6013" t="s">
        <v>2192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6001</v>
      </c>
      <c r="B6014" s="1">
        <v>44933</v>
      </c>
      <c r="C6014" t="s">
        <v>260</v>
      </c>
      <c r="D6014" t="s">
        <v>332</v>
      </c>
      <c r="E6014">
        <v>1</v>
      </c>
      <c r="F6014" t="s">
        <v>458</v>
      </c>
      <c r="G6014" t="s">
        <v>266</v>
      </c>
      <c r="H6014" t="s">
        <v>1410</v>
      </c>
      <c r="L6014" t="s">
        <v>2275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6002</v>
      </c>
      <c r="B6015" s="1">
        <v>44933</v>
      </c>
      <c r="C6015" t="s">
        <v>260</v>
      </c>
      <c r="D6015" t="s">
        <v>332</v>
      </c>
      <c r="E6015">
        <v>1</v>
      </c>
      <c r="F6015" t="s">
        <v>116</v>
      </c>
      <c r="G6015" t="s">
        <v>347</v>
      </c>
      <c r="H6015" t="s">
        <v>518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6003</v>
      </c>
      <c r="B6016" s="1">
        <v>44933</v>
      </c>
      <c r="C6016" t="s">
        <v>260</v>
      </c>
      <c r="D6016" t="s">
        <v>332</v>
      </c>
      <c r="E6016">
        <v>1</v>
      </c>
      <c r="F6016" t="s">
        <v>455</v>
      </c>
      <c r="G6016" t="s">
        <v>349</v>
      </c>
      <c r="H6016" t="s">
        <v>457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6004</v>
      </c>
      <c r="B6017" s="1">
        <v>44933</v>
      </c>
      <c r="C6017" t="s">
        <v>260</v>
      </c>
      <c r="D6017" t="s">
        <v>332</v>
      </c>
      <c r="E6017">
        <v>1</v>
      </c>
      <c r="F6017" t="s">
        <v>26</v>
      </c>
      <c r="G6017" t="s">
        <v>266</v>
      </c>
      <c r="H6017" t="s">
        <v>931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6005</v>
      </c>
      <c r="B6018" s="1">
        <v>44933</v>
      </c>
      <c r="C6018" t="s">
        <v>260</v>
      </c>
      <c r="D6018" t="s">
        <v>332</v>
      </c>
      <c r="E6018">
        <v>1</v>
      </c>
      <c r="F6018" t="s">
        <v>21</v>
      </c>
      <c r="G6018" t="s">
        <v>272</v>
      </c>
      <c r="H6018" t="s">
        <v>1522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6006</v>
      </c>
      <c r="B6019" s="1">
        <v>44933</v>
      </c>
      <c r="C6019" t="s">
        <v>260</v>
      </c>
      <c r="D6019" t="s">
        <v>332</v>
      </c>
      <c r="E6019">
        <v>1</v>
      </c>
      <c r="F6019" t="s">
        <v>891</v>
      </c>
      <c r="G6019" t="s">
        <v>263</v>
      </c>
      <c r="H6019" t="s">
        <v>391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6007</v>
      </c>
      <c r="B6020" s="1">
        <v>44933</v>
      </c>
      <c r="C6020" t="s">
        <v>260</v>
      </c>
      <c r="D6020" t="s">
        <v>332</v>
      </c>
      <c r="E6020">
        <v>1</v>
      </c>
      <c r="F6020" t="s">
        <v>225</v>
      </c>
      <c r="G6020" t="s">
        <v>263</v>
      </c>
      <c r="H6020" t="s">
        <v>391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6008</v>
      </c>
      <c r="B6021" s="1">
        <v>44933</v>
      </c>
      <c r="C6021" t="s">
        <v>260</v>
      </c>
      <c r="D6021" t="s">
        <v>332</v>
      </c>
      <c r="E6021">
        <v>1</v>
      </c>
      <c r="F6021" t="s">
        <v>116</v>
      </c>
      <c r="G6021" t="s">
        <v>347</v>
      </c>
      <c r="H6021" t="s">
        <v>518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6009</v>
      </c>
      <c r="B6022" s="1">
        <v>44929</v>
      </c>
      <c r="C6022" t="s">
        <v>261</v>
      </c>
      <c r="D6022" t="s">
        <v>1029</v>
      </c>
      <c r="E6022">
        <v>5</v>
      </c>
      <c r="F6022" t="s">
        <v>2276</v>
      </c>
      <c r="G6022" t="s">
        <v>943</v>
      </c>
      <c r="H6022" t="s">
        <v>1617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6010</v>
      </c>
      <c r="B6023" s="1">
        <v>44929</v>
      </c>
      <c r="C6023" t="s">
        <v>261</v>
      </c>
      <c r="D6023" t="s">
        <v>1029</v>
      </c>
      <c r="E6023">
        <v>10</v>
      </c>
      <c r="F6023" t="s">
        <v>1028</v>
      </c>
      <c r="G6023" t="s">
        <v>943</v>
      </c>
      <c r="H6023" t="s">
        <v>1173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6011</v>
      </c>
      <c r="B6024" s="1">
        <v>44929</v>
      </c>
      <c r="C6024" t="s">
        <v>261</v>
      </c>
      <c r="D6024" t="s">
        <v>1029</v>
      </c>
      <c r="E6024">
        <v>11</v>
      </c>
      <c r="F6024" t="s">
        <v>365</v>
      </c>
      <c r="G6024" t="s">
        <v>943</v>
      </c>
      <c r="H6024" t="s">
        <v>1173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6012</v>
      </c>
      <c r="B6025" s="1">
        <v>44934</v>
      </c>
      <c r="C6025" t="s">
        <v>260</v>
      </c>
      <c r="D6025" t="s">
        <v>332</v>
      </c>
      <c r="E6025">
        <v>1</v>
      </c>
      <c r="F6025" t="s">
        <v>2277</v>
      </c>
      <c r="G6025" t="s">
        <v>2277</v>
      </c>
      <c r="H6025" t="s">
        <v>2277</v>
      </c>
      <c r="L6025" t="s">
        <v>2278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6013</v>
      </c>
      <c r="B6026" s="1">
        <v>44935</v>
      </c>
      <c r="C6026" t="s">
        <v>260</v>
      </c>
      <c r="D6026" t="s">
        <v>332</v>
      </c>
      <c r="E6026">
        <v>1</v>
      </c>
      <c r="F6026" t="s">
        <v>2277</v>
      </c>
      <c r="G6026" t="s">
        <v>2277</v>
      </c>
      <c r="H6026" t="s">
        <v>2277</v>
      </c>
      <c r="L6026" t="s">
        <v>2278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6014</v>
      </c>
      <c r="B6027" s="1">
        <v>44936</v>
      </c>
      <c r="C6027" t="s">
        <v>260</v>
      </c>
      <c r="D6027" t="s">
        <v>332</v>
      </c>
      <c r="E6027">
        <v>1</v>
      </c>
      <c r="F6027" t="s">
        <v>26</v>
      </c>
      <c r="G6027" t="s">
        <v>264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6015</v>
      </c>
      <c r="B6028" s="1">
        <v>44936</v>
      </c>
      <c r="C6028" t="s">
        <v>260</v>
      </c>
      <c r="D6028" t="s">
        <v>332</v>
      </c>
      <c r="E6028">
        <v>1</v>
      </c>
      <c r="F6028" t="s">
        <v>26</v>
      </c>
      <c r="G6028" t="s">
        <v>266</v>
      </c>
      <c r="H6028" t="s">
        <v>1868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6016</v>
      </c>
      <c r="B6029" s="1">
        <v>44936</v>
      </c>
      <c r="C6029" t="s">
        <v>260</v>
      </c>
      <c r="D6029" t="s">
        <v>332</v>
      </c>
      <c r="E6029">
        <v>1</v>
      </c>
      <c r="F6029" t="s">
        <v>116</v>
      </c>
      <c r="G6029" t="s">
        <v>564</v>
      </c>
      <c r="H6029" t="s">
        <v>2034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6017</v>
      </c>
      <c r="B6030" s="1">
        <v>44936</v>
      </c>
      <c r="C6030" t="s">
        <v>260</v>
      </c>
      <c r="D6030" t="s">
        <v>332</v>
      </c>
      <c r="E6030">
        <v>1</v>
      </c>
      <c r="F6030" t="s">
        <v>116</v>
      </c>
      <c r="G6030" t="s">
        <v>347</v>
      </c>
      <c r="H6030" t="s">
        <v>518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6018</v>
      </c>
      <c r="B6031" s="1">
        <v>44936</v>
      </c>
      <c r="C6031" t="s">
        <v>260</v>
      </c>
      <c r="D6031" t="s">
        <v>332</v>
      </c>
      <c r="E6031">
        <v>1</v>
      </c>
      <c r="F6031" t="s">
        <v>771</v>
      </c>
      <c r="G6031" t="s">
        <v>727</v>
      </c>
      <c r="H6031" t="s">
        <v>981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6019</v>
      </c>
      <c r="B6032" s="1">
        <v>44936</v>
      </c>
      <c r="C6032" t="s">
        <v>260</v>
      </c>
      <c r="D6032" t="s">
        <v>332</v>
      </c>
      <c r="E6032">
        <v>1</v>
      </c>
      <c r="F6032" t="s">
        <v>225</v>
      </c>
      <c r="G6032" t="s">
        <v>284</v>
      </c>
      <c r="H6032" t="s">
        <v>1394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6020</v>
      </c>
      <c r="B6033" s="1">
        <v>44936</v>
      </c>
      <c r="C6033" t="s">
        <v>260</v>
      </c>
      <c r="D6033" t="s">
        <v>332</v>
      </c>
      <c r="E6033">
        <v>1</v>
      </c>
      <c r="F6033" t="s">
        <v>1942</v>
      </c>
      <c r="G6033" t="s">
        <v>266</v>
      </c>
      <c r="H6033" t="s">
        <v>1943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6021</v>
      </c>
      <c r="B6034" s="1">
        <v>44936</v>
      </c>
      <c r="C6034" t="s">
        <v>260</v>
      </c>
      <c r="D6034" t="s">
        <v>332</v>
      </c>
      <c r="E6034">
        <v>1</v>
      </c>
      <c r="F6034" t="s">
        <v>1174</v>
      </c>
      <c r="G6034" t="s">
        <v>284</v>
      </c>
      <c r="H6034" t="s">
        <v>1394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6022</v>
      </c>
      <c r="B6035" s="1">
        <v>44936</v>
      </c>
      <c r="C6035" t="s">
        <v>260</v>
      </c>
      <c r="D6035" t="s">
        <v>332</v>
      </c>
      <c r="E6035">
        <v>1</v>
      </c>
      <c r="F6035" t="s">
        <v>128</v>
      </c>
      <c r="G6035" t="s">
        <v>266</v>
      </c>
      <c r="H6035" t="s">
        <v>2085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6023</v>
      </c>
      <c r="B6036" s="1">
        <v>44936</v>
      </c>
      <c r="C6036" t="s">
        <v>260</v>
      </c>
      <c r="D6036" t="s">
        <v>332</v>
      </c>
      <c r="E6036">
        <v>1</v>
      </c>
      <c r="F6036" t="s">
        <v>458</v>
      </c>
      <c r="G6036" t="s">
        <v>2279</v>
      </c>
      <c r="H6036" t="s">
        <v>2280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6024</v>
      </c>
      <c r="B6037" s="1">
        <v>44936</v>
      </c>
      <c r="C6037" t="s">
        <v>260</v>
      </c>
      <c r="D6037" t="s">
        <v>332</v>
      </c>
      <c r="E6037">
        <v>1</v>
      </c>
      <c r="F6037" t="s">
        <v>116</v>
      </c>
      <c r="G6037" t="s">
        <v>347</v>
      </c>
      <c r="H6037" t="s">
        <v>518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6025</v>
      </c>
      <c r="B6038" s="1">
        <v>44936</v>
      </c>
      <c r="C6038" t="s">
        <v>260</v>
      </c>
      <c r="D6038" t="s">
        <v>332</v>
      </c>
      <c r="E6038">
        <v>1</v>
      </c>
      <c r="F6038" t="s">
        <v>116</v>
      </c>
      <c r="G6038" t="s">
        <v>382</v>
      </c>
      <c r="H6038" t="s">
        <v>514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6026</v>
      </c>
      <c r="B6039" s="1">
        <v>44936</v>
      </c>
      <c r="C6039" t="s">
        <v>260</v>
      </c>
      <c r="D6039" t="s">
        <v>332</v>
      </c>
      <c r="E6039">
        <v>1</v>
      </c>
      <c r="F6039" t="s">
        <v>532</v>
      </c>
      <c r="G6039" t="s">
        <v>263</v>
      </c>
      <c r="H6039" t="s">
        <v>2223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6027</v>
      </c>
      <c r="B6040" s="1">
        <v>44936</v>
      </c>
      <c r="C6040" t="s">
        <v>260</v>
      </c>
      <c r="D6040" t="s">
        <v>332</v>
      </c>
      <c r="E6040">
        <v>1</v>
      </c>
      <c r="F6040" t="s">
        <v>532</v>
      </c>
      <c r="G6040" t="s">
        <v>273</v>
      </c>
      <c r="H6040" t="s">
        <v>552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6028</v>
      </c>
      <c r="B6041" s="1">
        <v>44936</v>
      </c>
      <c r="C6041" t="s">
        <v>260</v>
      </c>
      <c r="D6041" t="s">
        <v>332</v>
      </c>
      <c r="E6041">
        <v>1</v>
      </c>
      <c r="F6041" t="s">
        <v>1958</v>
      </c>
      <c r="G6041" t="s">
        <v>273</v>
      </c>
      <c r="H6041" t="s">
        <v>552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6029</v>
      </c>
      <c r="B6042" s="1">
        <v>44936</v>
      </c>
      <c r="C6042" t="s">
        <v>260</v>
      </c>
      <c r="D6042" t="s">
        <v>384</v>
      </c>
      <c r="E6042">
        <v>1</v>
      </c>
      <c r="F6042" t="s">
        <v>15</v>
      </c>
      <c r="G6042" t="s">
        <v>266</v>
      </c>
      <c r="H6042" t="s">
        <v>1499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6030</v>
      </c>
      <c r="B6043" s="1">
        <v>44936</v>
      </c>
      <c r="C6043" t="s">
        <v>260</v>
      </c>
      <c r="D6043" t="s">
        <v>332</v>
      </c>
      <c r="E6043">
        <v>1</v>
      </c>
      <c r="F6043" t="s">
        <v>15</v>
      </c>
      <c r="G6043" t="s">
        <v>1935</v>
      </c>
      <c r="H6043" t="s">
        <v>1937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6031</v>
      </c>
      <c r="B6044" s="1">
        <v>44936</v>
      </c>
      <c r="C6044" t="s">
        <v>260</v>
      </c>
      <c r="D6044" t="s">
        <v>549</v>
      </c>
      <c r="E6044">
        <v>1</v>
      </c>
      <c r="F6044" t="s">
        <v>458</v>
      </c>
      <c r="G6044" t="s">
        <v>272</v>
      </c>
      <c r="H6044" t="s">
        <v>2281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6032</v>
      </c>
      <c r="B6045" s="1">
        <v>44937</v>
      </c>
      <c r="C6045" t="s">
        <v>260</v>
      </c>
      <c r="D6045" t="s">
        <v>332</v>
      </c>
      <c r="E6045">
        <v>1</v>
      </c>
      <c r="F6045" t="s">
        <v>458</v>
      </c>
      <c r="G6045" t="s">
        <v>272</v>
      </c>
      <c r="H6045" t="s">
        <v>1629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6033</v>
      </c>
      <c r="B6046" s="1">
        <v>44937</v>
      </c>
      <c r="C6046" t="s">
        <v>260</v>
      </c>
      <c r="D6046" t="s">
        <v>332</v>
      </c>
      <c r="E6046">
        <v>1</v>
      </c>
      <c r="F6046" t="s">
        <v>21</v>
      </c>
      <c r="G6046" t="s">
        <v>2261</v>
      </c>
      <c r="H6046" t="s">
        <v>2262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6034</v>
      </c>
      <c r="B6047" s="1">
        <v>44937</v>
      </c>
      <c r="C6047" t="s">
        <v>260</v>
      </c>
      <c r="D6047" t="s">
        <v>332</v>
      </c>
      <c r="E6047">
        <v>1</v>
      </c>
      <c r="F6047" t="s">
        <v>891</v>
      </c>
      <c r="G6047" t="s">
        <v>272</v>
      </c>
      <c r="H6047" t="s">
        <v>320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6035</v>
      </c>
      <c r="B6048" s="1">
        <v>44937</v>
      </c>
      <c r="C6048" t="s">
        <v>260</v>
      </c>
      <c r="D6048" t="s">
        <v>332</v>
      </c>
      <c r="E6048">
        <v>1</v>
      </c>
      <c r="F6048" t="s">
        <v>15</v>
      </c>
      <c r="G6048" t="s">
        <v>333</v>
      </c>
      <c r="H6048" t="s">
        <v>2228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6036</v>
      </c>
      <c r="B6049" s="1">
        <v>44937</v>
      </c>
      <c r="C6049" t="s">
        <v>260</v>
      </c>
      <c r="D6049" t="s">
        <v>332</v>
      </c>
      <c r="E6049">
        <v>1</v>
      </c>
      <c r="F6049" t="s">
        <v>103</v>
      </c>
      <c r="G6049" t="s">
        <v>284</v>
      </c>
      <c r="H6049" t="s">
        <v>1968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6037</v>
      </c>
      <c r="B6050" s="1">
        <v>44937</v>
      </c>
      <c r="C6050" t="s">
        <v>260</v>
      </c>
      <c r="D6050" t="s">
        <v>332</v>
      </c>
      <c r="E6050">
        <v>1</v>
      </c>
      <c r="F6050" t="s">
        <v>15</v>
      </c>
      <c r="G6050" t="s">
        <v>266</v>
      </c>
      <c r="H6050" t="s">
        <v>2282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6038</v>
      </c>
      <c r="B6051" s="1">
        <v>44937</v>
      </c>
      <c r="C6051" t="s">
        <v>260</v>
      </c>
      <c r="D6051" t="s">
        <v>332</v>
      </c>
      <c r="E6051">
        <v>1</v>
      </c>
      <c r="F6051" t="s">
        <v>458</v>
      </c>
      <c r="G6051" t="s">
        <v>272</v>
      </c>
      <c r="H6051" t="s">
        <v>2283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6039</v>
      </c>
      <c r="B6052" s="1">
        <v>44937</v>
      </c>
      <c r="C6052" t="s">
        <v>260</v>
      </c>
      <c r="D6052" t="s">
        <v>332</v>
      </c>
      <c r="E6052">
        <v>1</v>
      </c>
      <c r="F6052" t="s">
        <v>224</v>
      </c>
      <c r="G6052" t="s">
        <v>284</v>
      </c>
      <c r="H6052" t="s">
        <v>1394</v>
      </c>
      <c r="L6052" t="s">
        <v>2284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6040</v>
      </c>
      <c r="B6053" s="1">
        <v>44937</v>
      </c>
      <c r="C6053" t="s">
        <v>260</v>
      </c>
      <c r="D6053" t="s">
        <v>332</v>
      </c>
      <c r="E6053">
        <v>1</v>
      </c>
      <c r="F6053" t="s">
        <v>455</v>
      </c>
      <c r="G6053" t="s">
        <v>382</v>
      </c>
      <c r="H6053" t="s">
        <v>509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6041</v>
      </c>
      <c r="B6054" s="1">
        <v>44937</v>
      </c>
      <c r="C6054" t="s">
        <v>260</v>
      </c>
      <c r="D6054" t="s">
        <v>332</v>
      </c>
      <c r="E6054">
        <v>1</v>
      </c>
      <c r="F6054" t="s">
        <v>116</v>
      </c>
      <c r="G6054" t="s">
        <v>382</v>
      </c>
      <c r="H6054" t="s">
        <v>514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6042</v>
      </c>
      <c r="B6055" s="1">
        <v>44937</v>
      </c>
      <c r="C6055" t="s">
        <v>260</v>
      </c>
      <c r="D6055" t="s">
        <v>332</v>
      </c>
      <c r="E6055">
        <v>1</v>
      </c>
      <c r="F6055" t="s">
        <v>116</v>
      </c>
      <c r="G6055" t="s">
        <v>347</v>
      </c>
      <c r="H6055" t="s">
        <v>518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6043</v>
      </c>
      <c r="B6056" s="1">
        <v>44937</v>
      </c>
      <c r="C6056" t="s">
        <v>260</v>
      </c>
      <c r="D6056" t="s">
        <v>332</v>
      </c>
      <c r="E6056">
        <v>1</v>
      </c>
      <c r="F6056" t="s">
        <v>116</v>
      </c>
      <c r="G6056" t="s">
        <v>347</v>
      </c>
      <c r="H6056" t="s">
        <v>518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6044</v>
      </c>
      <c r="B6057" s="1">
        <v>44937</v>
      </c>
      <c r="C6057" t="s">
        <v>260</v>
      </c>
      <c r="D6057" t="s">
        <v>332</v>
      </c>
      <c r="E6057">
        <v>1</v>
      </c>
      <c r="F6057" t="s">
        <v>26</v>
      </c>
      <c r="G6057" t="s">
        <v>266</v>
      </c>
      <c r="H6057" t="s">
        <v>2195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6045</v>
      </c>
      <c r="B6058" s="1">
        <v>44937</v>
      </c>
      <c r="C6058" t="s">
        <v>260</v>
      </c>
      <c r="D6058" t="s">
        <v>332</v>
      </c>
      <c r="E6058">
        <v>1</v>
      </c>
      <c r="F6058" t="s">
        <v>116</v>
      </c>
      <c r="G6058" t="s">
        <v>347</v>
      </c>
      <c r="H6058" t="s">
        <v>518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6046</v>
      </c>
      <c r="B6059" s="1">
        <v>44937</v>
      </c>
      <c r="C6059" t="s">
        <v>260</v>
      </c>
      <c r="D6059" t="s">
        <v>332</v>
      </c>
      <c r="E6059">
        <v>1</v>
      </c>
      <c r="F6059" t="s">
        <v>458</v>
      </c>
      <c r="G6059" t="s">
        <v>266</v>
      </c>
      <c r="H6059" t="s">
        <v>827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6047</v>
      </c>
      <c r="B6060" s="1">
        <v>44937</v>
      </c>
      <c r="C6060" t="s">
        <v>260</v>
      </c>
      <c r="D6060" t="s">
        <v>332</v>
      </c>
      <c r="E6060">
        <v>1</v>
      </c>
      <c r="F6060" t="s">
        <v>458</v>
      </c>
      <c r="G6060" t="s">
        <v>272</v>
      </c>
      <c r="H6060" t="s">
        <v>2285</v>
      </c>
      <c r="L6060" t="s">
        <v>2286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6048</v>
      </c>
      <c r="B6061" s="1">
        <v>44937</v>
      </c>
      <c r="C6061" t="s">
        <v>260</v>
      </c>
      <c r="D6061" t="s">
        <v>332</v>
      </c>
      <c r="E6061">
        <v>1</v>
      </c>
      <c r="F6061" t="s">
        <v>455</v>
      </c>
      <c r="G6061" t="s">
        <v>382</v>
      </c>
      <c r="H6061" t="s">
        <v>509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6049</v>
      </c>
      <c r="B6062" s="1">
        <v>44937</v>
      </c>
      <c r="C6062" t="s">
        <v>260</v>
      </c>
      <c r="D6062" t="s">
        <v>332</v>
      </c>
      <c r="E6062">
        <v>1</v>
      </c>
      <c r="F6062" t="s">
        <v>116</v>
      </c>
      <c r="G6062" t="s">
        <v>347</v>
      </c>
      <c r="H6062" t="s">
        <v>518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6050</v>
      </c>
      <c r="B6063" s="1">
        <v>44937</v>
      </c>
      <c r="C6063" t="s">
        <v>260</v>
      </c>
      <c r="D6063" t="s">
        <v>332</v>
      </c>
      <c r="E6063">
        <v>1</v>
      </c>
      <c r="F6063" t="s">
        <v>458</v>
      </c>
      <c r="G6063" t="s">
        <v>1814</v>
      </c>
      <c r="H6063" t="s">
        <v>2291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6051</v>
      </c>
      <c r="B6064" s="1">
        <v>44937</v>
      </c>
      <c r="C6064" t="s">
        <v>260</v>
      </c>
      <c r="D6064" t="s">
        <v>332</v>
      </c>
      <c r="E6064">
        <v>1</v>
      </c>
      <c r="F6064" t="s">
        <v>116</v>
      </c>
      <c r="G6064" t="s">
        <v>347</v>
      </c>
      <c r="H6064" t="s">
        <v>519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6052</v>
      </c>
      <c r="B6065" s="1">
        <v>44938</v>
      </c>
      <c r="C6065" t="s">
        <v>260</v>
      </c>
      <c r="D6065" t="s">
        <v>948</v>
      </c>
      <c r="E6065">
        <v>1</v>
      </c>
      <c r="F6065" t="s">
        <v>2276</v>
      </c>
      <c r="G6065" t="s">
        <v>943</v>
      </c>
      <c r="H6065" t="s">
        <v>1617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6053</v>
      </c>
      <c r="B6066" s="1">
        <v>44938</v>
      </c>
      <c r="C6066" t="s">
        <v>260</v>
      </c>
      <c r="D6066" t="s">
        <v>948</v>
      </c>
      <c r="E6066">
        <v>1</v>
      </c>
      <c r="F6066" t="s">
        <v>2276</v>
      </c>
      <c r="G6066" t="s">
        <v>943</v>
      </c>
      <c r="H6066" t="s">
        <v>1617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6054</v>
      </c>
      <c r="B6067" s="1">
        <v>44938</v>
      </c>
      <c r="C6067" t="s">
        <v>260</v>
      </c>
      <c r="D6067" t="s">
        <v>332</v>
      </c>
      <c r="E6067">
        <v>1</v>
      </c>
      <c r="F6067" t="s">
        <v>21</v>
      </c>
      <c r="G6067" t="s">
        <v>272</v>
      </c>
      <c r="H6067" t="s">
        <v>830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6055</v>
      </c>
      <c r="B6068" s="1">
        <v>44938</v>
      </c>
      <c r="C6068" t="s">
        <v>260</v>
      </c>
      <c r="D6068" t="s">
        <v>332</v>
      </c>
      <c r="E6068">
        <v>1</v>
      </c>
      <c r="F6068" t="s">
        <v>21</v>
      </c>
      <c r="G6068" t="s">
        <v>272</v>
      </c>
      <c r="H6068" t="s">
        <v>830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6056</v>
      </c>
      <c r="B6069" s="1">
        <v>44938</v>
      </c>
      <c r="C6069" t="s">
        <v>260</v>
      </c>
      <c r="D6069" t="s">
        <v>332</v>
      </c>
      <c r="E6069">
        <v>1</v>
      </c>
      <c r="F6069" t="s">
        <v>21</v>
      </c>
      <c r="G6069" t="s">
        <v>2261</v>
      </c>
      <c r="H6069" t="s">
        <v>2262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6057</v>
      </c>
      <c r="B6070" s="1">
        <v>44938</v>
      </c>
      <c r="C6070" t="s">
        <v>260</v>
      </c>
      <c r="D6070" t="s">
        <v>332</v>
      </c>
      <c r="E6070">
        <v>1</v>
      </c>
      <c r="F6070" t="s">
        <v>458</v>
      </c>
      <c r="G6070" t="s">
        <v>262</v>
      </c>
      <c r="H6070" t="s">
        <v>2292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6058</v>
      </c>
      <c r="B6071" s="1">
        <v>44938</v>
      </c>
      <c r="C6071" t="s">
        <v>260</v>
      </c>
      <c r="D6071" t="s">
        <v>332</v>
      </c>
      <c r="E6071">
        <v>1</v>
      </c>
      <c r="F6071" t="s">
        <v>455</v>
      </c>
      <c r="G6071" t="s">
        <v>347</v>
      </c>
      <c r="H6071" t="s">
        <v>456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6059</v>
      </c>
      <c r="B6072" s="1">
        <v>44938</v>
      </c>
      <c r="C6072" t="s">
        <v>260</v>
      </c>
      <c r="D6072" t="s">
        <v>332</v>
      </c>
      <c r="E6072">
        <v>1</v>
      </c>
      <c r="F6072" t="s">
        <v>26</v>
      </c>
      <c r="G6072" t="s">
        <v>276</v>
      </c>
      <c r="H6072" t="s">
        <v>172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6060</v>
      </c>
      <c r="B6073" s="1">
        <v>44938</v>
      </c>
      <c r="C6073" t="s">
        <v>260</v>
      </c>
      <c r="D6073" t="s">
        <v>332</v>
      </c>
      <c r="E6073">
        <v>1</v>
      </c>
      <c r="F6073" t="s">
        <v>116</v>
      </c>
      <c r="G6073" t="s">
        <v>347</v>
      </c>
      <c r="H6073" t="s">
        <v>518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6061</v>
      </c>
      <c r="B6074" s="1">
        <v>44938</v>
      </c>
      <c r="C6074" t="s">
        <v>260</v>
      </c>
      <c r="D6074" t="s">
        <v>332</v>
      </c>
      <c r="E6074">
        <v>1</v>
      </c>
      <c r="F6074" t="s">
        <v>455</v>
      </c>
      <c r="G6074" t="s">
        <v>349</v>
      </c>
      <c r="H6074" t="s">
        <v>457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6062</v>
      </c>
      <c r="B6075" s="1">
        <v>44938</v>
      </c>
      <c r="C6075" t="s">
        <v>260</v>
      </c>
      <c r="D6075" t="s">
        <v>332</v>
      </c>
      <c r="E6075">
        <v>1</v>
      </c>
      <c r="F6075" t="s">
        <v>116</v>
      </c>
      <c r="G6075" t="s">
        <v>349</v>
      </c>
      <c r="H6075" t="s">
        <v>515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6063</v>
      </c>
      <c r="B6076" s="1">
        <v>44938</v>
      </c>
      <c r="C6076" t="s">
        <v>260</v>
      </c>
      <c r="D6076" t="s">
        <v>332</v>
      </c>
      <c r="E6076">
        <v>1</v>
      </c>
      <c r="F6076" t="s">
        <v>458</v>
      </c>
      <c r="G6076" t="s">
        <v>263</v>
      </c>
      <c r="H6076" t="s">
        <v>2037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6064</v>
      </c>
      <c r="B6077" s="1">
        <v>44938</v>
      </c>
      <c r="C6077" t="s">
        <v>260</v>
      </c>
      <c r="D6077" t="s">
        <v>332</v>
      </c>
      <c r="E6077">
        <v>1</v>
      </c>
      <c r="F6077" t="s">
        <v>386</v>
      </c>
      <c r="G6077" t="s">
        <v>272</v>
      </c>
      <c r="H6077" t="s">
        <v>2660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6065</v>
      </c>
      <c r="B6078" s="1">
        <v>44938</v>
      </c>
      <c r="C6078" t="s">
        <v>260</v>
      </c>
      <c r="D6078" t="s">
        <v>332</v>
      </c>
      <c r="E6078">
        <v>1</v>
      </c>
      <c r="F6078" t="s">
        <v>26</v>
      </c>
      <c r="G6078" t="s">
        <v>264</v>
      </c>
      <c r="H6078" t="s">
        <v>1339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6066</v>
      </c>
      <c r="B6079" s="1">
        <v>44939</v>
      </c>
      <c r="C6079" t="s">
        <v>260</v>
      </c>
      <c r="D6079" t="s">
        <v>332</v>
      </c>
      <c r="E6079">
        <v>1</v>
      </c>
      <c r="F6079" t="s">
        <v>116</v>
      </c>
      <c r="G6079" t="s">
        <v>347</v>
      </c>
      <c r="H6079" t="s">
        <v>518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6067</v>
      </c>
      <c r="B6080" s="1">
        <v>44939</v>
      </c>
      <c r="C6080" t="s">
        <v>260</v>
      </c>
      <c r="D6080" t="s">
        <v>332</v>
      </c>
      <c r="E6080">
        <v>1</v>
      </c>
      <c r="F6080" t="s">
        <v>116</v>
      </c>
      <c r="G6080" t="s">
        <v>347</v>
      </c>
      <c r="H6080" t="s">
        <v>518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6068</v>
      </c>
      <c r="B6081" s="1">
        <v>44939</v>
      </c>
      <c r="C6081" t="s">
        <v>260</v>
      </c>
      <c r="D6081" t="s">
        <v>2293</v>
      </c>
      <c r="E6081">
        <v>1</v>
      </c>
      <c r="F6081" t="s">
        <v>225</v>
      </c>
      <c r="G6081" t="s">
        <v>273</v>
      </c>
      <c r="H6081" t="s">
        <v>2294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6069</v>
      </c>
      <c r="B6082" s="1">
        <v>44939</v>
      </c>
      <c r="C6082" t="s">
        <v>260</v>
      </c>
      <c r="D6082" t="s">
        <v>332</v>
      </c>
      <c r="E6082">
        <v>1</v>
      </c>
      <c r="F6082" t="s">
        <v>628</v>
      </c>
      <c r="G6082" t="s">
        <v>266</v>
      </c>
      <c r="H6082" t="s">
        <v>769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6070</v>
      </c>
      <c r="B6083" s="1">
        <v>44939</v>
      </c>
      <c r="C6083" t="s">
        <v>260</v>
      </c>
      <c r="D6083" t="s">
        <v>332</v>
      </c>
      <c r="E6083">
        <v>1</v>
      </c>
      <c r="F6083" t="s">
        <v>831</v>
      </c>
      <c r="G6083" t="s">
        <v>1032</v>
      </c>
      <c r="H6083" t="s">
        <v>1038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6071</v>
      </c>
      <c r="B6084" s="1">
        <v>44939</v>
      </c>
      <c r="C6084" t="s">
        <v>260</v>
      </c>
      <c r="D6084" t="s">
        <v>332</v>
      </c>
      <c r="E6084">
        <v>1</v>
      </c>
      <c r="F6084" t="s">
        <v>386</v>
      </c>
      <c r="G6084" t="s">
        <v>263</v>
      </c>
      <c r="H6084" t="s">
        <v>391</v>
      </c>
      <c r="L6084" t="s">
        <v>2295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6072</v>
      </c>
      <c r="B6085" s="1">
        <v>44939</v>
      </c>
      <c r="C6085" t="s">
        <v>260</v>
      </c>
      <c r="D6085" t="s">
        <v>332</v>
      </c>
      <c r="E6085">
        <v>1</v>
      </c>
      <c r="F6085" t="s">
        <v>225</v>
      </c>
      <c r="G6085" t="s">
        <v>263</v>
      </c>
      <c r="H6085" t="s">
        <v>391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6073</v>
      </c>
      <c r="B6086" s="1">
        <v>44939</v>
      </c>
      <c r="C6086" t="s">
        <v>260</v>
      </c>
      <c r="D6086" t="s">
        <v>332</v>
      </c>
      <c r="E6086">
        <v>1</v>
      </c>
      <c r="F6086" t="s">
        <v>225</v>
      </c>
      <c r="G6086" t="s">
        <v>272</v>
      </c>
      <c r="H6086" t="s">
        <v>252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6074</v>
      </c>
      <c r="B6087" s="1">
        <v>44939</v>
      </c>
      <c r="C6087" t="s">
        <v>260</v>
      </c>
      <c r="D6087" t="s">
        <v>332</v>
      </c>
      <c r="E6087">
        <v>1</v>
      </c>
      <c r="F6087" t="s">
        <v>586</v>
      </c>
      <c r="G6087" t="s">
        <v>272</v>
      </c>
      <c r="H6087" t="s">
        <v>252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6075</v>
      </c>
      <c r="B6088" s="1">
        <v>44939</v>
      </c>
      <c r="C6088" t="s">
        <v>260</v>
      </c>
      <c r="D6088" t="s">
        <v>332</v>
      </c>
      <c r="E6088">
        <v>1</v>
      </c>
      <c r="F6088" t="s">
        <v>127</v>
      </c>
      <c r="G6088" t="s">
        <v>266</v>
      </c>
      <c r="H6088" t="s">
        <v>2296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6076</v>
      </c>
      <c r="B6089" s="1">
        <v>44939</v>
      </c>
      <c r="C6089" t="s">
        <v>260</v>
      </c>
      <c r="D6089" t="s">
        <v>332</v>
      </c>
      <c r="E6089">
        <v>1</v>
      </c>
      <c r="F6089" t="s">
        <v>127</v>
      </c>
      <c r="G6089" t="s">
        <v>266</v>
      </c>
      <c r="H6089" t="s">
        <v>2296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6077</v>
      </c>
      <c r="B6090" s="1">
        <v>44939</v>
      </c>
      <c r="C6090" t="s">
        <v>260</v>
      </c>
      <c r="D6090" t="s">
        <v>332</v>
      </c>
      <c r="E6090">
        <v>1</v>
      </c>
      <c r="F6090" t="s">
        <v>15</v>
      </c>
      <c r="G6090" t="s">
        <v>266</v>
      </c>
      <c r="H6090" t="s">
        <v>159</v>
      </c>
      <c r="I6090" t="s">
        <v>157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6078</v>
      </c>
      <c r="B6091" s="1">
        <v>44939</v>
      </c>
      <c r="C6091" t="s">
        <v>260</v>
      </c>
      <c r="D6091" t="s">
        <v>332</v>
      </c>
      <c r="E6091">
        <v>1</v>
      </c>
      <c r="F6091" t="s">
        <v>15</v>
      </c>
      <c r="G6091" t="s">
        <v>333</v>
      </c>
      <c r="H6091" t="s">
        <v>2228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6079</v>
      </c>
      <c r="B6092" s="1">
        <v>44939</v>
      </c>
      <c r="C6092" t="s">
        <v>260</v>
      </c>
      <c r="D6092" t="s">
        <v>332</v>
      </c>
      <c r="E6092">
        <v>1</v>
      </c>
      <c r="F6092" t="s">
        <v>365</v>
      </c>
      <c r="G6092" t="s">
        <v>943</v>
      </c>
      <c r="H6092" t="s">
        <v>2297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6080</v>
      </c>
      <c r="B6093" s="1">
        <v>44939</v>
      </c>
      <c r="C6093" t="s">
        <v>260</v>
      </c>
      <c r="D6093" t="s">
        <v>332</v>
      </c>
      <c r="E6093">
        <v>1</v>
      </c>
      <c r="F6093" t="s">
        <v>224</v>
      </c>
      <c r="G6093" t="s">
        <v>263</v>
      </c>
      <c r="H6093" t="s">
        <v>547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6081</v>
      </c>
      <c r="B6094" s="1">
        <v>44939</v>
      </c>
      <c r="C6094" t="s">
        <v>260</v>
      </c>
      <c r="D6094" t="s">
        <v>332</v>
      </c>
      <c r="E6094">
        <v>1</v>
      </c>
      <c r="F6094" t="s">
        <v>225</v>
      </c>
      <c r="G6094" t="s">
        <v>263</v>
      </c>
      <c r="H6094" t="s">
        <v>547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6082</v>
      </c>
      <c r="B6095" s="1">
        <v>44939</v>
      </c>
      <c r="C6095" t="s">
        <v>260</v>
      </c>
      <c r="D6095" t="s">
        <v>332</v>
      </c>
      <c r="E6095">
        <v>1</v>
      </c>
      <c r="F6095" t="s">
        <v>458</v>
      </c>
      <c r="G6095" t="s">
        <v>262</v>
      </c>
      <c r="H6095" t="s">
        <v>2298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6083</v>
      </c>
      <c r="B6096" s="1">
        <v>44939</v>
      </c>
      <c r="C6096" t="s">
        <v>260</v>
      </c>
      <c r="D6096" t="s">
        <v>332</v>
      </c>
      <c r="E6096">
        <v>1</v>
      </c>
      <c r="F6096" t="s">
        <v>458</v>
      </c>
      <c r="G6096" t="s">
        <v>262</v>
      </c>
      <c r="H6096" t="s">
        <v>2299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6084</v>
      </c>
      <c r="B6097" s="1">
        <v>44939</v>
      </c>
      <c r="C6097" t="s">
        <v>260</v>
      </c>
      <c r="D6097" t="s">
        <v>332</v>
      </c>
      <c r="E6097">
        <v>1</v>
      </c>
      <c r="F6097" t="s">
        <v>1192</v>
      </c>
      <c r="G6097" t="s">
        <v>263</v>
      </c>
      <c r="H6097" t="s">
        <v>547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6085</v>
      </c>
      <c r="B6098" s="1">
        <v>44939</v>
      </c>
      <c r="C6098" t="s">
        <v>260</v>
      </c>
      <c r="D6098" t="s">
        <v>332</v>
      </c>
      <c r="E6098">
        <v>1</v>
      </c>
      <c r="F6098" t="s">
        <v>458</v>
      </c>
      <c r="G6098" t="s">
        <v>266</v>
      </c>
      <c r="H6098" t="s">
        <v>1410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6086</v>
      </c>
      <c r="B6099" s="1">
        <v>44939</v>
      </c>
      <c r="C6099" t="s">
        <v>260</v>
      </c>
      <c r="D6099" t="s">
        <v>332</v>
      </c>
      <c r="E6099">
        <v>1</v>
      </c>
      <c r="F6099" t="s">
        <v>1545</v>
      </c>
      <c r="G6099" t="s">
        <v>272</v>
      </c>
      <c r="H6099" t="s">
        <v>807</v>
      </c>
      <c r="L6099" t="s">
        <v>2300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6087</v>
      </c>
      <c r="B6100" s="1">
        <v>44939</v>
      </c>
      <c r="C6100" t="s">
        <v>260</v>
      </c>
      <c r="D6100" t="s">
        <v>332</v>
      </c>
      <c r="E6100">
        <v>1</v>
      </c>
      <c r="F6100" t="s">
        <v>116</v>
      </c>
      <c r="G6100" t="s">
        <v>347</v>
      </c>
      <c r="H6100" t="s">
        <v>518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6088</v>
      </c>
      <c r="B6101" s="1">
        <v>44939</v>
      </c>
      <c r="C6101" t="s">
        <v>260</v>
      </c>
      <c r="D6101" t="s">
        <v>332</v>
      </c>
      <c r="E6101">
        <v>1</v>
      </c>
      <c r="F6101" t="s">
        <v>116</v>
      </c>
      <c r="G6101" t="s">
        <v>347</v>
      </c>
      <c r="H6101" t="s">
        <v>518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6089</v>
      </c>
      <c r="B6102" s="1">
        <v>44939</v>
      </c>
      <c r="C6102" t="s">
        <v>260</v>
      </c>
      <c r="D6102" t="s">
        <v>332</v>
      </c>
      <c r="E6102">
        <v>1</v>
      </c>
      <c r="F6102" t="s">
        <v>116</v>
      </c>
      <c r="G6102" t="s">
        <v>347</v>
      </c>
      <c r="H6102" t="s">
        <v>518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6090</v>
      </c>
      <c r="B6103" s="1">
        <v>44939</v>
      </c>
      <c r="C6103" t="s">
        <v>260</v>
      </c>
      <c r="D6103" t="s">
        <v>332</v>
      </c>
      <c r="E6103">
        <v>1</v>
      </c>
      <c r="F6103" t="s">
        <v>116</v>
      </c>
      <c r="G6103" t="s">
        <v>347</v>
      </c>
      <c r="H6103" t="s">
        <v>518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6091</v>
      </c>
      <c r="B6104" s="1">
        <v>44939</v>
      </c>
      <c r="C6104" t="s">
        <v>260</v>
      </c>
      <c r="D6104" t="s">
        <v>332</v>
      </c>
      <c r="E6104">
        <v>1</v>
      </c>
      <c r="F6104" t="s">
        <v>848</v>
      </c>
      <c r="G6104" t="s">
        <v>727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6092</v>
      </c>
      <c r="B6105" s="1">
        <v>44939</v>
      </c>
      <c r="C6105" t="s">
        <v>260</v>
      </c>
      <c r="D6105" t="s">
        <v>332</v>
      </c>
      <c r="E6105">
        <v>1</v>
      </c>
      <c r="F6105" t="s">
        <v>15</v>
      </c>
      <c r="G6105" t="s">
        <v>266</v>
      </c>
      <c r="H6105" t="s">
        <v>2064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6093</v>
      </c>
      <c r="B6106" s="1">
        <v>44939</v>
      </c>
      <c r="C6106" t="s">
        <v>260</v>
      </c>
      <c r="D6106" t="s">
        <v>332</v>
      </c>
      <c r="E6106">
        <v>1</v>
      </c>
      <c r="F6106" t="s">
        <v>116</v>
      </c>
      <c r="G6106" t="s">
        <v>347</v>
      </c>
      <c r="H6106" t="s">
        <v>518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6094</v>
      </c>
      <c r="B6107" s="1">
        <v>44939</v>
      </c>
      <c r="C6107" t="s">
        <v>260</v>
      </c>
      <c r="D6107" t="s">
        <v>332</v>
      </c>
      <c r="E6107">
        <v>1</v>
      </c>
      <c r="F6107" t="s">
        <v>116</v>
      </c>
      <c r="G6107" t="s">
        <v>347</v>
      </c>
      <c r="H6107" t="s">
        <v>518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6095</v>
      </c>
      <c r="B6108" s="1">
        <v>44939</v>
      </c>
      <c r="C6108" t="s">
        <v>260</v>
      </c>
      <c r="D6108" t="s">
        <v>332</v>
      </c>
      <c r="E6108">
        <v>1</v>
      </c>
      <c r="F6108" t="s">
        <v>48</v>
      </c>
      <c r="G6108" t="s">
        <v>791</v>
      </c>
      <c r="H6108" t="s">
        <v>1046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6096</v>
      </c>
      <c r="B6109" s="1">
        <v>44939</v>
      </c>
      <c r="C6109" t="s">
        <v>260</v>
      </c>
      <c r="D6109" t="s">
        <v>332</v>
      </c>
      <c r="E6109">
        <v>1</v>
      </c>
      <c r="F6109" t="s">
        <v>26</v>
      </c>
      <c r="G6109" t="s">
        <v>273</v>
      </c>
      <c r="H6109" t="s">
        <v>2138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6097</v>
      </c>
      <c r="B6110" s="1">
        <v>44939</v>
      </c>
      <c r="C6110" t="s">
        <v>260</v>
      </c>
      <c r="D6110" t="s">
        <v>332</v>
      </c>
      <c r="E6110">
        <v>1</v>
      </c>
      <c r="F6110" t="s">
        <v>21</v>
      </c>
      <c r="G6110" t="s">
        <v>272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6098</v>
      </c>
      <c r="B6111" s="1">
        <v>44939</v>
      </c>
      <c r="C6111" t="s">
        <v>260</v>
      </c>
      <c r="D6111" t="s">
        <v>332</v>
      </c>
      <c r="E6111">
        <v>1</v>
      </c>
      <c r="F6111" t="s">
        <v>21</v>
      </c>
      <c r="G6111" t="s">
        <v>272</v>
      </c>
      <c r="H6111" t="s">
        <v>1522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6099</v>
      </c>
      <c r="B6112" s="1">
        <v>44939</v>
      </c>
      <c r="C6112" t="s">
        <v>260</v>
      </c>
      <c r="D6112" t="s">
        <v>332</v>
      </c>
      <c r="E6112">
        <v>1</v>
      </c>
      <c r="F6112" t="s">
        <v>455</v>
      </c>
      <c r="G6112" t="s">
        <v>382</v>
      </c>
      <c r="H6112" t="s">
        <v>509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6100</v>
      </c>
      <c r="B6113" s="1">
        <v>44939</v>
      </c>
      <c r="C6113" t="s">
        <v>260</v>
      </c>
      <c r="D6113" t="s">
        <v>332</v>
      </c>
      <c r="E6113">
        <v>1</v>
      </c>
      <c r="F6113" t="s">
        <v>476</v>
      </c>
      <c r="G6113" t="s">
        <v>266</v>
      </c>
      <c r="H6113" t="s">
        <v>2301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6101</v>
      </c>
      <c r="B6114" s="1">
        <v>44939</v>
      </c>
      <c r="C6114" t="s">
        <v>260</v>
      </c>
      <c r="D6114" t="s">
        <v>332</v>
      </c>
      <c r="E6114">
        <v>1</v>
      </c>
      <c r="F6114" t="s">
        <v>26</v>
      </c>
      <c r="G6114" t="s">
        <v>603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6102</v>
      </c>
      <c r="B6115" s="1">
        <v>44940</v>
      </c>
      <c r="C6115" t="s">
        <v>260</v>
      </c>
      <c r="D6115" t="s">
        <v>332</v>
      </c>
      <c r="E6115">
        <v>1</v>
      </c>
      <c r="F6115" t="s">
        <v>116</v>
      </c>
      <c r="G6115" t="s">
        <v>382</v>
      </c>
      <c r="H6115" t="s">
        <v>514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6103</v>
      </c>
      <c r="B6116" s="1">
        <v>44940</v>
      </c>
      <c r="C6116" t="s">
        <v>260</v>
      </c>
      <c r="D6116" t="s">
        <v>332</v>
      </c>
      <c r="E6116">
        <v>1</v>
      </c>
      <c r="F6116" t="s">
        <v>116</v>
      </c>
      <c r="G6116" t="s">
        <v>347</v>
      </c>
      <c r="H6116" t="s">
        <v>518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6104</v>
      </c>
      <c r="B6117" s="1">
        <v>44940</v>
      </c>
      <c r="C6117" t="s">
        <v>260</v>
      </c>
      <c r="D6117" t="s">
        <v>332</v>
      </c>
      <c r="E6117">
        <v>1</v>
      </c>
      <c r="F6117" t="s">
        <v>224</v>
      </c>
      <c r="G6117" t="s">
        <v>262</v>
      </c>
      <c r="H6117" t="s">
        <v>1873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6105</v>
      </c>
      <c r="B6118" s="1">
        <v>44940</v>
      </c>
      <c r="C6118" t="s">
        <v>260</v>
      </c>
      <c r="D6118" t="s">
        <v>332</v>
      </c>
      <c r="E6118">
        <v>1</v>
      </c>
      <c r="F6118" t="s">
        <v>15</v>
      </c>
      <c r="G6118" t="s">
        <v>266</v>
      </c>
      <c r="H6118" t="s">
        <v>1499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6106</v>
      </c>
      <c r="B6119" s="1">
        <v>44940</v>
      </c>
      <c r="C6119" t="s">
        <v>260</v>
      </c>
      <c r="D6119" t="s">
        <v>332</v>
      </c>
      <c r="E6119">
        <v>1</v>
      </c>
      <c r="F6119" t="s">
        <v>224</v>
      </c>
      <c r="G6119" t="s">
        <v>1782</v>
      </c>
      <c r="H6119" t="s">
        <v>1397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6107</v>
      </c>
      <c r="B6120" s="1">
        <v>44940</v>
      </c>
      <c r="C6120" t="s">
        <v>260</v>
      </c>
      <c r="D6120" t="s">
        <v>332</v>
      </c>
      <c r="E6120">
        <v>1</v>
      </c>
      <c r="F6120" t="s">
        <v>21</v>
      </c>
      <c r="G6120" t="s">
        <v>272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6108</v>
      </c>
      <c r="B6121" s="1">
        <v>44940</v>
      </c>
      <c r="C6121" t="s">
        <v>260</v>
      </c>
      <c r="D6121" t="s">
        <v>332</v>
      </c>
      <c r="E6121">
        <v>1</v>
      </c>
      <c r="F6121" t="s">
        <v>342</v>
      </c>
      <c r="G6121" t="s">
        <v>860</v>
      </c>
      <c r="H6121" t="s">
        <v>596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6109</v>
      </c>
      <c r="B6122" s="1">
        <v>44940</v>
      </c>
      <c r="C6122" t="s">
        <v>260</v>
      </c>
      <c r="D6122" t="s">
        <v>332</v>
      </c>
      <c r="E6122">
        <v>1</v>
      </c>
      <c r="F6122" t="s">
        <v>224</v>
      </c>
      <c r="G6122" t="s">
        <v>860</v>
      </c>
      <c r="H6122" t="s">
        <v>596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6110</v>
      </c>
      <c r="B6123" s="1">
        <v>44940</v>
      </c>
      <c r="C6123" t="s">
        <v>260</v>
      </c>
      <c r="D6123" t="s">
        <v>332</v>
      </c>
      <c r="E6123">
        <v>1</v>
      </c>
      <c r="F6123" t="s">
        <v>116</v>
      </c>
      <c r="G6123" t="s">
        <v>347</v>
      </c>
      <c r="H6123" t="s">
        <v>518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6111</v>
      </c>
      <c r="B6124" s="1">
        <v>44940</v>
      </c>
      <c r="C6124" t="s">
        <v>260</v>
      </c>
      <c r="D6124" t="s">
        <v>332</v>
      </c>
      <c r="E6124">
        <v>1</v>
      </c>
      <c r="F6124" t="s">
        <v>116</v>
      </c>
      <c r="G6124" t="s">
        <v>347</v>
      </c>
      <c r="H6124" t="s">
        <v>518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6112</v>
      </c>
      <c r="B6125" s="1">
        <v>44940</v>
      </c>
      <c r="C6125" t="s">
        <v>260</v>
      </c>
      <c r="D6125" t="s">
        <v>332</v>
      </c>
      <c r="E6125">
        <v>1</v>
      </c>
      <c r="F6125" t="s">
        <v>116</v>
      </c>
      <c r="G6125" t="s">
        <v>349</v>
      </c>
      <c r="H6125" t="s">
        <v>515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6113</v>
      </c>
      <c r="B6126" s="1">
        <v>44940</v>
      </c>
      <c r="C6126" t="s">
        <v>260</v>
      </c>
      <c r="D6126" t="s">
        <v>332</v>
      </c>
      <c r="E6126">
        <v>1</v>
      </c>
      <c r="F6126" t="s">
        <v>2067</v>
      </c>
      <c r="G6126" t="s">
        <v>266</v>
      </c>
      <c r="H6126" t="s">
        <v>2094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6114</v>
      </c>
      <c r="B6127" s="1">
        <v>44940</v>
      </c>
      <c r="C6127" t="s">
        <v>260</v>
      </c>
      <c r="D6127" t="s">
        <v>332</v>
      </c>
      <c r="E6127">
        <v>1</v>
      </c>
      <c r="F6127" t="s">
        <v>719</v>
      </c>
      <c r="G6127" t="s">
        <v>727</v>
      </c>
      <c r="H6127" t="s">
        <v>726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6115</v>
      </c>
      <c r="B6128" s="1">
        <v>44940</v>
      </c>
      <c r="C6128" t="s">
        <v>260</v>
      </c>
      <c r="D6128" t="s">
        <v>332</v>
      </c>
      <c r="E6128">
        <v>1</v>
      </c>
      <c r="F6128" t="s">
        <v>719</v>
      </c>
      <c r="G6128" t="s">
        <v>727</v>
      </c>
      <c r="H6128" t="s">
        <v>726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6116</v>
      </c>
      <c r="B6129" s="1">
        <v>44940</v>
      </c>
      <c r="C6129" t="s">
        <v>260</v>
      </c>
      <c r="D6129" t="s">
        <v>332</v>
      </c>
      <c r="E6129">
        <v>1</v>
      </c>
      <c r="F6129" t="s">
        <v>21</v>
      </c>
      <c r="G6129" t="s">
        <v>2261</v>
      </c>
      <c r="H6129" t="s">
        <v>2262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6117</v>
      </c>
      <c r="B6130" s="1">
        <v>44940</v>
      </c>
      <c r="C6130" t="s">
        <v>260</v>
      </c>
      <c r="D6130" t="s">
        <v>332</v>
      </c>
      <c r="E6130">
        <v>1</v>
      </c>
      <c r="F6130" t="s">
        <v>386</v>
      </c>
      <c r="G6130" t="s">
        <v>284</v>
      </c>
      <c r="H6130" t="s">
        <v>1573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6118</v>
      </c>
      <c r="B6131" s="1">
        <v>44940</v>
      </c>
      <c r="C6131" t="s">
        <v>260</v>
      </c>
      <c r="D6131" t="s">
        <v>332</v>
      </c>
      <c r="E6131">
        <v>1</v>
      </c>
      <c r="F6131" t="s">
        <v>458</v>
      </c>
      <c r="G6131" t="s">
        <v>284</v>
      </c>
      <c r="H6131" t="s">
        <v>2302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6119</v>
      </c>
      <c r="B6132" s="1">
        <v>44940</v>
      </c>
      <c r="C6132" t="s">
        <v>260</v>
      </c>
      <c r="D6132" t="s">
        <v>332</v>
      </c>
      <c r="E6132">
        <v>1</v>
      </c>
      <c r="F6132" t="s">
        <v>225</v>
      </c>
      <c r="G6132" t="s">
        <v>284</v>
      </c>
      <c r="H6132" t="s">
        <v>1573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6120</v>
      </c>
      <c r="B6133" s="1">
        <v>44940</v>
      </c>
      <c r="C6133" t="s">
        <v>260</v>
      </c>
      <c r="D6133" t="s">
        <v>332</v>
      </c>
      <c r="E6133">
        <v>1</v>
      </c>
      <c r="F6133" t="s">
        <v>26</v>
      </c>
      <c r="G6133" t="s">
        <v>603</v>
      </c>
      <c r="H6133" t="s">
        <v>531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6121</v>
      </c>
      <c r="B6134" s="1">
        <v>44940</v>
      </c>
      <c r="C6134" t="s">
        <v>260</v>
      </c>
      <c r="D6134" t="s">
        <v>332</v>
      </c>
      <c r="E6134">
        <v>1</v>
      </c>
      <c r="F6134" t="s">
        <v>21</v>
      </c>
      <c r="G6134" t="s">
        <v>272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6122</v>
      </c>
      <c r="B6135" s="1">
        <v>44940</v>
      </c>
      <c r="C6135" t="s">
        <v>260</v>
      </c>
      <c r="D6135" t="s">
        <v>332</v>
      </c>
      <c r="E6135">
        <v>1</v>
      </c>
      <c r="F6135" t="s">
        <v>45</v>
      </c>
      <c r="G6135" t="s">
        <v>265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6123</v>
      </c>
      <c r="B6136" s="1">
        <v>44940</v>
      </c>
      <c r="C6136" t="s">
        <v>260</v>
      </c>
      <c r="D6136" t="s">
        <v>332</v>
      </c>
      <c r="E6136">
        <v>1</v>
      </c>
      <c r="F6136" t="s">
        <v>116</v>
      </c>
      <c r="G6136" t="s">
        <v>382</v>
      </c>
      <c r="H6136" t="s">
        <v>514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6124</v>
      </c>
      <c r="B6137" s="1">
        <v>44940</v>
      </c>
      <c r="C6137" t="s">
        <v>260</v>
      </c>
      <c r="D6137" t="s">
        <v>332</v>
      </c>
      <c r="E6137">
        <v>1</v>
      </c>
      <c r="F6137" t="s">
        <v>532</v>
      </c>
      <c r="G6137" t="s">
        <v>266</v>
      </c>
      <c r="H6137" t="s">
        <v>2303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6125</v>
      </c>
      <c r="B6138" s="1">
        <v>44940</v>
      </c>
      <c r="C6138" t="s">
        <v>260</v>
      </c>
      <c r="D6138" t="s">
        <v>332</v>
      </c>
      <c r="E6138">
        <v>1</v>
      </c>
      <c r="F6138" t="s">
        <v>224</v>
      </c>
      <c r="G6138" t="s">
        <v>272</v>
      </c>
      <c r="H6138" t="s">
        <v>807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6126</v>
      </c>
      <c r="B6139" s="1">
        <v>44940</v>
      </c>
      <c r="C6139" t="s">
        <v>260</v>
      </c>
      <c r="D6139" t="s">
        <v>332</v>
      </c>
      <c r="E6139">
        <v>1</v>
      </c>
      <c r="F6139" t="s">
        <v>1545</v>
      </c>
      <c r="G6139" t="s">
        <v>272</v>
      </c>
      <c r="H6139" t="s">
        <v>934</v>
      </c>
      <c r="L6139" t="s">
        <v>2317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6127</v>
      </c>
      <c r="B6140" s="1">
        <v>44940</v>
      </c>
      <c r="C6140" t="s">
        <v>260</v>
      </c>
      <c r="D6140" t="s">
        <v>332</v>
      </c>
      <c r="E6140">
        <v>1</v>
      </c>
      <c r="F6140" t="s">
        <v>386</v>
      </c>
      <c r="G6140" t="s">
        <v>272</v>
      </c>
      <c r="H6140" t="s">
        <v>319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6128</v>
      </c>
      <c r="B6141" s="1">
        <v>44940</v>
      </c>
      <c r="C6141" t="s">
        <v>260</v>
      </c>
      <c r="D6141" t="s">
        <v>332</v>
      </c>
      <c r="E6141">
        <v>1</v>
      </c>
      <c r="F6141" t="s">
        <v>116</v>
      </c>
      <c r="G6141" t="s">
        <v>347</v>
      </c>
      <c r="H6141" t="s">
        <v>518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6129</v>
      </c>
      <c r="B6142" s="1">
        <v>44940</v>
      </c>
      <c r="C6142" t="s">
        <v>260</v>
      </c>
      <c r="D6142" t="s">
        <v>332</v>
      </c>
      <c r="E6142">
        <v>1</v>
      </c>
      <c r="F6142" t="s">
        <v>224</v>
      </c>
      <c r="G6142" t="s">
        <v>272</v>
      </c>
      <c r="H6142" t="s">
        <v>1387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6130</v>
      </c>
      <c r="B6143" s="1">
        <v>44940</v>
      </c>
      <c r="C6143" t="s">
        <v>260</v>
      </c>
      <c r="D6143" t="s">
        <v>332</v>
      </c>
      <c r="E6143">
        <v>1</v>
      </c>
      <c r="F6143" t="s">
        <v>116</v>
      </c>
      <c r="G6143" t="s">
        <v>382</v>
      </c>
      <c r="H6143" t="s">
        <v>514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6131</v>
      </c>
      <c r="B6144" s="1">
        <v>44940</v>
      </c>
      <c r="C6144" t="s">
        <v>260</v>
      </c>
      <c r="D6144" t="s">
        <v>332</v>
      </c>
      <c r="E6144">
        <v>1</v>
      </c>
      <c r="F6144" t="s">
        <v>532</v>
      </c>
      <c r="G6144" t="s">
        <v>273</v>
      </c>
      <c r="H6144" t="s">
        <v>552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6132</v>
      </c>
      <c r="B6145" s="1">
        <v>44940</v>
      </c>
      <c r="C6145" t="s">
        <v>260</v>
      </c>
      <c r="D6145" t="s">
        <v>332</v>
      </c>
      <c r="E6145">
        <v>1</v>
      </c>
      <c r="F6145" t="s">
        <v>15</v>
      </c>
      <c r="G6145" t="s">
        <v>266</v>
      </c>
      <c r="H6145" t="s">
        <v>2271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6133</v>
      </c>
      <c r="B6146" s="1">
        <v>44940</v>
      </c>
      <c r="C6146" t="s">
        <v>260</v>
      </c>
      <c r="D6146" t="s">
        <v>332</v>
      </c>
      <c r="E6146">
        <v>1</v>
      </c>
      <c r="F6146" t="s">
        <v>116</v>
      </c>
      <c r="G6146" t="s">
        <v>347</v>
      </c>
      <c r="H6146" t="s">
        <v>518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6134</v>
      </c>
      <c r="B6147" s="1">
        <v>44940</v>
      </c>
      <c r="C6147" t="s">
        <v>260</v>
      </c>
      <c r="D6147" t="s">
        <v>332</v>
      </c>
      <c r="E6147">
        <v>1</v>
      </c>
      <c r="F6147" t="s">
        <v>116</v>
      </c>
      <c r="G6147" t="s">
        <v>347</v>
      </c>
      <c r="H6147" t="s">
        <v>519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6135</v>
      </c>
      <c r="B6148" s="1">
        <v>44941</v>
      </c>
      <c r="C6148" t="s">
        <v>260</v>
      </c>
      <c r="D6148" t="s">
        <v>332</v>
      </c>
      <c r="E6148">
        <v>1</v>
      </c>
      <c r="F6148" t="s">
        <v>225</v>
      </c>
      <c r="G6148" t="s">
        <v>263</v>
      </c>
      <c r="H6148" t="s">
        <v>642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6136</v>
      </c>
      <c r="B6149" s="1">
        <v>44941</v>
      </c>
      <c r="C6149" t="s">
        <v>260</v>
      </c>
      <c r="D6149" t="s">
        <v>332</v>
      </c>
      <c r="E6149">
        <v>1</v>
      </c>
      <c r="F6149" t="s">
        <v>225</v>
      </c>
      <c r="G6149" t="s">
        <v>284</v>
      </c>
      <c r="H6149" t="s">
        <v>2267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6137</v>
      </c>
      <c r="B6150" s="1">
        <v>44941</v>
      </c>
      <c r="C6150" t="s">
        <v>260</v>
      </c>
      <c r="D6150" t="s">
        <v>332</v>
      </c>
      <c r="E6150">
        <v>1</v>
      </c>
      <c r="F6150" t="s">
        <v>458</v>
      </c>
      <c r="G6150" t="s">
        <v>266</v>
      </c>
      <c r="H6150" t="s">
        <v>1410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6138</v>
      </c>
      <c r="B6151" s="1">
        <v>44941</v>
      </c>
      <c r="C6151" t="s">
        <v>260</v>
      </c>
      <c r="D6151" t="s">
        <v>332</v>
      </c>
      <c r="E6151">
        <v>1</v>
      </c>
      <c r="F6151" t="s">
        <v>26</v>
      </c>
      <c r="G6151" t="s">
        <v>534</v>
      </c>
      <c r="H6151" t="s">
        <v>2234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6139</v>
      </c>
      <c r="B6152" s="1">
        <v>44941</v>
      </c>
      <c r="C6152" t="s">
        <v>260</v>
      </c>
      <c r="D6152" t="s">
        <v>332</v>
      </c>
      <c r="E6152">
        <v>1</v>
      </c>
      <c r="F6152" t="s">
        <v>15</v>
      </c>
      <c r="G6152" t="s">
        <v>1935</v>
      </c>
      <c r="H6152" t="s">
        <v>1937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6140</v>
      </c>
      <c r="B6153" s="1">
        <v>44941</v>
      </c>
      <c r="C6153" t="s">
        <v>260</v>
      </c>
      <c r="D6153" t="s">
        <v>332</v>
      </c>
      <c r="E6153">
        <v>1</v>
      </c>
      <c r="F6153" t="s">
        <v>116</v>
      </c>
      <c r="G6153" t="s">
        <v>347</v>
      </c>
      <c r="H6153" t="s">
        <v>518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6141</v>
      </c>
      <c r="B6154" s="1">
        <v>44941</v>
      </c>
      <c r="C6154" t="s">
        <v>260</v>
      </c>
      <c r="D6154" t="s">
        <v>332</v>
      </c>
      <c r="E6154">
        <v>1</v>
      </c>
      <c r="F6154" t="s">
        <v>455</v>
      </c>
      <c r="G6154" t="s">
        <v>347</v>
      </c>
      <c r="H6154" t="s">
        <v>456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6142</v>
      </c>
      <c r="B6155" s="1">
        <v>44941</v>
      </c>
      <c r="C6155" t="s">
        <v>260</v>
      </c>
      <c r="D6155" t="s">
        <v>399</v>
      </c>
      <c r="E6155">
        <v>1</v>
      </c>
      <c r="F6155" t="s">
        <v>116</v>
      </c>
      <c r="G6155" t="s">
        <v>347</v>
      </c>
      <c r="H6155" t="s">
        <v>518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6143</v>
      </c>
      <c r="B6156" s="1">
        <v>44941</v>
      </c>
      <c r="C6156" t="s">
        <v>260</v>
      </c>
      <c r="D6156" t="s">
        <v>332</v>
      </c>
      <c r="E6156">
        <v>1</v>
      </c>
      <c r="F6156" t="s">
        <v>116</v>
      </c>
      <c r="G6156" t="s">
        <v>347</v>
      </c>
      <c r="H6156" t="s">
        <v>518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6144</v>
      </c>
      <c r="B6157" s="1">
        <v>44941</v>
      </c>
      <c r="C6157" t="s">
        <v>260</v>
      </c>
      <c r="D6157" t="s">
        <v>332</v>
      </c>
      <c r="E6157">
        <v>1</v>
      </c>
      <c r="F6157" t="s">
        <v>225</v>
      </c>
      <c r="G6157" t="s">
        <v>2304</v>
      </c>
      <c r="H6157" t="s">
        <v>2305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6145</v>
      </c>
      <c r="B6158" s="1">
        <v>44941</v>
      </c>
      <c r="C6158" t="s">
        <v>260</v>
      </c>
      <c r="D6158" t="s">
        <v>332</v>
      </c>
      <c r="E6158">
        <v>1</v>
      </c>
      <c r="F6158" t="s">
        <v>458</v>
      </c>
      <c r="G6158" t="s">
        <v>860</v>
      </c>
      <c r="H6158" t="s">
        <v>2306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6146</v>
      </c>
      <c r="B6159" s="1">
        <v>44941</v>
      </c>
      <c r="C6159" t="s">
        <v>260</v>
      </c>
      <c r="D6159" t="s">
        <v>332</v>
      </c>
      <c r="E6159">
        <v>1</v>
      </c>
      <c r="F6159" t="s">
        <v>458</v>
      </c>
      <c r="G6159" t="s">
        <v>263</v>
      </c>
      <c r="H6159" t="s">
        <v>2307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6147</v>
      </c>
      <c r="B6160" s="1">
        <v>44941</v>
      </c>
      <c r="C6160" t="s">
        <v>260</v>
      </c>
      <c r="D6160" t="s">
        <v>332</v>
      </c>
      <c r="E6160">
        <v>1</v>
      </c>
      <c r="F6160" t="s">
        <v>116</v>
      </c>
      <c r="G6160" t="s">
        <v>347</v>
      </c>
      <c r="H6160" t="s">
        <v>518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6148</v>
      </c>
      <c r="B6161" s="1">
        <v>44939</v>
      </c>
      <c r="C6161" t="s">
        <v>261</v>
      </c>
      <c r="D6161" t="s">
        <v>1029</v>
      </c>
      <c r="E6161">
        <v>5</v>
      </c>
      <c r="F6161" t="s">
        <v>365</v>
      </c>
      <c r="G6161" t="s">
        <v>943</v>
      </c>
      <c r="H6161" t="s">
        <v>1173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6149</v>
      </c>
      <c r="B6162" s="1">
        <v>44939</v>
      </c>
      <c r="C6162" t="s">
        <v>261</v>
      </c>
      <c r="D6162" t="s">
        <v>1029</v>
      </c>
      <c r="E6162">
        <v>5</v>
      </c>
      <c r="F6162" t="s">
        <v>1028</v>
      </c>
      <c r="G6162" t="s">
        <v>1028</v>
      </c>
      <c r="H6162" t="s">
        <v>2308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6150</v>
      </c>
      <c r="B6163" s="1">
        <v>44941</v>
      </c>
      <c r="C6163" t="s">
        <v>260</v>
      </c>
      <c r="D6163" t="s">
        <v>332</v>
      </c>
      <c r="E6163">
        <v>1</v>
      </c>
      <c r="F6163" t="s">
        <v>21</v>
      </c>
      <c r="G6163" t="s">
        <v>272</v>
      </c>
      <c r="H6163" t="s">
        <v>830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6151</v>
      </c>
      <c r="B6164" s="1">
        <v>44941</v>
      </c>
      <c r="C6164" t="s">
        <v>260</v>
      </c>
      <c r="D6164" t="s">
        <v>332</v>
      </c>
      <c r="E6164">
        <v>1</v>
      </c>
      <c r="F6164" t="s">
        <v>365</v>
      </c>
      <c r="G6164" t="s">
        <v>943</v>
      </c>
      <c r="H6164" t="s">
        <v>2309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6152</v>
      </c>
      <c r="B6165" s="1">
        <v>44941</v>
      </c>
      <c r="C6165" t="s">
        <v>260</v>
      </c>
      <c r="D6165" t="s">
        <v>332</v>
      </c>
      <c r="E6165">
        <v>1</v>
      </c>
      <c r="F6165" t="s">
        <v>214</v>
      </c>
      <c r="G6165" t="s">
        <v>721</v>
      </c>
      <c r="H6165" t="s">
        <v>1795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6153</v>
      </c>
      <c r="B6166" s="1">
        <v>44941</v>
      </c>
      <c r="C6166" t="s">
        <v>260</v>
      </c>
      <c r="D6166" t="s">
        <v>332</v>
      </c>
      <c r="E6166">
        <v>1</v>
      </c>
      <c r="F6166" t="s">
        <v>455</v>
      </c>
      <c r="G6166" t="s">
        <v>382</v>
      </c>
      <c r="H6166" t="s">
        <v>509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6154</v>
      </c>
      <c r="B6167" s="1">
        <v>44941</v>
      </c>
      <c r="C6167" t="s">
        <v>260</v>
      </c>
      <c r="D6167" t="s">
        <v>332</v>
      </c>
      <c r="E6167">
        <v>1</v>
      </c>
      <c r="F6167" t="s">
        <v>386</v>
      </c>
      <c r="G6167" t="s">
        <v>272</v>
      </c>
      <c r="H6167" t="s">
        <v>310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6155</v>
      </c>
      <c r="B6168" s="1">
        <v>44941</v>
      </c>
      <c r="C6168" t="s">
        <v>260</v>
      </c>
      <c r="D6168" t="s">
        <v>332</v>
      </c>
      <c r="E6168">
        <v>1</v>
      </c>
      <c r="F6168" t="s">
        <v>1192</v>
      </c>
      <c r="G6168" t="s">
        <v>272</v>
      </c>
      <c r="H6168" t="s">
        <v>310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6156</v>
      </c>
      <c r="B6169" s="1">
        <v>44941</v>
      </c>
      <c r="C6169" t="s">
        <v>260</v>
      </c>
      <c r="D6169" t="s">
        <v>332</v>
      </c>
      <c r="E6169">
        <v>1</v>
      </c>
      <c r="F6169" t="s">
        <v>224</v>
      </c>
      <c r="G6169" t="s">
        <v>272</v>
      </c>
      <c r="H6169" t="s">
        <v>310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6157</v>
      </c>
      <c r="B6170" s="1">
        <v>44941</v>
      </c>
      <c r="C6170" t="s">
        <v>260</v>
      </c>
      <c r="D6170" t="s">
        <v>332</v>
      </c>
      <c r="E6170">
        <v>1</v>
      </c>
      <c r="F6170" t="s">
        <v>116</v>
      </c>
      <c r="G6170" t="s">
        <v>347</v>
      </c>
      <c r="H6170" t="s">
        <v>518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6158</v>
      </c>
      <c r="B6171" s="1">
        <v>44941</v>
      </c>
      <c r="C6171" t="s">
        <v>260</v>
      </c>
      <c r="D6171" t="s">
        <v>332</v>
      </c>
      <c r="E6171">
        <v>1</v>
      </c>
      <c r="F6171" t="s">
        <v>116</v>
      </c>
      <c r="G6171" t="s">
        <v>347</v>
      </c>
      <c r="H6171" t="s">
        <v>518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6159</v>
      </c>
      <c r="B6172" s="1">
        <v>44941</v>
      </c>
      <c r="C6172" t="s">
        <v>260</v>
      </c>
      <c r="D6172" t="s">
        <v>332</v>
      </c>
      <c r="E6172">
        <v>1</v>
      </c>
      <c r="F6172" t="s">
        <v>365</v>
      </c>
      <c r="G6172" t="s">
        <v>366</v>
      </c>
      <c r="H6172" t="s">
        <v>2310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6160</v>
      </c>
      <c r="B6173" s="1">
        <v>44941</v>
      </c>
      <c r="C6173" t="s">
        <v>260</v>
      </c>
      <c r="D6173" t="s">
        <v>332</v>
      </c>
      <c r="E6173">
        <v>1</v>
      </c>
      <c r="F6173" t="s">
        <v>342</v>
      </c>
      <c r="G6173" t="s">
        <v>272</v>
      </c>
      <c r="H6173" t="s">
        <v>253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6161</v>
      </c>
      <c r="B6174" s="1">
        <v>44941</v>
      </c>
      <c r="C6174" t="s">
        <v>260</v>
      </c>
      <c r="D6174" t="s">
        <v>332</v>
      </c>
      <c r="E6174">
        <v>1</v>
      </c>
      <c r="F6174" t="s">
        <v>342</v>
      </c>
      <c r="G6174" t="s">
        <v>272</v>
      </c>
      <c r="H6174" t="s">
        <v>253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6162</v>
      </c>
      <c r="B6175" s="1">
        <v>44941</v>
      </c>
      <c r="C6175" t="s">
        <v>260</v>
      </c>
      <c r="D6175" t="s">
        <v>332</v>
      </c>
      <c r="E6175">
        <v>1</v>
      </c>
      <c r="F6175" t="s">
        <v>224</v>
      </c>
      <c r="G6175" t="s">
        <v>272</v>
      </c>
      <c r="H6175" t="s">
        <v>253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6163</v>
      </c>
      <c r="B6176" s="1">
        <v>44941</v>
      </c>
      <c r="C6176" t="s">
        <v>260</v>
      </c>
      <c r="D6176" t="s">
        <v>332</v>
      </c>
      <c r="E6176">
        <v>1</v>
      </c>
      <c r="F6176" t="s">
        <v>26</v>
      </c>
      <c r="G6176" t="s">
        <v>264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6164</v>
      </c>
      <c r="B6177" s="1">
        <v>44941</v>
      </c>
      <c r="C6177" t="s">
        <v>260</v>
      </c>
      <c r="D6177" t="s">
        <v>332</v>
      </c>
      <c r="E6177">
        <v>1</v>
      </c>
      <c r="F6177" t="s">
        <v>526</v>
      </c>
      <c r="G6177" t="s">
        <v>266</v>
      </c>
      <c r="H6177" t="s">
        <v>527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6165</v>
      </c>
      <c r="B6178" s="1">
        <v>44941</v>
      </c>
      <c r="C6178" t="s">
        <v>260</v>
      </c>
      <c r="D6178" t="s">
        <v>332</v>
      </c>
      <c r="E6178">
        <v>1</v>
      </c>
      <c r="F6178" t="s">
        <v>526</v>
      </c>
      <c r="G6178" t="s">
        <v>266</v>
      </c>
      <c r="H6178" t="s">
        <v>527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6166</v>
      </c>
      <c r="B6179" s="1">
        <v>44941</v>
      </c>
      <c r="C6179" t="s">
        <v>260</v>
      </c>
      <c r="D6179" t="s">
        <v>332</v>
      </c>
      <c r="E6179">
        <v>1</v>
      </c>
      <c r="F6179" t="s">
        <v>116</v>
      </c>
      <c r="G6179" t="s">
        <v>347</v>
      </c>
      <c r="H6179" t="s">
        <v>518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6167</v>
      </c>
      <c r="B6180" s="1">
        <v>44942</v>
      </c>
      <c r="C6180" t="s">
        <v>260</v>
      </c>
      <c r="D6180" t="s">
        <v>332</v>
      </c>
      <c r="E6180">
        <v>1</v>
      </c>
      <c r="F6180" t="s">
        <v>116</v>
      </c>
      <c r="G6180" t="s">
        <v>382</v>
      </c>
      <c r="H6180" t="s">
        <v>514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6168</v>
      </c>
      <c r="B6181" s="1">
        <v>44942</v>
      </c>
      <c r="C6181" t="s">
        <v>260</v>
      </c>
      <c r="D6181" t="s">
        <v>332</v>
      </c>
      <c r="E6181">
        <v>1</v>
      </c>
      <c r="F6181" t="s">
        <v>15</v>
      </c>
      <c r="G6181" t="s">
        <v>266</v>
      </c>
      <c r="H6181" t="s">
        <v>1223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6169</v>
      </c>
      <c r="B6182" s="1">
        <v>44942</v>
      </c>
      <c r="C6182" t="s">
        <v>260</v>
      </c>
      <c r="D6182" t="s">
        <v>332</v>
      </c>
      <c r="E6182">
        <v>1</v>
      </c>
      <c r="F6182" t="s">
        <v>21</v>
      </c>
      <c r="G6182" t="s">
        <v>272</v>
      </c>
      <c r="H6182" t="s">
        <v>830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6170</v>
      </c>
      <c r="B6183" s="1">
        <v>44942</v>
      </c>
      <c r="C6183" t="s">
        <v>260</v>
      </c>
      <c r="D6183" t="s">
        <v>332</v>
      </c>
      <c r="E6183">
        <v>1</v>
      </c>
      <c r="F6183" t="s">
        <v>458</v>
      </c>
      <c r="G6183" t="s">
        <v>263</v>
      </c>
      <c r="H6183" t="s">
        <v>473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6171</v>
      </c>
      <c r="B6184" s="1">
        <v>44942</v>
      </c>
      <c r="C6184" t="s">
        <v>260</v>
      </c>
      <c r="D6184" t="s">
        <v>332</v>
      </c>
      <c r="E6184">
        <v>1</v>
      </c>
      <c r="F6184" t="s">
        <v>116</v>
      </c>
      <c r="G6184" t="s">
        <v>347</v>
      </c>
      <c r="H6184" t="s">
        <v>518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6172</v>
      </c>
      <c r="B6185" s="1">
        <v>44942</v>
      </c>
      <c r="C6185" t="s">
        <v>260</v>
      </c>
      <c r="D6185" t="s">
        <v>332</v>
      </c>
      <c r="E6185">
        <v>1</v>
      </c>
      <c r="F6185" t="s">
        <v>116</v>
      </c>
      <c r="G6185" t="s">
        <v>347</v>
      </c>
      <c r="H6185" t="s">
        <v>518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6173</v>
      </c>
      <c r="B6186" s="1">
        <v>44942</v>
      </c>
      <c r="C6186" t="s">
        <v>260</v>
      </c>
      <c r="D6186" t="s">
        <v>332</v>
      </c>
      <c r="E6186">
        <v>1</v>
      </c>
      <c r="F6186" t="s">
        <v>526</v>
      </c>
      <c r="G6186" t="s">
        <v>266</v>
      </c>
      <c r="H6186" t="s">
        <v>527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6174</v>
      </c>
      <c r="B6187" s="1">
        <v>44942</v>
      </c>
      <c r="C6187" t="s">
        <v>260</v>
      </c>
      <c r="D6187" t="s">
        <v>332</v>
      </c>
      <c r="E6187">
        <v>1</v>
      </c>
      <c r="F6187" t="s">
        <v>628</v>
      </c>
      <c r="G6187" t="s">
        <v>266</v>
      </c>
      <c r="H6187" t="s">
        <v>747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6175</v>
      </c>
      <c r="B6188" s="1">
        <v>44942</v>
      </c>
      <c r="C6188" t="s">
        <v>260</v>
      </c>
      <c r="D6188" t="s">
        <v>332</v>
      </c>
      <c r="E6188">
        <v>1</v>
      </c>
      <c r="F6188" t="s">
        <v>116</v>
      </c>
      <c r="G6188" t="s">
        <v>347</v>
      </c>
      <c r="H6188" t="s">
        <v>518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6176</v>
      </c>
      <c r="B6189" s="1">
        <v>44942</v>
      </c>
      <c r="C6189" t="s">
        <v>260</v>
      </c>
      <c r="D6189" t="s">
        <v>332</v>
      </c>
      <c r="E6189">
        <v>1</v>
      </c>
      <c r="F6189" t="s">
        <v>15</v>
      </c>
      <c r="G6189" t="s">
        <v>266</v>
      </c>
      <c r="H6189" t="s">
        <v>2228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6177</v>
      </c>
      <c r="B6190" s="1">
        <v>44942</v>
      </c>
      <c r="C6190" t="s">
        <v>260</v>
      </c>
      <c r="D6190" t="s">
        <v>332</v>
      </c>
      <c r="E6190">
        <v>1</v>
      </c>
      <c r="F6190" t="s">
        <v>458</v>
      </c>
      <c r="G6190" t="s">
        <v>266</v>
      </c>
      <c r="H6190" t="s">
        <v>1410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6178</v>
      </c>
      <c r="B6191" s="1">
        <v>44929</v>
      </c>
      <c r="C6191" t="s">
        <v>261</v>
      </c>
      <c r="D6191" t="s">
        <v>892</v>
      </c>
      <c r="E6191">
        <v>1</v>
      </c>
      <c r="F6191" t="s">
        <v>386</v>
      </c>
      <c r="G6191" t="s">
        <v>272</v>
      </c>
      <c r="H6191" t="s">
        <v>308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6179</v>
      </c>
      <c r="B6192" s="1">
        <v>44929</v>
      </c>
      <c r="C6192" t="s">
        <v>261</v>
      </c>
      <c r="D6192" t="s">
        <v>892</v>
      </c>
      <c r="E6192">
        <v>1</v>
      </c>
      <c r="F6192" t="s">
        <v>386</v>
      </c>
      <c r="G6192" t="s">
        <v>284</v>
      </c>
      <c r="H6192" t="s">
        <v>2318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6180</v>
      </c>
      <c r="B6193" s="1">
        <v>44929</v>
      </c>
      <c r="C6193" t="s">
        <v>261</v>
      </c>
      <c r="D6193" t="s">
        <v>892</v>
      </c>
      <c r="E6193">
        <v>1</v>
      </c>
      <c r="F6193" t="s">
        <v>386</v>
      </c>
      <c r="G6193" t="s">
        <v>272</v>
      </c>
      <c r="H6193" t="s">
        <v>252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6181</v>
      </c>
      <c r="B6194" s="1">
        <v>44929</v>
      </c>
      <c r="C6194" t="s">
        <v>261</v>
      </c>
      <c r="D6194" t="s">
        <v>892</v>
      </c>
      <c r="E6194">
        <v>1</v>
      </c>
      <c r="F6194" t="s">
        <v>386</v>
      </c>
      <c r="G6194" t="s">
        <v>612</v>
      </c>
      <c r="H6194" t="s">
        <v>2274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6182</v>
      </c>
      <c r="B6195" s="1">
        <v>44929</v>
      </c>
      <c r="C6195" t="s">
        <v>261</v>
      </c>
      <c r="D6195" t="s">
        <v>892</v>
      </c>
      <c r="E6195">
        <v>1</v>
      </c>
      <c r="F6195" t="s">
        <v>1152</v>
      </c>
      <c r="G6195" t="s">
        <v>262</v>
      </c>
      <c r="H6195" t="s">
        <v>575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6183</v>
      </c>
      <c r="B6196" s="1">
        <v>44932</v>
      </c>
      <c r="C6196" t="s">
        <v>261</v>
      </c>
      <c r="D6196" t="s">
        <v>817</v>
      </c>
      <c r="E6196">
        <v>2</v>
      </c>
      <c r="F6196" t="s">
        <v>532</v>
      </c>
      <c r="G6196" t="s">
        <v>263</v>
      </c>
      <c r="H6196" t="s">
        <v>2223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6184</v>
      </c>
      <c r="B6197" s="1">
        <v>44932</v>
      </c>
      <c r="C6197" t="s">
        <v>261</v>
      </c>
      <c r="D6197" t="s">
        <v>817</v>
      </c>
      <c r="E6197">
        <v>1</v>
      </c>
      <c r="F6197" t="s">
        <v>42</v>
      </c>
      <c r="G6197" t="s">
        <v>266</v>
      </c>
      <c r="H6197" t="s">
        <v>1027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6185</v>
      </c>
      <c r="B6198" s="1">
        <v>44929</v>
      </c>
      <c r="C6198" t="s">
        <v>261</v>
      </c>
      <c r="D6198" t="s">
        <v>817</v>
      </c>
      <c r="E6198">
        <v>1</v>
      </c>
      <c r="F6198" t="s">
        <v>532</v>
      </c>
      <c r="G6198" t="s">
        <v>263</v>
      </c>
      <c r="H6198" t="s">
        <v>2223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6186</v>
      </c>
      <c r="B6199" s="1">
        <v>44929</v>
      </c>
      <c r="C6199" t="s">
        <v>261</v>
      </c>
      <c r="D6199" t="s">
        <v>817</v>
      </c>
      <c r="E6199">
        <v>1</v>
      </c>
      <c r="F6199" t="s">
        <v>532</v>
      </c>
      <c r="G6199" t="s">
        <v>1870</v>
      </c>
      <c r="H6199" t="s">
        <v>2319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6187</v>
      </c>
      <c r="B6200" s="1">
        <v>44929</v>
      </c>
      <c r="C6200" t="s">
        <v>261</v>
      </c>
      <c r="D6200" t="s">
        <v>817</v>
      </c>
      <c r="E6200">
        <v>1</v>
      </c>
      <c r="F6200" t="s">
        <v>618</v>
      </c>
      <c r="G6200" t="s">
        <v>263</v>
      </c>
      <c r="H6200" t="s">
        <v>2320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6188</v>
      </c>
      <c r="B6201" s="1">
        <v>44929</v>
      </c>
      <c r="C6201" t="s">
        <v>261</v>
      </c>
      <c r="D6201" t="s">
        <v>623</v>
      </c>
      <c r="E6201">
        <v>4</v>
      </c>
      <c r="F6201" t="s">
        <v>532</v>
      </c>
      <c r="G6201" t="s">
        <v>273</v>
      </c>
      <c r="H6201" t="s">
        <v>552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6189</v>
      </c>
      <c r="B6202" s="1">
        <v>44929</v>
      </c>
      <c r="C6202" t="s">
        <v>261</v>
      </c>
      <c r="D6202" t="s">
        <v>623</v>
      </c>
      <c r="E6202">
        <v>1</v>
      </c>
      <c r="F6202" t="s">
        <v>214</v>
      </c>
      <c r="G6202" t="s">
        <v>794</v>
      </c>
      <c r="H6202" t="s">
        <v>1345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6190</v>
      </c>
      <c r="B6203" s="1">
        <v>44929</v>
      </c>
      <c r="C6203" t="s">
        <v>261</v>
      </c>
      <c r="D6203" t="s">
        <v>623</v>
      </c>
      <c r="E6203">
        <v>1</v>
      </c>
      <c r="F6203" t="s">
        <v>1763</v>
      </c>
      <c r="G6203" t="s">
        <v>735</v>
      </c>
      <c r="H6203" t="s">
        <v>858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6191</v>
      </c>
      <c r="B6204" s="1">
        <v>44929</v>
      </c>
      <c r="C6204" t="s">
        <v>261</v>
      </c>
      <c r="D6204" t="s">
        <v>623</v>
      </c>
      <c r="E6204">
        <v>1</v>
      </c>
      <c r="F6204" t="s">
        <v>21</v>
      </c>
      <c r="G6204" t="s">
        <v>263</v>
      </c>
      <c r="H6204" t="s">
        <v>1954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6192</v>
      </c>
      <c r="B6205" s="1">
        <v>44929</v>
      </c>
      <c r="C6205" t="s">
        <v>261</v>
      </c>
      <c r="D6205" t="s">
        <v>623</v>
      </c>
      <c r="E6205">
        <v>1</v>
      </c>
      <c r="F6205" t="s">
        <v>48</v>
      </c>
      <c r="G6205" t="s">
        <v>2321</v>
      </c>
      <c r="H6205" t="s">
        <v>2322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6193</v>
      </c>
      <c r="B6206" s="1">
        <v>44929</v>
      </c>
      <c r="C6206" t="s">
        <v>261</v>
      </c>
      <c r="D6206" t="s">
        <v>1569</v>
      </c>
      <c r="E6206">
        <v>1</v>
      </c>
      <c r="F6206" t="s">
        <v>586</v>
      </c>
      <c r="G6206" t="s">
        <v>589</v>
      </c>
      <c r="H6206" t="s">
        <v>1173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6194</v>
      </c>
      <c r="B6207" s="1">
        <v>44929</v>
      </c>
      <c r="C6207" t="s">
        <v>261</v>
      </c>
      <c r="D6207" t="s">
        <v>1569</v>
      </c>
      <c r="E6207">
        <v>20</v>
      </c>
      <c r="F6207" t="s">
        <v>225</v>
      </c>
      <c r="G6207" t="s">
        <v>589</v>
      </c>
      <c r="H6207" t="s">
        <v>1173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6195</v>
      </c>
      <c r="B6208" s="1">
        <v>44929</v>
      </c>
      <c r="C6208" t="s">
        <v>261</v>
      </c>
      <c r="D6208" t="s">
        <v>1569</v>
      </c>
      <c r="E6208">
        <v>5</v>
      </c>
      <c r="F6208" t="s">
        <v>224</v>
      </c>
      <c r="G6208" t="s">
        <v>589</v>
      </c>
      <c r="H6208" t="s">
        <v>1173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6196</v>
      </c>
      <c r="B6209" s="1">
        <v>44939</v>
      </c>
      <c r="C6209" t="s">
        <v>261</v>
      </c>
      <c r="D6209" t="s">
        <v>892</v>
      </c>
      <c r="E6209">
        <v>1</v>
      </c>
      <c r="F6209" t="s">
        <v>386</v>
      </c>
      <c r="G6209" t="s">
        <v>284</v>
      </c>
      <c r="H6209" t="s">
        <v>1394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6197</v>
      </c>
      <c r="B6210" s="1">
        <v>44939</v>
      </c>
      <c r="C6210" t="s">
        <v>261</v>
      </c>
      <c r="D6210" t="s">
        <v>892</v>
      </c>
      <c r="E6210">
        <v>1</v>
      </c>
      <c r="F6210" t="s">
        <v>386</v>
      </c>
      <c r="G6210" t="s">
        <v>272</v>
      </c>
      <c r="H6210" t="s">
        <v>2660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6198</v>
      </c>
      <c r="B6211" s="1">
        <v>44939</v>
      </c>
      <c r="C6211" t="s">
        <v>261</v>
      </c>
      <c r="D6211" t="s">
        <v>892</v>
      </c>
      <c r="E6211">
        <v>1</v>
      </c>
      <c r="F6211" t="s">
        <v>386</v>
      </c>
      <c r="G6211" t="s">
        <v>284</v>
      </c>
      <c r="H6211" t="s">
        <v>2588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6199</v>
      </c>
      <c r="B6212" s="1">
        <v>44939</v>
      </c>
      <c r="C6212" t="s">
        <v>261</v>
      </c>
      <c r="D6212" t="s">
        <v>892</v>
      </c>
      <c r="E6212">
        <v>1</v>
      </c>
      <c r="F6212" t="s">
        <v>386</v>
      </c>
      <c r="G6212" t="s">
        <v>284</v>
      </c>
      <c r="H6212" t="s">
        <v>2346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6200</v>
      </c>
      <c r="B6213" s="1">
        <v>44939</v>
      </c>
      <c r="C6213" t="s">
        <v>261</v>
      </c>
      <c r="D6213" t="s">
        <v>892</v>
      </c>
      <c r="E6213">
        <v>1</v>
      </c>
      <c r="F6213" t="s">
        <v>1545</v>
      </c>
      <c r="G6213" t="s">
        <v>263</v>
      </c>
      <c r="H6213" t="s">
        <v>453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6201</v>
      </c>
      <c r="B6214" s="1">
        <v>44939</v>
      </c>
      <c r="C6214" t="s">
        <v>261</v>
      </c>
      <c r="D6214" t="s">
        <v>892</v>
      </c>
      <c r="E6214">
        <v>1</v>
      </c>
      <c r="F6214" t="s">
        <v>386</v>
      </c>
      <c r="G6214" t="s">
        <v>499</v>
      </c>
      <c r="H6214" t="s">
        <v>2323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6202</v>
      </c>
      <c r="B6215" s="1">
        <v>44939</v>
      </c>
      <c r="C6215" t="s">
        <v>261</v>
      </c>
      <c r="D6215" t="s">
        <v>892</v>
      </c>
      <c r="E6215">
        <v>1</v>
      </c>
      <c r="F6215" t="s">
        <v>1192</v>
      </c>
      <c r="G6215" t="s">
        <v>263</v>
      </c>
      <c r="H6215" t="s">
        <v>547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6203</v>
      </c>
      <c r="B6216" s="1">
        <v>44939</v>
      </c>
      <c r="C6216" t="s">
        <v>261</v>
      </c>
      <c r="D6216" t="s">
        <v>892</v>
      </c>
      <c r="E6216">
        <v>1</v>
      </c>
      <c r="F6216" t="s">
        <v>1545</v>
      </c>
      <c r="G6216" t="s">
        <v>263</v>
      </c>
      <c r="H6216" t="s">
        <v>391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6204</v>
      </c>
      <c r="B6217" s="1">
        <v>44940</v>
      </c>
      <c r="C6217" t="s">
        <v>261</v>
      </c>
      <c r="D6217" t="s">
        <v>892</v>
      </c>
      <c r="E6217">
        <v>1</v>
      </c>
      <c r="F6217" t="s">
        <v>386</v>
      </c>
      <c r="G6217" t="s">
        <v>284</v>
      </c>
      <c r="H6217" t="s">
        <v>1656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6205</v>
      </c>
      <c r="B6218" s="1">
        <v>44940</v>
      </c>
      <c r="C6218" t="s">
        <v>261</v>
      </c>
      <c r="D6218" t="s">
        <v>892</v>
      </c>
      <c r="E6218">
        <v>1</v>
      </c>
      <c r="F6218" t="s">
        <v>386</v>
      </c>
      <c r="G6218" t="s">
        <v>263</v>
      </c>
      <c r="H6218" t="s">
        <v>391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6206</v>
      </c>
      <c r="B6219" s="1">
        <v>44936</v>
      </c>
      <c r="C6219" t="s">
        <v>261</v>
      </c>
      <c r="D6219" t="s">
        <v>892</v>
      </c>
      <c r="E6219">
        <v>1</v>
      </c>
      <c r="F6219" t="s">
        <v>386</v>
      </c>
      <c r="G6219" t="s">
        <v>284</v>
      </c>
      <c r="H6219" t="s">
        <v>1015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6207</v>
      </c>
      <c r="B6220" s="1">
        <v>44936</v>
      </c>
      <c r="C6220" t="s">
        <v>261</v>
      </c>
      <c r="D6220" t="s">
        <v>892</v>
      </c>
      <c r="E6220">
        <v>1</v>
      </c>
      <c r="F6220" t="s">
        <v>386</v>
      </c>
      <c r="G6220" t="s">
        <v>272</v>
      </c>
      <c r="H6220" t="s">
        <v>319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6208</v>
      </c>
      <c r="B6221" s="1">
        <v>44936</v>
      </c>
      <c r="C6221" t="s">
        <v>261</v>
      </c>
      <c r="D6221" t="s">
        <v>892</v>
      </c>
      <c r="E6221">
        <v>1</v>
      </c>
      <c r="F6221" t="s">
        <v>1545</v>
      </c>
      <c r="G6221" t="s">
        <v>284</v>
      </c>
      <c r="H6221" t="s">
        <v>513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6209</v>
      </c>
      <c r="B6222" s="1">
        <v>44936</v>
      </c>
      <c r="C6222" t="s">
        <v>261</v>
      </c>
      <c r="D6222" t="s">
        <v>892</v>
      </c>
      <c r="E6222">
        <v>1</v>
      </c>
      <c r="F6222" t="s">
        <v>1545</v>
      </c>
      <c r="G6222" t="s">
        <v>272</v>
      </c>
      <c r="H6222" t="s">
        <v>806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6210</v>
      </c>
      <c r="B6223" s="1">
        <v>44936</v>
      </c>
      <c r="C6223" t="s">
        <v>261</v>
      </c>
      <c r="D6223" t="s">
        <v>892</v>
      </c>
      <c r="E6223">
        <v>1</v>
      </c>
      <c r="F6223" t="s">
        <v>1545</v>
      </c>
      <c r="G6223" t="s">
        <v>262</v>
      </c>
      <c r="H6223" t="s">
        <v>2849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6211</v>
      </c>
      <c r="B6224" s="1">
        <v>44936</v>
      </c>
      <c r="C6224" t="s">
        <v>261</v>
      </c>
      <c r="D6224" t="s">
        <v>892</v>
      </c>
      <c r="E6224">
        <v>1</v>
      </c>
      <c r="F6224" t="s">
        <v>1545</v>
      </c>
      <c r="G6224" t="s">
        <v>284</v>
      </c>
      <c r="H6224" t="s">
        <v>2324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6212</v>
      </c>
      <c r="B6225" s="1">
        <v>44936</v>
      </c>
      <c r="C6225" t="s">
        <v>261</v>
      </c>
      <c r="D6225" t="s">
        <v>892</v>
      </c>
      <c r="E6225">
        <v>1</v>
      </c>
      <c r="F6225" t="s">
        <v>1418</v>
      </c>
      <c r="G6225" t="s">
        <v>860</v>
      </c>
      <c r="H6225" t="s">
        <v>596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6213</v>
      </c>
      <c r="B6226" s="1">
        <v>44941</v>
      </c>
      <c r="C6226" t="s">
        <v>261</v>
      </c>
      <c r="D6226" t="s">
        <v>892</v>
      </c>
      <c r="E6226">
        <v>1</v>
      </c>
      <c r="F6226" t="s">
        <v>386</v>
      </c>
      <c r="G6226" t="s">
        <v>272</v>
      </c>
      <c r="H6226" t="s">
        <v>319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6214</v>
      </c>
      <c r="B6227" s="1">
        <v>44941</v>
      </c>
      <c r="C6227" t="s">
        <v>261</v>
      </c>
      <c r="D6227" t="s">
        <v>892</v>
      </c>
      <c r="E6227">
        <v>1</v>
      </c>
      <c r="F6227" t="s">
        <v>386</v>
      </c>
      <c r="G6227" t="s">
        <v>272</v>
      </c>
      <c r="H6227" t="s">
        <v>319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6215</v>
      </c>
      <c r="B6228" s="1">
        <v>44941</v>
      </c>
      <c r="C6228" t="s">
        <v>261</v>
      </c>
      <c r="D6228" t="s">
        <v>892</v>
      </c>
      <c r="E6228">
        <v>1</v>
      </c>
      <c r="F6228" t="s">
        <v>386</v>
      </c>
      <c r="G6228" t="s">
        <v>272</v>
      </c>
      <c r="H6228" t="s">
        <v>310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6216</v>
      </c>
      <c r="B6229" s="1">
        <v>44941</v>
      </c>
      <c r="C6229" t="s">
        <v>261</v>
      </c>
      <c r="D6229" t="s">
        <v>892</v>
      </c>
      <c r="E6229">
        <v>1</v>
      </c>
      <c r="F6229" t="s">
        <v>386</v>
      </c>
      <c r="G6229" t="s">
        <v>272</v>
      </c>
      <c r="H6229" t="s">
        <v>310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6217</v>
      </c>
      <c r="B6230" s="1">
        <v>44941</v>
      </c>
      <c r="C6230" t="s">
        <v>261</v>
      </c>
      <c r="D6230" t="s">
        <v>892</v>
      </c>
      <c r="E6230">
        <v>1</v>
      </c>
      <c r="F6230" t="s">
        <v>386</v>
      </c>
      <c r="G6230" t="s">
        <v>284</v>
      </c>
      <c r="H6230" t="s">
        <v>2588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6218</v>
      </c>
      <c r="B6231" s="1">
        <v>44941</v>
      </c>
      <c r="C6231" t="s">
        <v>261</v>
      </c>
      <c r="D6231" t="s">
        <v>892</v>
      </c>
      <c r="E6231">
        <v>1</v>
      </c>
      <c r="F6231" t="s">
        <v>1192</v>
      </c>
      <c r="G6231" t="s">
        <v>272</v>
      </c>
      <c r="H6231" t="s">
        <v>310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6219</v>
      </c>
      <c r="B6232" s="1">
        <v>44939</v>
      </c>
      <c r="C6232" t="s">
        <v>261</v>
      </c>
      <c r="D6232" t="s">
        <v>817</v>
      </c>
      <c r="E6232">
        <v>1</v>
      </c>
      <c r="F6232" t="s">
        <v>128</v>
      </c>
      <c r="G6232" t="s">
        <v>266</v>
      </c>
      <c r="H6232" t="s">
        <v>2085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6220</v>
      </c>
      <c r="B6233" s="1">
        <v>44939</v>
      </c>
      <c r="C6233" t="s">
        <v>261</v>
      </c>
      <c r="D6233" t="s">
        <v>817</v>
      </c>
      <c r="E6233">
        <v>1</v>
      </c>
      <c r="F6233" t="s">
        <v>618</v>
      </c>
      <c r="G6233" t="s">
        <v>266</v>
      </c>
      <c r="H6233" t="s">
        <v>2325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6221</v>
      </c>
      <c r="B6234" s="1">
        <v>44939</v>
      </c>
      <c r="C6234" t="s">
        <v>261</v>
      </c>
      <c r="D6234" t="s">
        <v>817</v>
      </c>
      <c r="E6234">
        <v>1</v>
      </c>
      <c r="F6234" t="s">
        <v>771</v>
      </c>
      <c r="G6234" t="s">
        <v>727</v>
      </c>
      <c r="H6234" t="s">
        <v>2326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6222</v>
      </c>
      <c r="B6235" s="1">
        <v>44932</v>
      </c>
      <c r="C6235" t="s">
        <v>261</v>
      </c>
      <c r="D6235" t="s">
        <v>2315</v>
      </c>
      <c r="E6235">
        <v>1</v>
      </c>
      <c r="F6235" t="s">
        <v>26</v>
      </c>
      <c r="G6235" t="s">
        <v>1156</v>
      </c>
      <c r="H6235" t="s">
        <v>2328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6223</v>
      </c>
      <c r="B6236" s="1">
        <v>44932</v>
      </c>
      <c r="C6236" t="s">
        <v>261</v>
      </c>
      <c r="D6236" t="s">
        <v>2315</v>
      </c>
      <c r="E6236">
        <v>1</v>
      </c>
      <c r="F6236" t="s">
        <v>628</v>
      </c>
      <c r="G6236" t="s">
        <v>266</v>
      </c>
      <c r="H6236" t="s">
        <v>2327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6224</v>
      </c>
      <c r="B6237" s="1">
        <v>44932</v>
      </c>
      <c r="C6237" t="s">
        <v>261</v>
      </c>
      <c r="D6237" t="s">
        <v>2315</v>
      </c>
      <c r="E6237">
        <v>3</v>
      </c>
      <c r="F6237" t="s">
        <v>45</v>
      </c>
      <c r="G6237" t="s">
        <v>266</v>
      </c>
      <c r="H6237" t="s">
        <v>2329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6225</v>
      </c>
      <c r="B6238" s="1">
        <v>44932</v>
      </c>
      <c r="C6238" t="s">
        <v>261</v>
      </c>
      <c r="D6238" t="s">
        <v>2315</v>
      </c>
      <c r="E6238">
        <v>2</v>
      </c>
      <c r="F6238" t="s">
        <v>15</v>
      </c>
      <c r="G6238" t="s">
        <v>266</v>
      </c>
      <c r="H6238" t="s">
        <v>2330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6226</v>
      </c>
      <c r="B6239" s="1">
        <v>44932</v>
      </c>
      <c r="C6239" t="s">
        <v>261</v>
      </c>
      <c r="D6239" t="s">
        <v>2315</v>
      </c>
      <c r="E6239">
        <v>1</v>
      </c>
      <c r="F6239" t="s">
        <v>15</v>
      </c>
      <c r="G6239" t="s">
        <v>266</v>
      </c>
      <c r="H6239" t="s">
        <v>2331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6227</v>
      </c>
      <c r="B6240" s="1">
        <v>44932</v>
      </c>
      <c r="C6240" t="s">
        <v>261</v>
      </c>
      <c r="D6240" t="s">
        <v>2315</v>
      </c>
      <c r="E6240">
        <v>2</v>
      </c>
      <c r="F6240" t="s">
        <v>1496</v>
      </c>
      <c r="G6240" t="s">
        <v>266</v>
      </c>
      <c r="H6240" t="s">
        <v>2332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6228</v>
      </c>
      <c r="B6241" s="1">
        <v>44932</v>
      </c>
      <c r="C6241" t="s">
        <v>261</v>
      </c>
      <c r="D6241" t="s">
        <v>2315</v>
      </c>
      <c r="E6241">
        <v>2</v>
      </c>
      <c r="F6241" t="s">
        <v>127</v>
      </c>
      <c r="G6241" t="s">
        <v>266</v>
      </c>
      <c r="H6241" t="s">
        <v>2333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6229</v>
      </c>
      <c r="B6242" s="1">
        <v>44932</v>
      </c>
      <c r="C6242" t="s">
        <v>261</v>
      </c>
      <c r="D6242" t="s">
        <v>2315</v>
      </c>
      <c r="E6242">
        <v>3</v>
      </c>
      <c r="F6242" t="s">
        <v>127</v>
      </c>
      <c r="G6242" t="s">
        <v>266</v>
      </c>
      <c r="H6242" t="s">
        <v>1618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6230</v>
      </c>
      <c r="B6243" s="1">
        <v>44932</v>
      </c>
      <c r="C6243" t="s">
        <v>261</v>
      </c>
      <c r="D6243" t="s">
        <v>1569</v>
      </c>
      <c r="E6243">
        <v>8</v>
      </c>
      <c r="F6243" t="s">
        <v>224</v>
      </c>
      <c r="G6243" t="s">
        <v>589</v>
      </c>
      <c r="H6243" t="s">
        <v>1173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6231</v>
      </c>
      <c r="B6244" s="1">
        <v>44932</v>
      </c>
      <c r="C6244" t="s">
        <v>261</v>
      </c>
      <c r="D6244" t="s">
        <v>1569</v>
      </c>
      <c r="E6244">
        <v>5</v>
      </c>
      <c r="F6244" t="s">
        <v>21</v>
      </c>
      <c r="G6244" t="s">
        <v>272</v>
      </c>
      <c r="H6244" t="s">
        <v>1522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6232</v>
      </c>
      <c r="B6245" s="1">
        <v>44936</v>
      </c>
      <c r="C6245" t="s">
        <v>261</v>
      </c>
      <c r="D6245" t="s">
        <v>1569</v>
      </c>
      <c r="E6245">
        <v>1</v>
      </c>
      <c r="F6245" t="s">
        <v>532</v>
      </c>
      <c r="G6245" t="s">
        <v>263</v>
      </c>
      <c r="H6245" t="s">
        <v>2335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6233</v>
      </c>
      <c r="B6246" s="1">
        <v>44936</v>
      </c>
      <c r="C6246" t="s">
        <v>261</v>
      </c>
      <c r="D6246" t="s">
        <v>1569</v>
      </c>
      <c r="E6246">
        <v>1</v>
      </c>
      <c r="F6246" t="s">
        <v>26</v>
      </c>
      <c r="G6246" t="s">
        <v>263</v>
      </c>
      <c r="H6246" t="s">
        <v>2336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6234</v>
      </c>
      <c r="B6247" s="1">
        <v>44936</v>
      </c>
      <c r="C6247" t="s">
        <v>261</v>
      </c>
      <c r="D6247" t="s">
        <v>1569</v>
      </c>
      <c r="E6247">
        <v>1</v>
      </c>
      <c r="F6247" t="s">
        <v>532</v>
      </c>
      <c r="G6247" t="s">
        <v>794</v>
      </c>
      <c r="H6247" t="s">
        <v>2303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6235</v>
      </c>
      <c r="B6248" s="1">
        <v>44936</v>
      </c>
      <c r="C6248" t="s">
        <v>261</v>
      </c>
      <c r="D6248" t="s">
        <v>1569</v>
      </c>
      <c r="E6248">
        <v>2</v>
      </c>
      <c r="F6248" t="s">
        <v>224</v>
      </c>
      <c r="G6248" t="s">
        <v>262</v>
      </c>
      <c r="H6248" t="s">
        <v>631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6236</v>
      </c>
      <c r="B6249" s="1">
        <v>44936</v>
      </c>
      <c r="C6249" t="s">
        <v>261</v>
      </c>
      <c r="D6249" t="s">
        <v>1569</v>
      </c>
      <c r="E6249">
        <v>1</v>
      </c>
      <c r="F6249" t="s">
        <v>224</v>
      </c>
      <c r="G6249" t="s">
        <v>284</v>
      </c>
      <c r="H6249" t="s">
        <v>1540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6237</v>
      </c>
      <c r="B6250" s="1">
        <v>44936</v>
      </c>
      <c r="C6250" t="s">
        <v>261</v>
      </c>
      <c r="D6250" t="s">
        <v>1569</v>
      </c>
      <c r="E6250">
        <v>1</v>
      </c>
      <c r="F6250" t="s">
        <v>224</v>
      </c>
      <c r="G6250" t="s">
        <v>273</v>
      </c>
      <c r="H6250" t="s">
        <v>2334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6238</v>
      </c>
      <c r="B6251" s="1">
        <v>44936</v>
      </c>
      <c r="C6251" t="s">
        <v>261</v>
      </c>
      <c r="D6251" t="s">
        <v>1569</v>
      </c>
      <c r="E6251">
        <v>25</v>
      </c>
      <c r="F6251" t="s">
        <v>891</v>
      </c>
      <c r="G6251" t="s">
        <v>589</v>
      </c>
      <c r="H6251" t="s">
        <v>1173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6239</v>
      </c>
      <c r="B6252" s="1">
        <v>44936</v>
      </c>
      <c r="C6252" t="s">
        <v>261</v>
      </c>
      <c r="D6252" t="s">
        <v>1569</v>
      </c>
      <c r="E6252">
        <v>10</v>
      </c>
      <c r="F6252" t="s">
        <v>225</v>
      </c>
      <c r="G6252" t="s">
        <v>589</v>
      </c>
      <c r="H6252" t="s">
        <v>1173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6240</v>
      </c>
      <c r="B6253" s="1">
        <v>44936</v>
      </c>
      <c r="C6253" t="s">
        <v>261</v>
      </c>
      <c r="D6253" t="s">
        <v>1569</v>
      </c>
      <c r="E6253">
        <v>5</v>
      </c>
      <c r="F6253" t="s">
        <v>342</v>
      </c>
      <c r="G6253" t="s">
        <v>273</v>
      </c>
      <c r="H6253" t="s">
        <v>1264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6241</v>
      </c>
      <c r="B6254" s="1">
        <v>44939</v>
      </c>
      <c r="C6254" t="s">
        <v>261</v>
      </c>
      <c r="D6254" t="s">
        <v>1569</v>
      </c>
      <c r="E6254">
        <v>1</v>
      </c>
      <c r="F6254" t="s">
        <v>586</v>
      </c>
      <c r="G6254" t="s">
        <v>273</v>
      </c>
      <c r="H6254" t="s">
        <v>1425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6242</v>
      </c>
      <c r="B6255" s="1">
        <v>44939</v>
      </c>
      <c r="C6255" t="s">
        <v>261</v>
      </c>
      <c r="D6255" t="s">
        <v>1569</v>
      </c>
      <c r="E6255">
        <v>1</v>
      </c>
      <c r="F6255" t="s">
        <v>224</v>
      </c>
      <c r="G6255" t="s">
        <v>284</v>
      </c>
      <c r="H6255" t="s">
        <v>1269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6243</v>
      </c>
      <c r="B6256" s="1">
        <v>44939</v>
      </c>
      <c r="C6256" t="s">
        <v>261</v>
      </c>
      <c r="D6256" t="s">
        <v>1569</v>
      </c>
      <c r="E6256">
        <v>1</v>
      </c>
      <c r="F6256" t="s">
        <v>224</v>
      </c>
      <c r="G6256" t="s">
        <v>273</v>
      </c>
      <c r="H6256" t="s">
        <v>2338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6244</v>
      </c>
      <c r="B6257" s="1">
        <v>44939</v>
      </c>
      <c r="C6257" t="s">
        <v>261</v>
      </c>
      <c r="D6257" t="s">
        <v>1569</v>
      </c>
      <c r="E6257">
        <v>3</v>
      </c>
      <c r="F6257" t="s">
        <v>2337</v>
      </c>
      <c r="G6257" t="s">
        <v>273</v>
      </c>
      <c r="H6257" t="s">
        <v>470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6245</v>
      </c>
      <c r="B6258" s="1">
        <v>44939</v>
      </c>
      <c r="C6258" t="s">
        <v>261</v>
      </c>
      <c r="D6258" t="s">
        <v>1569</v>
      </c>
      <c r="E6258">
        <v>3</v>
      </c>
      <c r="F6258" t="s">
        <v>1958</v>
      </c>
      <c r="G6258" t="s">
        <v>273</v>
      </c>
      <c r="H6258" t="s">
        <v>552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6246</v>
      </c>
      <c r="B6259" s="1">
        <v>44941</v>
      </c>
      <c r="C6259" t="s">
        <v>261</v>
      </c>
      <c r="D6259" t="s">
        <v>1569</v>
      </c>
      <c r="E6259">
        <v>5</v>
      </c>
      <c r="F6259" t="s">
        <v>224</v>
      </c>
      <c r="G6259" t="s">
        <v>589</v>
      </c>
      <c r="H6259" t="s">
        <v>1173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6247</v>
      </c>
      <c r="B6260" s="1">
        <v>44941</v>
      </c>
      <c r="C6260" t="s">
        <v>261</v>
      </c>
      <c r="D6260" t="s">
        <v>1569</v>
      </c>
      <c r="E6260">
        <v>1</v>
      </c>
      <c r="F6260" t="s">
        <v>532</v>
      </c>
      <c r="G6260" t="s">
        <v>794</v>
      </c>
      <c r="H6260" t="s">
        <v>2303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6248</v>
      </c>
      <c r="B6261" s="1">
        <v>44941</v>
      </c>
      <c r="C6261" t="s">
        <v>261</v>
      </c>
      <c r="D6261" t="s">
        <v>1569</v>
      </c>
      <c r="E6261">
        <v>1</v>
      </c>
      <c r="F6261" t="s">
        <v>586</v>
      </c>
      <c r="G6261" t="s">
        <v>273</v>
      </c>
      <c r="H6261" t="s">
        <v>1425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6249</v>
      </c>
      <c r="B6262" s="1">
        <v>44941</v>
      </c>
      <c r="C6262" t="s">
        <v>261</v>
      </c>
      <c r="D6262" t="s">
        <v>1569</v>
      </c>
      <c r="E6262">
        <v>8</v>
      </c>
      <c r="F6262" t="s">
        <v>891</v>
      </c>
      <c r="G6262" t="s">
        <v>589</v>
      </c>
      <c r="H6262" t="s">
        <v>1173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6250</v>
      </c>
      <c r="B6263" s="1">
        <v>44941</v>
      </c>
      <c r="C6263" t="s">
        <v>261</v>
      </c>
      <c r="D6263" t="s">
        <v>1569</v>
      </c>
      <c r="E6263">
        <v>1</v>
      </c>
      <c r="F6263" t="s">
        <v>586</v>
      </c>
      <c r="G6263" t="s">
        <v>272</v>
      </c>
      <c r="H6263" t="s">
        <v>1387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6251</v>
      </c>
      <c r="B6264" s="1">
        <v>44936</v>
      </c>
      <c r="C6264" t="s">
        <v>261</v>
      </c>
      <c r="D6264" t="s">
        <v>2340</v>
      </c>
      <c r="E6264">
        <v>1</v>
      </c>
      <c r="F6264" t="s">
        <v>2190</v>
      </c>
      <c r="G6264" t="s">
        <v>284</v>
      </c>
      <c r="H6264" t="s">
        <v>2263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6252</v>
      </c>
      <c r="B6265" s="1">
        <v>44936</v>
      </c>
      <c r="C6265" t="s">
        <v>261</v>
      </c>
      <c r="D6265" t="s">
        <v>2340</v>
      </c>
      <c r="E6265">
        <v>1</v>
      </c>
      <c r="F6265" t="s">
        <v>1193</v>
      </c>
      <c r="G6265" t="s">
        <v>263</v>
      </c>
      <c r="H6265" t="s">
        <v>281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6253</v>
      </c>
      <c r="B6266" s="1">
        <v>44936</v>
      </c>
      <c r="C6266" t="s">
        <v>261</v>
      </c>
      <c r="D6266" t="s">
        <v>2340</v>
      </c>
      <c r="E6266">
        <v>5</v>
      </c>
      <c r="F6266" t="s">
        <v>1213</v>
      </c>
      <c r="G6266" t="s">
        <v>262</v>
      </c>
      <c r="H6266" t="s">
        <v>2325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6254</v>
      </c>
      <c r="B6267" s="1">
        <v>44936</v>
      </c>
      <c r="C6267" t="s">
        <v>261</v>
      </c>
      <c r="D6267" t="s">
        <v>2340</v>
      </c>
      <c r="E6267">
        <v>5</v>
      </c>
      <c r="F6267" t="s">
        <v>1213</v>
      </c>
      <c r="G6267" t="s">
        <v>284</v>
      </c>
      <c r="H6267" t="s">
        <v>2339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6255</v>
      </c>
      <c r="B6268" s="1">
        <v>44939</v>
      </c>
      <c r="C6268" t="s">
        <v>261</v>
      </c>
      <c r="D6268" t="s">
        <v>623</v>
      </c>
      <c r="E6268">
        <v>5</v>
      </c>
      <c r="F6268" t="s">
        <v>532</v>
      </c>
      <c r="G6268" t="s">
        <v>273</v>
      </c>
      <c r="H6268" t="s">
        <v>552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6256</v>
      </c>
      <c r="B6269" s="1">
        <v>44939</v>
      </c>
      <c r="C6269" t="s">
        <v>261</v>
      </c>
      <c r="D6269" t="s">
        <v>623</v>
      </c>
      <c r="E6269">
        <v>1</v>
      </c>
      <c r="F6269" t="s">
        <v>214</v>
      </c>
      <c r="G6269" t="s">
        <v>721</v>
      </c>
      <c r="H6269" t="s">
        <v>773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6257</v>
      </c>
      <c r="B6270" s="1">
        <v>44939</v>
      </c>
      <c r="C6270" t="s">
        <v>261</v>
      </c>
      <c r="D6270" t="s">
        <v>623</v>
      </c>
      <c r="E6270">
        <v>1</v>
      </c>
      <c r="F6270" t="s">
        <v>42</v>
      </c>
      <c r="G6270" t="s">
        <v>623</v>
      </c>
      <c r="H6270" t="s">
        <v>1027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6258</v>
      </c>
      <c r="B6271" s="1">
        <v>44939</v>
      </c>
      <c r="C6271" t="s">
        <v>261</v>
      </c>
      <c r="D6271" t="s">
        <v>623</v>
      </c>
      <c r="E6271">
        <v>1</v>
      </c>
      <c r="F6271" t="s">
        <v>201</v>
      </c>
      <c r="G6271" t="s">
        <v>623</v>
      </c>
      <c r="H6271" t="s">
        <v>202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6259</v>
      </c>
      <c r="B6272" s="1">
        <v>44939</v>
      </c>
      <c r="C6272" t="s">
        <v>261</v>
      </c>
      <c r="D6272" t="s">
        <v>623</v>
      </c>
      <c r="E6272">
        <v>1</v>
      </c>
      <c r="F6272" t="s">
        <v>2341</v>
      </c>
      <c r="G6272" t="s">
        <v>266</v>
      </c>
      <c r="H6272" t="s">
        <v>2342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6260</v>
      </c>
      <c r="B6273" s="1">
        <v>44939</v>
      </c>
      <c r="C6273" t="s">
        <v>261</v>
      </c>
      <c r="D6273" t="s">
        <v>623</v>
      </c>
      <c r="E6273">
        <v>1</v>
      </c>
      <c r="F6273" t="s">
        <v>2344</v>
      </c>
      <c r="G6273" t="s">
        <v>1807</v>
      </c>
      <c r="H6273" t="s">
        <v>2343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6261</v>
      </c>
      <c r="B6274" s="1">
        <v>44939</v>
      </c>
      <c r="C6274" t="s">
        <v>261</v>
      </c>
      <c r="D6274" t="s">
        <v>2340</v>
      </c>
      <c r="E6274">
        <v>25</v>
      </c>
      <c r="F6274" t="s">
        <v>1213</v>
      </c>
      <c r="G6274" t="s">
        <v>589</v>
      </c>
      <c r="H6274" t="s">
        <v>1173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6262</v>
      </c>
      <c r="B6275" s="1">
        <v>44939</v>
      </c>
      <c r="C6275" t="s">
        <v>261</v>
      </c>
      <c r="D6275" t="s">
        <v>2340</v>
      </c>
      <c r="E6275">
        <v>1</v>
      </c>
      <c r="F6275" t="s">
        <v>2345</v>
      </c>
      <c r="G6275" t="s">
        <v>284</v>
      </c>
      <c r="H6275" t="s">
        <v>2346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6263</v>
      </c>
      <c r="B6276" s="1">
        <v>44940</v>
      </c>
      <c r="C6276" t="s">
        <v>261</v>
      </c>
      <c r="D6276" t="s">
        <v>1767</v>
      </c>
      <c r="E6276">
        <v>2</v>
      </c>
      <c r="F6276" t="s">
        <v>628</v>
      </c>
      <c r="G6276" t="s">
        <v>266</v>
      </c>
      <c r="H6276" t="s">
        <v>2347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6264</v>
      </c>
      <c r="B6277" s="1">
        <v>44940</v>
      </c>
      <c r="C6277" t="s">
        <v>261</v>
      </c>
      <c r="D6277" t="s">
        <v>1767</v>
      </c>
      <c r="E6277">
        <v>4</v>
      </c>
      <c r="F6277" t="s">
        <v>233</v>
      </c>
      <c r="G6277" t="s">
        <v>266</v>
      </c>
      <c r="H6277" t="s">
        <v>234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6265</v>
      </c>
      <c r="B6278" s="1">
        <v>44940</v>
      </c>
      <c r="C6278" t="s">
        <v>261</v>
      </c>
      <c r="D6278" t="s">
        <v>1767</v>
      </c>
      <c r="E6278">
        <v>1</v>
      </c>
      <c r="F6278" t="s">
        <v>2043</v>
      </c>
      <c r="G6278" t="s">
        <v>1765</v>
      </c>
      <c r="H6278" t="s">
        <v>2349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6266</v>
      </c>
      <c r="B6279" s="1">
        <v>44940</v>
      </c>
      <c r="C6279" t="s">
        <v>261</v>
      </c>
      <c r="D6279" t="s">
        <v>1767</v>
      </c>
      <c r="E6279">
        <v>1</v>
      </c>
      <c r="F6279" t="s">
        <v>45</v>
      </c>
      <c r="G6279" t="s">
        <v>1765</v>
      </c>
      <c r="H6279" t="s">
        <v>2348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6267</v>
      </c>
      <c r="B6280" s="1">
        <v>44940</v>
      </c>
      <c r="C6280" t="s">
        <v>261</v>
      </c>
      <c r="D6280" t="s">
        <v>1767</v>
      </c>
      <c r="E6280">
        <v>1</v>
      </c>
      <c r="F6280" t="s">
        <v>45</v>
      </c>
      <c r="G6280" t="s">
        <v>1765</v>
      </c>
      <c r="H6280" t="s">
        <v>2350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6268</v>
      </c>
      <c r="B6281" s="1">
        <v>44940</v>
      </c>
      <c r="C6281" t="s">
        <v>261</v>
      </c>
      <c r="D6281" t="s">
        <v>1767</v>
      </c>
      <c r="E6281">
        <v>2</v>
      </c>
      <c r="F6281" t="s">
        <v>2351</v>
      </c>
      <c r="G6281" t="s">
        <v>266</v>
      </c>
      <c r="H6281" t="s">
        <v>3543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6269</v>
      </c>
      <c r="B6282" s="1">
        <v>44940</v>
      </c>
      <c r="C6282" t="s">
        <v>261</v>
      </c>
      <c r="D6282" t="s">
        <v>339</v>
      </c>
      <c r="E6282">
        <v>10</v>
      </c>
      <c r="F6282" t="s">
        <v>21</v>
      </c>
      <c r="G6282" t="s">
        <v>272</v>
      </c>
      <c r="H6282" t="s">
        <v>1522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6270</v>
      </c>
      <c r="B6283" s="1">
        <v>44940</v>
      </c>
      <c r="C6283" t="s">
        <v>261</v>
      </c>
      <c r="D6283" t="s">
        <v>339</v>
      </c>
      <c r="E6283">
        <v>5</v>
      </c>
      <c r="F6283" t="s">
        <v>26</v>
      </c>
      <c r="G6283" t="s">
        <v>266</v>
      </c>
      <c r="H6283" t="s">
        <v>235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6271</v>
      </c>
      <c r="B6284" s="1">
        <v>44940</v>
      </c>
      <c r="C6284" t="s">
        <v>261</v>
      </c>
      <c r="D6284" t="s">
        <v>339</v>
      </c>
      <c r="E6284">
        <v>2</v>
      </c>
      <c r="F6284" t="s">
        <v>26</v>
      </c>
      <c r="G6284" t="s">
        <v>266</v>
      </c>
      <c r="H6284" t="s">
        <v>2352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6272</v>
      </c>
      <c r="B6285" s="1">
        <v>44940</v>
      </c>
      <c r="C6285" t="s">
        <v>261</v>
      </c>
      <c r="D6285" t="s">
        <v>339</v>
      </c>
      <c r="E6285">
        <v>1</v>
      </c>
      <c r="F6285" t="s">
        <v>26</v>
      </c>
      <c r="G6285" t="s">
        <v>273</v>
      </c>
      <c r="H6285" t="s">
        <v>2353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6273</v>
      </c>
      <c r="B6286" s="1">
        <v>44940</v>
      </c>
      <c r="C6286" t="s">
        <v>261</v>
      </c>
      <c r="D6286" t="s">
        <v>339</v>
      </c>
      <c r="E6286">
        <v>1</v>
      </c>
      <c r="F6286" t="s">
        <v>26</v>
      </c>
      <c r="G6286" t="s">
        <v>273</v>
      </c>
      <c r="H6286" t="s">
        <v>2138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6274</v>
      </c>
      <c r="B6287" s="1">
        <v>44940</v>
      </c>
      <c r="C6287" t="s">
        <v>261</v>
      </c>
      <c r="D6287" t="s">
        <v>339</v>
      </c>
      <c r="E6287">
        <v>1</v>
      </c>
      <c r="F6287" t="s">
        <v>26</v>
      </c>
      <c r="G6287" t="s">
        <v>273</v>
      </c>
      <c r="H6287" t="s">
        <v>2354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6275</v>
      </c>
      <c r="B6288" s="1">
        <v>44940</v>
      </c>
      <c r="C6288" t="s">
        <v>261</v>
      </c>
      <c r="D6288" t="s">
        <v>339</v>
      </c>
      <c r="E6288">
        <v>1</v>
      </c>
      <c r="F6288" t="s">
        <v>26</v>
      </c>
      <c r="G6288" t="s">
        <v>273</v>
      </c>
      <c r="H6288" t="s">
        <v>2355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6276</v>
      </c>
      <c r="B6289" s="1">
        <v>44940</v>
      </c>
      <c r="C6289" t="s">
        <v>261</v>
      </c>
      <c r="D6289" t="s">
        <v>339</v>
      </c>
      <c r="E6289">
        <v>2</v>
      </c>
      <c r="F6289" t="s">
        <v>717</v>
      </c>
      <c r="G6289" t="s">
        <v>266</v>
      </c>
      <c r="H6289" t="s">
        <v>2356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6277</v>
      </c>
      <c r="B6290" s="1">
        <v>44940</v>
      </c>
      <c r="C6290" t="s">
        <v>261</v>
      </c>
      <c r="D6290" t="s">
        <v>339</v>
      </c>
      <c r="E6290">
        <v>1</v>
      </c>
      <c r="F6290" t="s">
        <v>628</v>
      </c>
      <c r="G6290" t="s">
        <v>266</v>
      </c>
      <c r="H6290" t="s">
        <v>2357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6278</v>
      </c>
      <c r="B6291" s="1">
        <v>44940</v>
      </c>
      <c r="C6291" t="s">
        <v>261</v>
      </c>
      <c r="D6291" t="s">
        <v>339</v>
      </c>
      <c r="E6291">
        <v>5</v>
      </c>
      <c r="F6291" t="s">
        <v>225</v>
      </c>
      <c r="G6291" t="s">
        <v>284</v>
      </c>
      <c r="H6291" t="s">
        <v>1540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6279</v>
      </c>
      <c r="B6292" s="1">
        <v>44940</v>
      </c>
      <c r="C6292" t="s">
        <v>261</v>
      </c>
      <c r="D6292" t="s">
        <v>339</v>
      </c>
      <c r="E6292">
        <v>4</v>
      </c>
      <c r="F6292" t="s">
        <v>15</v>
      </c>
      <c r="G6292" t="s">
        <v>266</v>
      </c>
      <c r="H6292" t="s">
        <v>2358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6280</v>
      </c>
      <c r="B6293" s="1">
        <v>44940</v>
      </c>
      <c r="C6293" t="s">
        <v>261</v>
      </c>
      <c r="D6293" t="s">
        <v>339</v>
      </c>
      <c r="E6293">
        <v>4</v>
      </c>
      <c r="F6293" t="s">
        <v>15</v>
      </c>
      <c r="G6293" t="s">
        <v>266</v>
      </c>
      <c r="H6293" t="s">
        <v>2359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6281</v>
      </c>
      <c r="B6294" s="1">
        <v>44943</v>
      </c>
      <c r="C6294" t="s">
        <v>260</v>
      </c>
      <c r="D6294" t="s">
        <v>332</v>
      </c>
      <c r="E6294">
        <v>1</v>
      </c>
      <c r="F6294" t="s">
        <v>48</v>
      </c>
      <c r="G6294" t="s">
        <v>791</v>
      </c>
      <c r="H6294" t="s">
        <v>1048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6282</v>
      </c>
      <c r="B6295" s="1">
        <v>44943</v>
      </c>
      <c r="C6295" t="s">
        <v>260</v>
      </c>
      <c r="D6295" t="s">
        <v>332</v>
      </c>
      <c r="E6295">
        <v>1</v>
      </c>
      <c r="F6295" t="s">
        <v>15</v>
      </c>
      <c r="G6295" t="s">
        <v>264</v>
      </c>
      <c r="H6295" t="s">
        <v>2064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6283</v>
      </c>
      <c r="B6296" s="1">
        <v>44943</v>
      </c>
      <c r="C6296" t="s">
        <v>260</v>
      </c>
      <c r="D6296" t="s">
        <v>332</v>
      </c>
      <c r="E6296">
        <v>1</v>
      </c>
      <c r="F6296" t="s">
        <v>1152</v>
      </c>
      <c r="G6296" t="s">
        <v>272</v>
      </c>
      <c r="H6296" t="s">
        <v>395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6284</v>
      </c>
      <c r="B6297" s="1">
        <v>44943</v>
      </c>
      <c r="C6297" t="s">
        <v>260</v>
      </c>
      <c r="D6297" t="s">
        <v>332</v>
      </c>
      <c r="E6297">
        <v>1</v>
      </c>
      <c r="F6297" t="s">
        <v>116</v>
      </c>
      <c r="G6297" t="s">
        <v>347</v>
      </c>
      <c r="H6297" t="s">
        <v>518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6285</v>
      </c>
      <c r="B6298" s="1">
        <v>44943</v>
      </c>
      <c r="C6298" t="s">
        <v>260</v>
      </c>
      <c r="D6298" t="s">
        <v>332</v>
      </c>
      <c r="E6298">
        <v>1</v>
      </c>
      <c r="F6298" t="s">
        <v>588</v>
      </c>
      <c r="G6298" t="s">
        <v>263</v>
      </c>
      <c r="H6298" t="s">
        <v>667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6286</v>
      </c>
      <c r="B6299" s="1">
        <v>44943</v>
      </c>
      <c r="C6299" t="s">
        <v>260</v>
      </c>
      <c r="D6299" t="s">
        <v>332</v>
      </c>
      <c r="E6299">
        <v>1</v>
      </c>
      <c r="F6299" t="s">
        <v>365</v>
      </c>
      <c r="G6299" t="s">
        <v>943</v>
      </c>
      <c r="H6299" t="s">
        <v>944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6287</v>
      </c>
      <c r="B6300" s="1">
        <v>44943</v>
      </c>
      <c r="C6300" t="s">
        <v>260</v>
      </c>
      <c r="D6300" t="s">
        <v>332</v>
      </c>
      <c r="E6300">
        <v>1</v>
      </c>
      <c r="F6300" t="s">
        <v>225</v>
      </c>
      <c r="G6300" t="s">
        <v>272</v>
      </c>
      <c r="H6300" t="s">
        <v>806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6288</v>
      </c>
      <c r="B6301" s="1">
        <v>44943</v>
      </c>
      <c r="C6301" t="s">
        <v>260</v>
      </c>
      <c r="D6301" t="s">
        <v>332</v>
      </c>
      <c r="E6301">
        <v>1</v>
      </c>
      <c r="F6301" t="s">
        <v>455</v>
      </c>
      <c r="G6301" t="s">
        <v>347</v>
      </c>
      <c r="H6301" t="s">
        <v>456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6289</v>
      </c>
      <c r="B6302" s="1">
        <v>44943</v>
      </c>
      <c r="C6302" t="s">
        <v>260</v>
      </c>
      <c r="D6302" t="s">
        <v>332</v>
      </c>
      <c r="E6302">
        <v>1</v>
      </c>
      <c r="F6302" t="s">
        <v>224</v>
      </c>
      <c r="G6302" t="s">
        <v>262</v>
      </c>
      <c r="H6302" t="s">
        <v>575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6290</v>
      </c>
      <c r="B6303" s="1">
        <v>44943</v>
      </c>
      <c r="C6303" t="s">
        <v>260</v>
      </c>
      <c r="D6303" t="s">
        <v>332</v>
      </c>
      <c r="E6303">
        <v>1</v>
      </c>
      <c r="F6303" t="s">
        <v>21</v>
      </c>
      <c r="G6303" t="s">
        <v>272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6291</v>
      </c>
      <c r="B6304" s="1">
        <v>44944</v>
      </c>
      <c r="C6304" t="s">
        <v>260</v>
      </c>
      <c r="D6304" t="s">
        <v>332</v>
      </c>
      <c r="E6304">
        <v>1</v>
      </c>
      <c r="F6304" t="s">
        <v>116</v>
      </c>
      <c r="G6304" t="s">
        <v>382</v>
      </c>
      <c r="H6304" t="s">
        <v>514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6292</v>
      </c>
      <c r="B6305" s="1">
        <v>44944</v>
      </c>
      <c r="C6305" t="s">
        <v>260</v>
      </c>
      <c r="D6305" t="s">
        <v>332</v>
      </c>
      <c r="E6305">
        <v>1</v>
      </c>
      <c r="F6305" t="s">
        <v>116</v>
      </c>
      <c r="G6305" t="s">
        <v>382</v>
      </c>
      <c r="H6305" t="s">
        <v>514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6293</v>
      </c>
      <c r="B6306" s="1">
        <v>44944</v>
      </c>
      <c r="C6306" t="s">
        <v>260</v>
      </c>
      <c r="D6306" t="s">
        <v>332</v>
      </c>
      <c r="E6306">
        <v>1</v>
      </c>
      <c r="F6306" t="s">
        <v>116</v>
      </c>
      <c r="G6306" t="s">
        <v>347</v>
      </c>
      <c r="H6306" t="s">
        <v>519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6294</v>
      </c>
      <c r="B6307" s="1">
        <v>44944</v>
      </c>
      <c r="C6307" t="s">
        <v>260</v>
      </c>
      <c r="D6307" t="s">
        <v>332</v>
      </c>
      <c r="E6307">
        <v>1</v>
      </c>
      <c r="F6307" t="s">
        <v>116</v>
      </c>
      <c r="G6307" t="s">
        <v>347</v>
      </c>
      <c r="H6307" t="s">
        <v>518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6295</v>
      </c>
      <c r="B6308" s="1">
        <v>44944</v>
      </c>
      <c r="C6308" t="s">
        <v>260</v>
      </c>
      <c r="D6308" t="s">
        <v>332</v>
      </c>
      <c r="E6308">
        <v>1</v>
      </c>
      <c r="F6308" t="s">
        <v>116</v>
      </c>
      <c r="G6308" t="s">
        <v>347</v>
      </c>
      <c r="H6308" t="s">
        <v>518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6296</v>
      </c>
      <c r="B6309" s="1">
        <v>44944</v>
      </c>
      <c r="C6309" t="s">
        <v>260</v>
      </c>
      <c r="D6309" t="s">
        <v>122</v>
      </c>
      <c r="E6309">
        <v>1</v>
      </c>
      <c r="F6309" t="s">
        <v>458</v>
      </c>
      <c r="G6309" t="s">
        <v>349</v>
      </c>
      <c r="H6309" t="s">
        <v>515</v>
      </c>
      <c r="L6309" t="s">
        <v>992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6297</v>
      </c>
      <c r="B6310" s="1">
        <v>44944</v>
      </c>
      <c r="C6310" t="s">
        <v>261</v>
      </c>
      <c r="D6310" t="s">
        <v>892</v>
      </c>
      <c r="E6310">
        <v>1</v>
      </c>
      <c r="F6310" t="s">
        <v>386</v>
      </c>
      <c r="G6310" t="s">
        <v>272</v>
      </c>
      <c r="H6310" t="s">
        <v>807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6298</v>
      </c>
      <c r="B6311" s="1">
        <v>44944</v>
      </c>
      <c r="C6311" t="s">
        <v>261</v>
      </c>
      <c r="D6311" t="s">
        <v>892</v>
      </c>
      <c r="E6311">
        <v>1</v>
      </c>
      <c r="F6311" t="s">
        <v>386</v>
      </c>
      <c r="G6311" t="s">
        <v>272</v>
      </c>
      <c r="H6311" t="s">
        <v>318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6299</v>
      </c>
      <c r="B6312" s="1">
        <v>44944</v>
      </c>
      <c r="C6312" t="s">
        <v>261</v>
      </c>
      <c r="D6312" t="s">
        <v>892</v>
      </c>
      <c r="E6312">
        <v>1</v>
      </c>
      <c r="F6312" t="s">
        <v>1192</v>
      </c>
      <c r="G6312" t="s">
        <v>272</v>
      </c>
      <c r="H6312" t="s">
        <v>318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6300</v>
      </c>
      <c r="B6313" s="1">
        <v>44944</v>
      </c>
      <c r="C6313" t="s">
        <v>261</v>
      </c>
      <c r="D6313" t="s">
        <v>892</v>
      </c>
      <c r="E6313">
        <v>1</v>
      </c>
      <c r="F6313" t="s">
        <v>1193</v>
      </c>
      <c r="G6313" t="s">
        <v>272</v>
      </c>
      <c r="H6313" t="s">
        <v>318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6301</v>
      </c>
      <c r="B6314" s="1">
        <v>44944</v>
      </c>
      <c r="C6314" t="s">
        <v>260</v>
      </c>
      <c r="D6314" t="s">
        <v>332</v>
      </c>
      <c r="E6314">
        <v>1</v>
      </c>
      <c r="F6314" t="s">
        <v>21</v>
      </c>
      <c r="G6314" t="s">
        <v>272</v>
      </c>
      <c r="H6314" t="s">
        <v>1522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6302</v>
      </c>
      <c r="B6315" s="1">
        <v>44944</v>
      </c>
      <c r="C6315" t="s">
        <v>260</v>
      </c>
      <c r="D6315" t="s">
        <v>332</v>
      </c>
      <c r="E6315">
        <v>1</v>
      </c>
      <c r="F6315" t="s">
        <v>586</v>
      </c>
      <c r="G6315" t="s">
        <v>272</v>
      </c>
      <c r="H6315" t="s">
        <v>819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6303</v>
      </c>
      <c r="B6316" s="1">
        <v>44944</v>
      </c>
      <c r="C6316" t="s">
        <v>260</v>
      </c>
      <c r="D6316" t="s">
        <v>332</v>
      </c>
      <c r="E6316">
        <v>1</v>
      </c>
      <c r="F6316" t="s">
        <v>891</v>
      </c>
      <c r="G6316" t="s">
        <v>272</v>
      </c>
      <c r="H6316" t="s">
        <v>819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6304</v>
      </c>
      <c r="B6317" s="1">
        <v>44944</v>
      </c>
      <c r="C6317" t="s">
        <v>260</v>
      </c>
      <c r="D6317" t="s">
        <v>332</v>
      </c>
      <c r="E6317">
        <v>1</v>
      </c>
      <c r="F6317" t="s">
        <v>116</v>
      </c>
      <c r="G6317" t="s">
        <v>347</v>
      </c>
      <c r="H6317" t="s">
        <v>519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6305</v>
      </c>
      <c r="B6318" s="1">
        <v>44944</v>
      </c>
      <c r="C6318" t="s">
        <v>260</v>
      </c>
      <c r="D6318" t="s">
        <v>809</v>
      </c>
      <c r="E6318">
        <v>1</v>
      </c>
      <c r="F6318" t="s">
        <v>2046</v>
      </c>
      <c r="G6318" t="s">
        <v>266</v>
      </c>
      <c r="H6318" t="s">
        <v>2360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6306</v>
      </c>
      <c r="B6319" s="1">
        <v>44944</v>
      </c>
      <c r="C6319" t="s">
        <v>260</v>
      </c>
      <c r="D6319" t="s">
        <v>809</v>
      </c>
      <c r="E6319">
        <v>1</v>
      </c>
      <c r="F6319" t="s">
        <v>2365</v>
      </c>
      <c r="G6319" t="s">
        <v>266</v>
      </c>
      <c r="H6319" t="s">
        <v>2361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6307</v>
      </c>
      <c r="B6320" s="1">
        <v>44944</v>
      </c>
      <c r="C6320" t="s">
        <v>260</v>
      </c>
      <c r="D6320" t="s">
        <v>809</v>
      </c>
      <c r="E6320">
        <v>1</v>
      </c>
      <c r="F6320" t="s">
        <v>2365</v>
      </c>
      <c r="G6320" t="s">
        <v>266</v>
      </c>
      <c r="H6320" t="s">
        <v>2362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6308</v>
      </c>
      <c r="B6321" s="1">
        <v>44944</v>
      </c>
      <c r="C6321" t="s">
        <v>260</v>
      </c>
      <c r="D6321" t="s">
        <v>809</v>
      </c>
      <c r="E6321">
        <v>1</v>
      </c>
      <c r="F6321" t="s">
        <v>2364</v>
      </c>
      <c r="G6321" t="s">
        <v>266</v>
      </c>
      <c r="H6321" t="s">
        <v>2363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6309</v>
      </c>
      <c r="B6322" s="1">
        <v>44944</v>
      </c>
      <c r="C6322" t="s">
        <v>260</v>
      </c>
      <c r="D6322" t="s">
        <v>332</v>
      </c>
      <c r="E6322">
        <v>1</v>
      </c>
      <c r="F6322" t="s">
        <v>532</v>
      </c>
      <c r="G6322" t="s">
        <v>273</v>
      </c>
      <c r="H6322" t="s">
        <v>552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6310</v>
      </c>
      <c r="B6323" s="1">
        <v>44944</v>
      </c>
      <c r="C6323" t="s">
        <v>260</v>
      </c>
      <c r="D6323" t="s">
        <v>332</v>
      </c>
      <c r="E6323">
        <v>1</v>
      </c>
      <c r="F6323" t="s">
        <v>116</v>
      </c>
      <c r="G6323" t="s">
        <v>382</v>
      </c>
      <c r="H6323" t="s">
        <v>514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6311</v>
      </c>
      <c r="B6324" s="1">
        <v>44944</v>
      </c>
      <c r="C6324" t="s">
        <v>260</v>
      </c>
      <c r="D6324" t="s">
        <v>332</v>
      </c>
      <c r="E6324">
        <v>1</v>
      </c>
      <c r="F6324" t="s">
        <v>116</v>
      </c>
      <c r="G6324" t="s">
        <v>347</v>
      </c>
      <c r="H6324" t="s">
        <v>518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6312</v>
      </c>
      <c r="B6325" s="1">
        <v>44944</v>
      </c>
      <c r="C6325" t="s">
        <v>260</v>
      </c>
      <c r="D6325" t="s">
        <v>332</v>
      </c>
      <c r="E6325">
        <v>1</v>
      </c>
      <c r="F6325" t="s">
        <v>116</v>
      </c>
      <c r="G6325" t="s">
        <v>347</v>
      </c>
      <c r="H6325" t="s">
        <v>518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6313</v>
      </c>
      <c r="B6326" s="1">
        <v>44944</v>
      </c>
      <c r="C6326" t="s">
        <v>260</v>
      </c>
      <c r="D6326" t="s">
        <v>332</v>
      </c>
      <c r="E6326">
        <v>1</v>
      </c>
      <c r="F6326" t="s">
        <v>458</v>
      </c>
      <c r="G6326" t="s">
        <v>272</v>
      </c>
      <c r="H6326" t="s">
        <v>1956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6314</v>
      </c>
      <c r="B6327" s="1">
        <v>44945</v>
      </c>
      <c r="C6327" t="s">
        <v>260</v>
      </c>
      <c r="D6327" t="s">
        <v>332</v>
      </c>
      <c r="E6327">
        <v>1</v>
      </c>
      <c r="F6327" t="s">
        <v>116</v>
      </c>
      <c r="G6327" t="s">
        <v>347</v>
      </c>
      <c r="H6327" t="s">
        <v>518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6315</v>
      </c>
      <c r="B6328" s="1">
        <v>44945</v>
      </c>
      <c r="C6328" t="s">
        <v>260</v>
      </c>
      <c r="D6328" t="s">
        <v>332</v>
      </c>
      <c r="E6328">
        <v>1</v>
      </c>
      <c r="F6328" t="s">
        <v>225</v>
      </c>
      <c r="G6328" t="s">
        <v>263</v>
      </c>
      <c r="H6328" t="s">
        <v>496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6316</v>
      </c>
      <c r="B6329" s="1">
        <v>44945</v>
      </c>
      <c r="C6329" t="s">
        <v>260</v>
      </c>
      <c r="D6329" t="s">
        <v>332</v>
      </c>
      <c r="E6329">
        <v>1</v>
      </c>
      <c r="F6329" t="s">
        <v>198</v>
      </c>
      <c r="G6329" t="s">
        <v>1765</v>
      </c>
      <c r="H6329" t="s">
        <v>1766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6317</v>
      </c>
      <c r="B6330" s="1">
        <v>44945</v>
      </c>
      <c r="C6330" t="s">
        <v>260</v>
      </c>
      <c r="D6330" t="s">
        <v>332</v>
      </c>
      <c r="E6330">
        <v>1</v>
      </c>
      <c r="F6330" t="s">
        <v>116</v>
      </c>
      <c r="G6330" t="s">
        <v>347</v>
      </c>
      <c r="H6330" t="s">
        <v>518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6318</v>
      </c>
      <c r="B6331" s="1">
        <v>44945</v>
      </c>
      <c r="C6331" t="s">
        <v>260</v>
      </c>
      <c r="D6331" t="s">
        <v>332</v>
      </c>
      <c r="E6331">
        <v>1</v>
      </c>
      <c r="F6331" t="s">
        <v>2366</v>
      </c>
      <c r="G6331" t="s">
        <v>266</v>
      </c>
      <c r="H6331" t="s">
        <v>683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6319</v>
      </c>
      <c r="B6332" s="1">
        <v>44945</v>
      </c>
      <c r="C6332" t="s">
        <v>260</v>
      </c>
      <c r="D6332" t="s">
        <v>332</v>
      </c>
      <c r="E6332">
        <v>1</v>
      </c>
      <c r="F6332" t="s">
        <v>386</v>
      </c>
      <c r="G6332" t="s">
        <v>272</v>
      </c>
      <c r="H6332" t="s">
        <v>807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6320</v>
      </c>
      <c r="B6333" s="1">
        <v>44945</v>
      </c>
      <c r="C6333" t="s">
        <v>260</v>
      </c>
      <c r="D6333" t="s">
        <v>332</v>
      </c>
      <c r="E6333">
        <v>1</v>
      </c>
      <c r="F6333" t="s">
        <v>386</v>
      </c>
      <c r="G6333" t="s">
        <v>272</v>
      </c>
      <c r="H6333" t="s">
        <v>807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6321</v>
      </c>
      <c r="B6334" s="1">
        <v>44945</v>
      </c>
      <c r="C6334" t="s">
        <v>260</v>
      </c>
      <c r="D6334" t="s">
        <v>332</v>
      </c>
      <c r="E6334">
        <v>1</v>
      </c>
      <c r="F6334" t="s">
        <v>458</v>
      </c>
      <c r="G6334" t="s">
        <v>262</v>
      </c>
      <c r="H6334" t="s">
        <v>2367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6322</v>
      </c>
      <c r="B6335" s="1">
        <v>44945</v>
      </c>
      <c r="C6335" t="s">
        <v>260</v>
      </c>
      <c r="D6335" t="s">
        <v>332</v>
      </c>
      <c r="E6335">
        <v>1</v>
      </c>
      <c r="F6335" t="s">
        <v>116</v>
      </c>
      <c r="G6335" t="s">
        <v>347</v>
      </c>
      <c r="H6335" t="s">
        <v>518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6323</v>
      </c>
      <c r="B6336" s="1">
        <v>44945</v>
      </c>
      <c r="C6336" t="s">
        <v>260</v>
      </c>
      <c r="D6336" t="s">
        <v>332</v>
      </c>
      <c r="E6336">
        <v>1</v>
      </c>
      <c r="F6336" t="s">
        <v>116</v>
      </c>
      <c r="G6336" t="s">
        <v>347</v>
      </c>
      <c r="H6336" t="s">
        <v>519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6324</v>
      </c>
      <c r="B6337" s="1">
        <v>44945</v>
      </c>
      <c r="C6337" t="s">
        <v>260</v>
      </c>
      <c r="D6337" t="s">
        <v>332</v>
      </c>
      <c r="E6337">
        <v>1</v>
      </c>
      <c r="F6337" t="s">
        <v>1152</v>
      </c>
      <c r="G6337" t="s">
        <v>272</v>
      </c>
      <c r="H6337" t="s">
        <v>253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6325</v>
      </c>
      <c r="B6338" s="1">
        <v>44945</v>
      </c>
      <c r="C6338" t="s">
        <v>260</v>
      </c>
      <c r="D6338" t="s">
        <v>332</v>
      </c>
      <c r="E6338">
        <v>1</v>
      </c>
      <c r="F6338" t="s">
        <v>386</v>
      </c>
      <c r="G6338" t="s">
        <v>272</v>
      </c>
      <c r="H6338" t="s">
        <v>1219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6326</v>
      </c>
      <c r="B6339" s="1">
        <v>44945</v>
      </c>
      <c r="C6339" t="s">
        <v>260</v>
      </c>
      <c r="D6339" t="s">
        <v>332</v>
      </c>
      <c r="E6339">
        <v>1</v>
      </c>
      <c r="F6339" t="s">
        <v>458</v>
      </c>
      <c r="G6339" t="s">
        <v>272</v>
      </c>
      <c r="H6339" t="s">
        <v>2371</v>
      </c>
      <c r="L6339" t="s">
        <v>2370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6327</v>
      </c>
      <c r="B6340" s="1">
        <v>44945</v>
      </c>
      <c r="C6340" t="s">
        <v>260</v>
      </c>
      <c r="D6340" t="s">
        <v>332</v>
      </c>
      <c r="E6340">
        <v>1</v>
      </c>
      <c r="F6340" t="s">
        <v>116</v>
      </c>
      <c r="G6340" t="s">
        <v>347</v>
      </c>
      <c r="H6340" t="s">
        <v>518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6328</v>
      </c>
      <c r="B6341" s="1">
        <v>44946</v>
      </c>
      <c r="C6341" t="s">
        <v>260</v>
      </c>
      <c r="D6341" t="s">
        <v>332</v>
      </c>
      <c r="E6341">
        <v>1</v>
      </c>
      <c r="F6341" t="s">
        <v>225</v>
      </c>
      <c r="G6341" t="s">
        <v>263</v>
      </c>
      <c r="H6341" t="s">
        <v>672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6329</v>
      </c>
      <c r="B6342" s="1">
        <v>44946</v>
      </c>
      <c r="C6342" t="s">
        <v>260</v>
      </c>
      <c r="D6342" t="s">
        <v>332</v>
      </c>
      <c r="E6342">
        <v>1</v>
      </c>
      <c r="F6342" t="s">
        <v>586</v>
      </c>
      <c r="G6342" t="s">
        <v>263</v>
      </c>
      <c r="H6342" t="s">
        <v>672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6330</v>
      </c>
      <c r="B6343" s="1">
        <v>44946</v>
      </c>
      <c r="C6343" t="s">
        <v>260</v>
      </c>
      <c r="D6343" t="s">
        <v>332</v>
      </c>
      <c r="E6343">
        <v>1</v>
      </c>
      <c r="F6343" t="s">
        <v>15</v>
      </c>
      <c r="G6343" t="s">
        <v>266</v>
      </c>
      <c r="H6343" t="s">
        <v>2064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6331</v>
      </c>
      <c r="B6344" s="1">
        <v>44946</v>
      </c>
      <c r="C6344" t="s">
        <v>260</v>
      </c>
      <c r="D6344" t="s">
        <v>948</v>
      </c>
      <c r="E6344">
        <v>1</v>
      </c>
      <c r="F6344" t="s">
        <v>2397</v>
      </c>
      <c r="G6344" t="s">
        <v>266</v>
      </c>
      <c r="H6344" t="s">
        <v>2372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6332</v>
      </c>
      <c r="B6345" s="1">
        <v>44946</v>
      </c>
      <c r="C6345" t="s">
        <v>260</v>
      </c>
      <c r="D6345" t="s">
        <v>332</v>
      </c>
      <c r="E6345">
        <v>1</v>
      </c>
      <c r="F6345" t="s">
        <v>21</v>
      </c>
      <c r="G6345" t="s">
        <v>333</v>
      </c>
      <c r="H6345" t="s">
        <v>240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6333</v>
      </c>
      <c r="B6346" s="1">
        <v>44946</v>
      </c>
      <c r="C6346" t="s">
        <v>260</v>
      </c>
      <c r="D6346" t="s">
        <v>332</v>
      </c>
      <c r="E6346">
        <v>1</v>
      </c>
      <c r="F6346" t="s">
        <v>224</v>
      </c>
      <c r="G6346" t="s">
        <v>272</v>
      </c>
      <c r="H6346" t="s">
        <v>317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6334</v>
      </c>
      <c r="B6347" s="1">
        <v>44946</v>
      </c>
      <c r="C6347" t="s">
        <v>260</v>
      </c>
      <c r="D6347" t="s">
        <v>332</v>
      </c>
      <c r="E6347">
        <v>1</v>
      </c>
      <c r="F6347" t="s">
        <v>116</v>
      </c>
      <c r="G6347" t="s">
        <v>347</v>
      </c>
      <c r="H6347" t="s">
        <v>518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6335</v>
      </c>
      <c r="B6348" s="1">
        <v>44946</v>
      </c>
      <c r="C6348" t="s">
        <v>260</v>
      </c>
      <c r="D6348" t="s">
        <v>2376</v>
      </c>
      <c r="E6348">
        <v>1</v>
      </c>
      <c r="F6348" t="s">
        <v>1532</v>
      </c>
      <c r="G6348" t="s">
        <v>273</v>
      </c>
      <c r="H6348" t="s">
        <v>1264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6336</v>
      </c>
      <c r="B6349" s="1">
        <v>44946</v>
      </c>
      <c r="C6349" t="s">
        <v>260</v>
      </c>
      <c r="D6349" t="s">
        <v>2376</v>
      </c>
      <c r="E6349">
        <v>1</v>
      </c>
      <c r="F6349" t="s">
        <v>386</v>
      </c>
      <c r="G6349" t="s">
        <v>273</v>
      </c>
      <c r="H6349" t="s">
        <v>1264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6337</v>
      </c>
      <c r="B6350" s="1">
        <v>44946</v>
      </c>
      <c r="C6350" t="s">
        <v>260</v>
      </c>
      <c r="D6350" t="s">
        <v>2376</v>
      </c>
      <c r="E6350">
        <v>1</v>
      </c>
      <c r="F6350" t="s">
        <v>1545</v>
      </c>
      <c r="G6350" t="s">
        <v>273</v>
      </c>
      <c r="H6350" t="s">
        <v>1264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6338</v>
      </c>
      <c r="B6351" s="1">
        <v>44946</v>
      </c>
      <c r="C6351" t="s">
        <v>260</v>
      </c>
      <c r="D6351" t="s">
        <v>2376</v>
      </c>
      <c r="E6351">
        <v>1</v>
      </c>
      <c r="F6351" t="s">
        <v>2373</v>
      </c>
      <c r="G6351" t="s">
        <v>273</v>
      </c>
      <c r="H6351" t="s">
        <v>1264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6339</v>
      </c>
      <c r="B6352" s="1">
        <v>44946</v>
      </c>
      <c r="C6352" t="s">
        <v>260</v>
      </c>
      <c r="D6352" t="s">
        <v>2376</v>
      </c>
      <c r="E6352">
        <v>1</v>
      </c>
      <c r="F6352" t="s">
        <v>1152</v>
      </c>
      <c r="G6352" t="s">
        <v>273</v>
      </c>
      <c r="H6352" t="s">
        <v>1264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6340</v>
      </c>
      <c r="B6353" s="1">
        <v>44946</v>
      </c>
      <c r="C6353" t="s">
        <v>260</v>
      </c>
      <c r="D6353" t="s">
        <v>2376</v>
      </c>
      <c r="E6353">
        <v>1</v>
      </c>
      <c r="F6353" t="s">
        <v>225</v>
      </c>
      <c r="G6353" t="s">
        <v>273</v>
      </c>
      <c r="H6353" t="s">
        <v>1264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6341</v>
      </c>
      <c r="B6354" s="1">
        <v>44946</v>
      </c>
      <c r="C6354" t="s">
        <v>260</v>
      </c>
      <c r="D6354" t="s">
        <v>2376</v>
      </c>
      <c r="E6354">
        <v>1</v>
      </c>
      <c r="F6354" t="s">
        <v>586</v>
      </c>
      <c r="G6354" t="s">
        <v>273</v>
      </c>
      <c r="H6354" t="s">
        <v>1264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6342</v>
      </c>
      <c r="B6355" s="1">
        <v>44946</v>
      </c>
      <c r="C6355" t="s">
        <v>260</v>
      </c>
      <c r="D6355" t="s">
        <v>2376</v>
      </c>
      <c r="E6355">
        <v>1</v>
      </c>
      <c r="F6355" t="s">
        <v>26</v>
      </c>
      <c r="G6355" t="s">
        <v>273</v>
      </c>
      <c r="H6355" t="s">
        <v>2354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6343</v>
      </c>
      <c r="B6356" s="1">
        <v>44946</v>
      </c>
      <c r="C6356" t="s">
        <v>260</v>
      </c>
      <c r="D6356" t="s">
        <v>2376</v>
      </c>
      <c r="E6356">
        <v>1</v>
      </c>
      <c r="F6356" t="s">
        <v>15</v>
      </c>
      <c r="G6356" t="s">
        <v>1564</v>
      </c>
      <c r="H6356" t="s">
        <v>1085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6344</v>
      </c>
      <c r="B6357" s="1">
        <v>44946</v>
      </c>
      <c r="C6357" t="s">
        <v>260</v>
      </c>
      <c r="D6357" t="s">
        <v>332</v>
      </c>
      <c r="E6357">
        <v>1</v>
      </c>
      <c r="F6357" t="s">
        <v>458</v>
      </c>
      <c r="G6357" t="s">
        <v>262</v>
      </c>
      <c r="H6357" t="s">
        <v>2374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6345</v>
      </c>
      <c r="B6358" s="1">
        <v>44946</v>
      </c>
      <c r="C6358" t="s">
        <v>260</v>
      </c>
      <c r="D6358" t="s">
        <v>332</v>
      </c>
      <c r="E6358">
        <v>1</v>
      </c>
      <c r="F6358" t="s">
        <v>458</v>
      </c>
      <c r="G6358" t="s">
        <v>266</v>
      </c>
      <c r="H6358" t="s">
        <v>2375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6346</v>
      </c>
      <c r="B6359" s="1">
        <v>44946</v>
      </c>
      <c r="C6359" t="s">
        <v>260</v>
      </c>
      <c r="D6359" t="s">
        <v>332</v>
      </c>
      <c r="E6359">
        <v>1</v>
      </c>
      <c r="F6359" t="s">
        <v>225</v>
      </c>
      <c r="G6359" t="s">
        <v>262</v>
      </c>
      <c r="H6359" t="s">
        <v>301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6347</v>
      </c>
      <c r="B6360" s="1">
        <v>44946</v>
      </c>
      <c r="C6360" t="s">
        <v>260</v>
      </c>
      <c r="D6360" t="s">
        <v>332</v>
      </c>
      <c r="E6360">
        <v>1</v>
      </c>
      <c r="F6360" t="s">
        <v>891</v>
      </c>
      <c r="G6360" t="s">
        <v>263</v>
      </c>
      <c r="H6360" t="s">
        <v>496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6348</v>
      </c>
      <c r="B6361" s="1">
        <v>44946</v>
      </c>
      <c r="C6361" t="s">
        <v>260</v>
      </c>
      <c r="D6361" t="s">
        <v>332</v>
      </c>
      <c r="E6361">
        <v>1</v>
      </c>
      <c r="F6361" t="s">
        <v>225</v>
      </c>
      <c r="G6361" t="s">
        <v>1782</v>
      </c>
      <c r="H6361" t="s">
        <v>1393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6349</v>
      </c>
      <c r="B6362" s="1">
        <v>44946</v>
      </c>
      <c r="C6362" t="s">
        <v>260</v>
      </c>
      <c r="D6362" t="s">
        <v>332</v>
      </c>
      <c r="E6362">
        <v>1</v>
      </c>
      <c r="F6362" t="s">
        <v>224</v>
      </c>
      <c r="G6362" t="s">
        <v>263</v>
      </c>
      <c r="H6362" t="s">
        <v>391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6350</v>
      </c>
      <c r="B6363" s="1">
        <v>44946</v>
      </c>
      <c r="C6363" t="s">
        <v>260</v>
      </c>
      <c r="D6363" t="s">
        <v>332</v>
      </c>
      <c r="E6363">
        <v>1</v>
      </c>
      <c r="F6363" t="s">
        <v>224</v>
      </c>
      <c r="G6363" t="s">
        <v>272</v>
      </c>
      <c r="H6363" t="s">
        <v>807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6351</v>
      </c>
      <c r="B6364" s="1">
        <v>44946</v>
      </c>
      <c r="C6364" t="s">
        <v>260</v>
      </c>
      <c r="D6364" t="s">
        <v>332</v>
      </c>
      <c r="E6364">
        <v>1</v>
      </c>
      <c r="F6364" t="s">
        <v>225</v>
      </c>
      <c r="G6364" t="s">
        <v>272</v>
      </c>
      <c r="H6364" t="s">
        <v>807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6352</v>
      </c>
      <c r="B6365" s="1">
        <v>44946</v>
      </c>
      <c r="C6365" t="s">
        <v>260</v>
      </c>
      <c r="D6365" t="s">
        <v>332</v>
      </c>
      <c r="E6365">
        <v>1</v>
      </c>
      <c r="F6365" t="s">
        <v>458</v>
      </c>
      <c r="G6365" t="s">
        <v>263</v>
      </c>
      <c r="H6365" t="s">
        <v>2377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6353</v>
      </c>
      <c r="B6366" s="1">
        <v>44946</v>
      </c>
      <c r="C6366" t="s">
        <v>260</v>
      </c>
      <c r="D6366" t="s">
        <v>332</v>
      </c>
      <c r="E6366">
        <v>1</v>
      </c>
      <c r="F6366" t="s">
        <v>15</v>
      </c>
      <c r="G6366" t="s">
        <v>333</v>
      </c>
      <c r="H6366" t="s">
        <v>221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6354</v>
      </c>
      <c r="B6367" s="1">
        <v>44946</v>
      </c>
      <c r="C6367" t="s">
        <v>260</v>
      </c>
      <c r="D6367" t="s">
        <v>332</v>
      </c>
      <c r="E6367">
        <v>1</v>
      </c>
      <c r="F6367" t="s">
        <v>891</v>
      </c>
      <c r="G6367" t="s">
        <v>263</v>
      </c>
      <c r="H6367" t="s">
        <v>667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6355</v>
      </c>
      <c r="B6368" s="1">
        <v>44946</v>
      </c>
      <c r="C6368" t="s">
        <v>260</v>
      </c>
      <c r="D6368" t="s">
        <v>332</v>
      </c>
      <c r="E6368">
        <v>1</v>
      </c>
      <c r="F6368" t="s">
        <v>26</v>
      </c>
      <c r="G6368" t="s">
        <v>273</v>
      </c>
      <c r="H6368" t="s">
        <v>2138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6356</v>
      </c>
      <c r="B6369" s="1">
        <v>44946</v>
      </c>
      <c r="C6369" t="s">
        <v>260</v>
      </c>
      <c r="D6369" t="s">
        <v>332</v>
      </c>
      <c r="E6369">
        <v>1</v>
      </c>
      <c r="F6369" t="s">
        <v>116</v>
      </c>
      <c r="G6369" t="s">
        <v>347</v>
      </c>
      <c r="H6369" t="s">
        <v>518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6357</v>
      </c>
      <c r="B6370" s="1">
        <v>44946</v>
      </c>
      <c r="C6370" t="s">
        <v>260</v>
      </c>
      <c r="D6370" t="s">
        <v>332</v>
      </c>
      <c r="E6370">
        <v>1</v>
      </c>
      <c r="F6370" t="s">
        <v>116</v>
      </c>
      <c r="G6370" t="s">
        <v>347</v>
      </c>
      <c r="H6370" t="s">
        <v>518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6358</v>
      </c>
      <c r="B6371" s="1">
        <v>44946</v>
      </c>
      <c r="C6371" t="s">
        <v>260</v>
      </c>
      <c r="D6371" t="s">
        <v>332</v>
      </c>
      <c r="E6371">
        <v>1</v>
      </c>
      <c r="F6371" t="s">
        <v>116</v>
      </c>
      <c r="G6371" t="s">
        <v>347</v>
      </c>
      <c r="H6371" t="s">
        <v>518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6359</v>
      </c>
      <c r="B6372" s="1">
        <v>44946</v>
      </c>
      <c r="C6372" t="s">
        <v>260</v>
      </c>
      <c r="D6372" t="s">
        <v>332</v>
      </c>
      <c r="E6372">
        <v>1</v>
      </c>
      <c r="F6372" t="s">
        <v>116</v>
      </c>
      <c r="G6372" t="s">
        <v>347</v>
      </c>
      <c r="H6372" t="s">
        <v>518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6360</v>
      </c>
      <c r="B6373" s="1">
        <v>44946</v>
      </c>
      <c r="C6373" t="s">
        <v>260</v>
      </c>
      <c r="D6373" t="s">
        <v>332</v>
      </c>
      <c r="E6373">
        <v>1</v>
      </c>
      <c r="F6373" t="s">
        <v>717</v>
      </c>
      <c r="G6373" t="s">
        <v>266</v>
      </c>
      <c r="H6373" t="s">
        <v>2378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6361</v>
      </c>
      <c r="B6374" s="1">
        <v>44946</v>
      </c>
      <c r="C6374" t="s">
        <v>260</v>
      </c>
      <c r="D6374" t="s">
        <v>332</v>
      </c>
      <c r="E6374">
        <v>1</v>
      </c>
      <c r="F6374" t="s">
        <v>458</v>
      </c>
      <c r="G6374" t="s">
        <v>262</v>
      </c>
      <c r="H6374" t="s">
        <v>989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6362</v>
      </c>
      <c r="B6375" s="1">
        <v>44946</v>
      </c>
      <c r="C6375" t="s">
        <v>260</v>
      </c>
      <c r="D6375" t="s">
        <v>332</v>
      </c>
      <c r="E6375">
        <v>1</v>
      </c>
      <c r="F6375" t="s">
        <v>458</v>
      </c>
      <c r="G6375" t="s">
        <v>604</v>
      </c>
      <c r="H6375" t="s">
        <v>2379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6363</v>
      </c>
      <c r="B6376" s="1">
        <v>44946</v>
      </c>
      <c r="C6376" t="s">
        <v>260</v>
      </c>
      <c r="D6376" t="s">
        <v>332</v>
      </c>
      <c r="E6376">
        <v>1</v>
      </c>
      <c r="F6376" t="s">
        <v>225</v>
      </c>
      <c r="G6376" t="s">
        <v>273</v>
      </c>
      <c r="H6376" t="s">
        <v>2380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6364</v>
      </c>
      <c r="B6377" s="1">
        <v>44946</v>
      </c>
      <c r="C6377" t="s">
        <v>260</v>
      </c>
      <c r="D6377" t="s">
        <v>332</v>
      </c>
      <c r="E6377">
        <v>1</v>
      </c>
      <c r="F6377" t="s">
        <v>2381</v>
      </c>
      <c r="G6377" t="s">
        <v>266</v>
      </c>
      <c r="H6377" t="s">
        <v>2381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6365</v>
      </c>
      <c r="B6378" s="1">
        <v>44946</v>
      </c>
      <c r="C6378" t="s">
        <v>260</v>
      </c>
      <c r="D6378" t="s">
        <v>332</v>
      </c>
      <c r="E6378">
        <v>1</v>
      </c>
      <c r="F6378" t="s">
        <v>116</v>
      </c>
      <c r="G6378" t="s">
        <v>347</v>
      </c>
      <c r="H6378" t="s">
        <v>518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6366</v>
      </c>
      <c r="B6379" s="1">
        <v>44946</v>
      </c>
      <c r="C6379" t="s">
        <v>260</v>
      </c>
      <c r="D6379" t="s">
        <v>332</v>
      </c>
      <c r="E6379">
        <v>1</v>
      </c>
      <c r="F6379" t="s">
        <v>116</v>
      </c>
      <c r="G6379" t="s">
        <v>347</v>
      </c>
      <c r="H6379" t="s">
        <v>518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6367</v>
      </c>
      <c r="B6380" s="1">
        <v>44946</v>
      </c>
      <c r="C6380" t="s">
        <v>260</v>
      </c>
      <c r="D6380" t="s">
        <v>332</v>
      </c>
      <c r="E6380">
        <v>1</v>
      </c>
      <c r="F6380" t="s">
        <v>719</v>
      </c>
      <c r="G6380" t="s">
        <v>264</v>
      </c>
      <c r="H6380" t="s">
        <v>725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6368</v>
      </c>
      <c r="B6381" s="1">
        <v>44946</v>
      </c>
      <c r="C6381" t="s">
        <v>260</v>
      </c>
      <c r="D6381" t="s">
        <v>332</v>
      </c>
      <c r="E6381">
        <v>1</v>
      </c>
      <c r="F6381" t="s">
        <v>224</v>
      </c>
      <c r="G6381" t="s">
        <v>272</v>
      </c>
      <c r="H6381" t="s">
        <v>2382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6369</v>
      </c>
      <c r="B6382" s="1">
        <v>44946</v>
      </c>
      <c r="C6382" t="s">
        <v>260</v>
      </c>
      <c r="D6382" t="s">
        <v>332</v>
      </c>
      <c r="E6382">
        <v>1</v>
      </c>
      <c r="F6382" t="s">
        <v>15</v>
      </c>
      <c r="G6382" t="s">
        <v>266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6370</v>
      </c>
      <c r="B6383" s="1">
        <v>44946</v>
      </c>
      <c r="C6383" t="s">
        <v>260</v>
      </c>
      <c r="D6383" t="s">
        <v>122</v>
      </c>
      <c r="E6383">
        <v>1</v>
      </c>
      <c r="F6383" t="s">
        <v>617</v>
      </c>
      <c r="G6383" t="s">
        <v>266</v>
      </c>
      <c r="H6383" t="s">
        <v>2383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6371</v>
      </c>
      <c r="B6384" s="1">
        <v>44947</v>
      </c>
      <c r="C6384" t="s">
        <v>260</v>
      </c>
      <c r="D6384" t="s">
        <v>332</v>
      </c>
      <c r="E6384">
        <v>1</v>
      </c>
      <c r="F6384" t="s">
        <v>116</v>
      </c>
      <c r="G6384" t="s">
        <v>347</v>
      </c>
      <c r="H6384" t="s">
        <v>518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6372</v>
      </c>
      <c r="B6385" s="1">
        <v>44947</v>
      </c>
      <c r="C6385" t="s">
        <v>260</v>
      </c>
      <c r="D6385" t="s">
        <v>332</v>
      </c>
      <c r="E6385">
        <v>1</v>
      </c>
      <c r="F6385" t="s">
        <v>116</v>
      </c>
      <c r="G6385" t="s">
        <v>347</v>
      </c>
      <c r="H6385" t="s">
        <v>518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6373</v>
      </c>
      <c r="B6386" s="1">
        <v>44947</v>
      </c>
      <c r="C6386" t="s">
        <v>260</v>
      </c>
      <c r="D6386" t="s">
        <v>332</v>
      </c>
      <c r="E6386">
        <v>1</v>
      </c>
      <c r="F6386" t="s">
        <v>891</v>
      </c>
      <c r="G6386" t="s">
        <v>272</v>
      </c>
      <c r="H6386" t="s">
        <v>252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6374</v>
      </c>
      <c r="B6387" s="1">
        <v>44947</v>
      </c>
      <c r="C6387" t="s">
        <v>260</v>
      </c>
      <c r="D6387" t="s">
        <v>332</v>
      </c>
      <c r="E6387">
        <v>1</v>
      </c>
      <c r="F6387" t="s">
        <v>342</v>
      </c>
      <c r="G6387" t="s">
        <v>272</v>
      </c>
      <c r="H6387" t="s">
        <v>252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6375</v>
      </c>
      <c r="B6388" s="1">
        <v>44947</v>
      </c>
      <c r="C6388" t="s">
        <v>260</v>
      </c>
      <c r="D6388" t="s">
        <v>332</v>
      </c>
      <c r="E6388">
        <v>1</v>
      </c>
      <c r="F6388" t="s">
        <v>116</v>
      </c>
      <c r="G6388" t="s">
        <v>347</v>
      </c>
      <c r="H6388" t="s">
        <v>518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6376</v>
      </c>
      <c r="B6389" s="1">
        <v>44947</v>
      </c>
      <c r="C6389" t="s">
        <v>260</v>
      </c>
      <c r="D6389" t="s">
        <v>399</v>
      </c>
      <c r="E6389">
        <v>1</v>
      </c>
      <c r="F6389" t="s">
        <v>116</v>
      </c>
      <c r="G6389" t="s">
        <v>347</v>
      </c>
      <c r="H6389" t="s">
        <v>518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6377</v>
      </c>
      <c r="B6390" s="1">
        <v>44947</v>
      </c>
      <c r="C6390" t="s">
        <v>260</v>
      </c>
      <c r="D6390" t="s">
        <v>332</v>
      </c>
      <c r="E6390">
        <v>1</v>
      </c>
      <c r="F6390" t="s">
        <v>225</v>
      </c>
      <c r="G6390" t="s">
        <v>284</v>
      </c>
      <c r="H6390" t="s">
        <v>2384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6378</v>
      </c>
      <c r="B6391" s="1">
        <v>44947</v>
      </c>
      <c r="C6391" t="s">
        <v>260</v>
      </c>
      <c r="D6391" t="s">
        <v>332</v>
      </c>
      <c r="E6391">
        <v>1</v>
      </c>
      <c r="F6391" t="s">
        <v>225</v>
      </c>
      <c r="G6391" t="s">
        <v>262</v>
      </c>
      <c r="H6391" t="s">
        <v>404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6379</v>
      </c>
      <c r="B6392" s="1">
        <v>44947</v>
      </c>
      <c r="C6392" t="s">
        <v>260</v>
      </c>
      <c r="D6392" t="s">
        <v>332</v>
      </c>
      <c r="E6392">
        <v>1</v>
      </c>
      <c r="F6392" t="s">
        <v>15</v>
      </c>
      <c r="G6392" t="s">
        <v>333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6380</v>
      </c>
      <c r="B6393" s="1">
        <v>44947</v>
      </c>
      <c r="C6393" t="s">
        <v>260</v>
      </c>
      <c r="D6393" t="s">
        <v>332</v>
      </c>
      <c r="E6393">
        <v>1</v>
      </c>
      <c r="F6393" t="s">
        <v>15</v>
      </c>
      <c r="G6393" t="s">
        <v>999</v>
      </c>
      <c r="H6393" t="s">
        <v>153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6381</v>
      </c>
      <c r="B6394" s="1">
        <v>44947</v>
      </c>
      <c r="C6394" t="s">
        <v>260</v>
      </c>
      <c r="D6394" t="s">
        <v>332</v>
      </c>
      <c r="E6394">
        <v>1</v>
      </c>
      <c r="F6394" t="s">
        <v>588</v>
      </c>
      <c r="G6394" t="s">
        <v>284</v>
      </c>
      <c r="H6394" t="s">
        <v>657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6382</v>
      </c>
      <c r="B6395" s="1">
        <v>44947</v>
      </c>
      <c r="C6395" t="s">
        <v>260</v>
      </c>
      <c r="D6395" t="s">
        <v>332</v>
      </c>
      <c r="E6395">
        <v>1</v>
      </c>
      <c r="F6395" t="s">
        <v>848</v>
      </c>
      <c r="G6395" t="s">
        <v>727</v>
      </c>
      <c r="H6395" t="s">
        <v>853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6383</v>
      </c>
      <c r="B6396" s="1">
        <v>44947</v>
      </c>
      <c r="C6396" t="s">
        <v>260</v>
      </c>
      <c r="D6396" t="s">
        <v>332</v>
      </c>
      <c r="E6396">
        <v>1</v>
      </c>
      <c r="F6396" t="s">
        <v>386</v>
      </c>
      <c r="G6396" t="s">
        <v>284</v>
      </c>
      <c r="H6396" s="28" t="s">
        <v>1656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6384</v>
      </c>
      <c r="B6397" s="1">
        <v>44947</v>
      </c>
      <c r="C6397" t="s">
        <v>260</v>
      </c>
      <c r="D6397" t="s">
        <v>332</v>
      </c>
      <c r="E6397">
        <v>1</v>
      </c>
      <c r="F6397" t="s">
        <v>458</v>
      </c>
      <c r="G6397" t="s">
        <v>284</v>
      </c>
      <c r="H6397" t="s">
        <v>2385</v>
      </c>
      <c r="L6397" t="s">
        <v>2386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6385</v>
      </c>
      <c r="B6398" s="1">
        <v>44947</v>
      </c>
      <c r="C6398" t="s">
        <v>260</v>
      </c>
      <c r="D6398" t="s">
        <v>332</v>
      </c>
      <c r="E6398">
        <v>1</v>
      </c>
      <c r="F6398" t="s">
        <v>116</v>
      </c>
      <c r="G6398" t="s">
        <v>382</v>
      </c>
      <c r="H6398" t="s">
        <v>514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6386</v>
      </c>
      <c r="B6399" s="1">
        <v>44947</v>
      </c>
      <c r="C6399" t="s">
        <v>260</v>
      </c>
      <c r="D6399" t="s">
        <v>332</v>
      </c>
      <c r="E6399">
        <v>1</v>
      </c>
      <c r="F6399" t="s">
        <v>891</v>
      </c>
      <c r="G6399" t="s">
        <v>284</v>
      </c>
      <c r="H6399" t="s">
        <v>1656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6387</v>
      </c>
      <c r="B6400" s="1">
        <v>44947</v>
      </c>
      <c r="C6400" t="s">
        <v>260</v>
      </c>
      <c r="D6400" t="s">
        <v>332</v>
      </c>
      <c r="E6400">
        <v>1</v>
      </c>
      <c r="F6400" t="s">
        <v>225</v>
      </c>
      <c r="G6400" t="s">
        <v>1782</v>
      </c>
      <c r="H6400" t="s">
        <v>1315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6388</v>
      </c>
      <c r="B6401" s="1">
        <v>44947</v>
      </c>
      <c r="C6401" t="s">
        <v>260</v>
      </c>
      <c r="D6401" t="s">
        <v>332</v>
      </c>
      <c r="E6401">
        <v>1</v>
      </c>
      <c r="F6401" t="s">
        <v>225</v>
      </c>
      <c r="G6401" t="s">
        <v>2387</v>
      </c>
      <c r="H6401" t="s">
        <v>672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6389</v>
      </c>
      <c r="B6402" s="1">
        <v>44947</v>
      </c>
      <c r="C6402" t="s">
        <v>260</v>
      </c>
      <c r="D6402" t="s">
        <v>332</v>
      </c>
      <c r="E6402">
        <v>1</v>
      </c>
      <c r="F6402" t="s">
        <v>224</v>
      </c>
      <c r="G6402" t="s">
        <v>2387</v>
      </c>
      <c r="H6402" t="s">
        <v>672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6390</v>
      </c>
      <c r="B6403" s="1">
        <v>44947</v>
      </c>
      <c r="C6403" t="s">
        <v>260</v>
      </c>
      <c r="D6403" t="s">
        <v>332</v>
      </c>
      <c r="E6403">
        <v>1</v>
      </c>
      <c r="F6403" t="s">
        <v>224</v>
      </c>
      <c r="G6403" t="s">
        <v>263</v>
      </c>
      <c r="H6403" t="s">
        <v>473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6391</v>
      </c>
      <c r="B6404" s="1">
        <v>44947</v>
      </c>
      <c r="C6404" t="s">
        <v>260</v>
      </c>
      <c r="D6404" t="s">
        <v>332</v>
      </c>
      <c r="E6404">
        <v>1</v>
      </c>
      <c r="F6404" t="s">
        <v>116</v>
      </c>
      <c r="G6404" t="s">
        <v>347</v>
      </c>
      <c r="H6404" t="s">
        <v>518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6392</v>
      </c>
      <c r="B6405" s="1">
        <v>44947</v>
      </c>
      <c r="C6405" t="s">
        <v>260</v>
      </c>
      <c r="D6405" t="s">
        <v>332</v>
      </c>
      <c r="E6405">
        <v>1</v>
      </c>
      <c r="F6405" t="s">
        <v>116</v>
      </c>
      <c r="G6405" t="s">
        <v>347</v>
      </c>
      <c r="H6405" t="s">
        <v>518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6393</v>
      </c>
      <c r="B6406" s="1">
        <v>44947</v>
      </c>
      <c r="C6406" t="s">
        <v>260</v>
      </c>
      <c r="D6406" t="s">
        <v>332</v>
      </c>
      <c r="E6406">
        <v>1</v>
      </c>
      <c r="F6406" t="s">
        <v>116</v>
      </c>
      <c r="G6406" t="s">
        <v>347</v>
      </c>
      <c r="H6406" t="s">
        <v>518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6394</v>
      </c>
      <c r="B6407" s="1">
        <v>44947</v>
      </c>
      <c r="C6407" t="s">
        <v>260</v>
      </c>
      <c r="D6407" t="s">
        <v>332</v>
      </c>
      <c r="E6407">
        <v>1</v>
      </c>
      <c r="F6407" t="s">
        <v>116</v>
      </c>
      <c r="G6407" t="s">
        <v>347</v>
      </c>
      <c r="H6407" t="s">
        <v>518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6395</v>
      </c>
      <c r="B6408" s="1">
        <v>44947</v>
      </c>
      <c r="C6408" t="s">
        <v>260</v>
      </c>
      <c r="D6408" t="s">
        <v>332</v>
      </c>
      <c r="E6408">
        <v>1</v>
      </c>
      <c r="F6408" t="s">
        <v>26</v>
      </c>
      <c r="G6408" t="s">
        <v>273</v>
      </c>
      <c r="H6408" t="s">
        <v>2353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6396</v>
      </c>
      <c r="B6409" s="1">
        <v>44947</v>
      </c>
      <c r="C6409" t="s">
        <v>260</v>
      </c>
      <c r="D6409" t="s">
        <v>332</v>
      </c>
      <c r="E6409">
        <v>1</v>
      </c>
      <c r="F6409" t="s">
        <v>116</v>
      </c>
      <c r="G6409" t="s">
        <v>347</v>
      </c>
      <c r="H6409" t="s">
        <v>518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6397</v>
      </c>
      <c r="B6410" s="1">
        <v>44947</v>
      </c>
      <c r="C6410" t="s">
        <v>260</v>
      </c>
      <c r="D6410" t="s">
        <v>332</v>
      </c>
      <c r="E6410">
        <v>1</v>
      </c>
      <c r="F6410" t="s">
        <v>116</v>
      </c>
      <c r="G6410" t="s">
        <v>347</v>
      </c>
      <c r="H6410" t="s">
        <v>518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6398</v>
      </c>
      <c r="B6411" s="1">
        <v>44947</v>
      </c>
      <c r="C6411" t="s">
        <v>260</v>
      </c>
      <c r="D6411" t="s">
        <v>332</v>
      </c>
      <c r="E6411">
        <v>1</v>
      </c>
      <c r="F6411" t="s">
        <v>225</v>
      </c>
      <c r="G6411" t="s">
        <v>263</v>
      </c>
      <c r="H6411" t="s">
        <v>1729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6399</v>
      </c>
      <c r="B6412" s="1">
        <v>44947</v>
      </c>
      <c r="C6412" t="s">
        <v>260</v>
      </c>
      <c r="D6412" t="s">
        <v>332</v>
      </c>
      <c r="E6412">
        <v>1</v>
      </c>
      <c r="F6412" t="s">
        <v>891</v>
      </c>
      <c r="G6412" t="s">
        <v>284</v>
      </c>
      <c r="H6412" t="s">
        <v>1394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6400</v>
      </c>
      <c r="B6413" s="1">
        <v>44948</v>
      </c>
      <c r="C6413" t="s">
        <v>260</v>
      </c>
      <c r="D6413" t="s">
        <v>332</v>
      </c>
      <c r="E6413">
        <v>1</v>
      </c>
      <c r="F6413" t="s">
        <v>1294</v>
      </c>
      <c r="G6413" t="s">
        <v>272</v>
      </c>
      <c r="H6413" t="s">
        <v>306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6401</v>
      </c>
      <c r="B6414" s="1">
        <v>44948</v>
      </c>
      <c r="C6414" t="s">
        <v>260</v>
      </c>
      <c r="D6414" t="s">
        <v>332</v>
      </c>
      <c r="E6414">
        <v>1</v>
      </c>
      <c r="F6414" t="s">
        <v>455</v>
      </c>
      <c r="G6414" t="s">
        <v>347</v>
      </c>
      <c r="H6414" t="s">
        <v>456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6402</v>
      </c>
      <c r="B6415" s="1">
        <v>44948</v>
      </c>
      <c r="C6415" t="s">
        <v>260</v>
      </c>
      <c r="D6415" t="s">
        <v>332</v>
      </c>
      <c r="E6415">
        <v>1</v>
      </c>
      <c r="F6415" t="s">
        <v>26</v>
      </c>
      <c r="G6415" t="s">
        <v>263</v>
      </c>
      <c r="H6415" t="s">
        <v>2231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6403</v>
      </c>
      <c r="B6416" s="1">
        <v>44948</v>
      </c>
      <c r="C6416" t="s">
        <v>260</v>
      </c>
      <c r="D6416" t="s">
        <v>332</v>
      </c>
      <c r="E6416">
        <v>1</v>
      </c>
      <c r="F6416" t="s">
        <v>201</v>
      </c>
      <c r="G6416" t="s">
        <v>623</v>
      </c>
      <c r="H6416" t="s">
        <v>202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6404</v>
      </c>
      <c r="B6417" s="1">
        <v>44948</v>
      </c>
      <c r="C6417" t="s">
        <v>260</v>
      </c>
      <c r="D6417" t="s">
        <v>332</v>
      </c>
      <c r="E6417">
        <v>1</v>
      </c>
      <c r="F6417" t="s">
        <v>116</v>
      </c>
      <c r="G6417" t="s">
        <v>347</v>
      </c>
      <c r="H6417" t="s">
        <v>518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6405</v>
      </c>
      <c r="B6418" s="1">
        <v>44948</v>
      </c>
      <c r="C6418" t="s">
        <v>260</v>
      </c>
      <c r="D6418" t="s">
        <v>332</v>
      </c>
      <c r="E6418">
        <v>1</v>
      </c>
      <c r="F6418" t="s">
        <v>127</v>
      </c>
      <c r="G6418" t="s">
        <v>266</v>
      </c>
      <c r="H6418" t="s">
        <v>205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6406</v>
      </c>
      <c r="B6419" s="1">
        <v>44948</v>
      </c>
      <c r="C6419" t="s">
        <v>260</v>
      </c>
      <c r="D6419" t="s">
        <v>332</v>
      </c>
      <c r="E6419">
        <v>1</v>
      </c>
      <c r="F6419" t="s">
        <v>458</v>
      </c>
      <c r="G6419" t="s">
        <v>263</v>
      </c>
      <c r="H6419" t="s">
        <v>2037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6407</v>
      </c>
      <c r="B6420" s="1">
        <v>44948</v>
      </c>
      <c r="C6420" t="s">
        <v>260</v>
      </c>
      <c r="D6420" t="s">
        <v>332</v>
      </c>
      <c r="E6420">
        <v>1</v>
      </c>
      <c r="F6420" t="s">
        <v>127</v>
      </c>
      <c r="G6420" t="s">
        <v>266</v>
      </c>
      <c r="H6420" t="s">
        <v>967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6408</v>
      </c>
      <c r="B6421" s="1">
        <v>44948</v>
      </c>
      <c r="C6421" t="s">
        <v>260</v>
      </c>
      <c r="D6421" t="s">
        <v>332</v>
      </c>
      <c r="E6421">
        <v>1</v>
      </c>
      <c r="F6421" t="s">
        <v>891</v>
      </c>
      <c r="G6421" t="s">
        <v>272</v>
      </c>
      <c r="H6421" t="s">
        <v>1544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6409</v>
      </c>
      <c r="B6422" s="1">
        <v>44948</v>
      </c>
      <c r="C6422" t="s">
        <v>260</v>
      </c>
      <c r="D6422" t="s">
        <v>332</v>
      </c>
      <c r="E6422">
        <v>1</v>
      </c>
      <c r="F6422" t="s">
        <v>225</v>
      </c>
      <c r="G6422" t="s">
        <v>272</v>
      </c>
      <c r="H6422" t="s">
        <v>1544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6410</v>
      </c>
      <c r="B6423" s="1">
        <v>44948</v>
      </c>
      <c r="C6423" t="s">
        <v>260</v>
      </c>
      <c r="D6423" t="s">
        <v>332</v>
      </c>
      <c r="E6423">
        <v>1</v>
      </c>
      <c r="F6423" t="s">
        <v>21</v>
      </c>
      <c r="G6423" t="s">
        <v>272</v>
      </c>
      <c r="H6423" t="s">
        <v>1522</v>
      </c>
      <c r="L6423" t="s">
        <v>2388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6411</v>
      </c>
      <c r="B6424" s="1">
        <v>44948</v>
      </c>
      <c r="C6424" t="s">
        <v>260</v>
      </c>
      <c r="D6424" t="s">
        <v>332</v>
      </c>
      <c r="E6424">
        <v>1</v>
      </c>
      <c r="F6424" t="s">
        <v>458</v>
      </c>
      <c r="G6424" t="s">
        <v>284</v>
      </c>
      <c r="H6424" t="s">
        <v>2079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6412</v>
      </c>
      <c r="B6425" s="1">
        <v>44948</v>
      </c>
      <c r="C6425" t="s">
        <v>260</v>
      </c>
      <c r="D6425" t="s">
        <v>332</v>
      </c>
      <c r="E6425">
        <v>1</v>
      </c>
      <c r="F6425" t="s">
        <v>225</v>
      </c>
      <c r="G6425" t="s">
        <v>263</v>
      </c>
      <c r="H6425" t="s">
        <v>391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6413</v>
      </c>
      <c r="B6426" s="1">
        <v>44948</v>
      </c>
      <c r="C6426" t="s">
        <v>260</v>
      </c>
      <c r="D6426" t="s">
        <v>332</v>
      </c>
      <c r="E6426">
        <v>1</v>
      </c>
      <c r="F6426" t="s">
        <v>532</v>
      </c>
      <c r="G6426" t="s">
        <v>273</v>
      </c>
      <c r="H6426" t="s">
        <v>552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6414</v>
      </c>
      <c r="B6427" s="1">
        <v>44948</v>
      </c>
      <c r="C6427" t="s">
        <v>260</v>
      </c>
      <c r="D6427" t="s">
        <v>332</v>
      </c>
      <c r="E6427">
        <v>1</v>
      </c>
      <c r="F6427" t="s">
        <v>224</v>
      </c>
      <c r="G6427" t="s">
        <v>263</v>
      </c>
      <c r="H6427" t="s">
        <v>391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6415</v>
      </c>
      <c r="B6428" s="1">
        <v>44948</v>
      </c>
      <c r="C6428" t="s">
        <v>260</v>
      </c>
      <c r="D6428" t="s">
        <v>332</v>
      </c>
      <c r="E6428">
        <v>1</v>
      </c>
      <c r="F6428" t="s">
        <v>455</v>
      </c>
      <c r="G6428" t="s">
        <v>347</v>
      </c>
      <c r="H6428" t="s">
        <v>456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6416</v>
      </c>
      <c r="B6429" s="1">
        <v>44948</v>
      </c>
      <c r="C6429" t="s">
        <v>260</v>
      </c>
      <c r="D6429" t="s">
        <v>332</v>
      </c>
      <c r="E6429">
        <v>1</v>
      </c>
      <c r="F6429" t="s">
        <v>891</v>
      </c>
      <c r="G6429" t="s">
        <v>272</v>
      </c>
      <c r="H6429" t="s">
        <v>319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6417</v>
      </c>
      <c r="B6430" s="1">
        <v>44948</v>
      </c>
      <c r="C6430" t="s">
        <v>260</v>
      </c>
      <c r="D6430" t="s">
        <v>332</v>
      </c>
      <c r="E6430">
        <v>1</v>
      </c>
      <c r="F6430" t="s">
        <v>21</v>
      </c>
      <c r="G6430" t="s">
        <v>272</v>
      </c>
      <c r="H6430" t="s">
        <v>1522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6418</v>
      </c>
      <c r="B6431" s="1">
        <v>44948</v>
      </c>
      <c r="C6431" t="s">
        <v>260</v>
      </c>
      <c r="D6431" t="s">
        <v>332</v>
      </c>
      <c r="E6431">
        <v>1</v>
      </c>
      <c r="F6431" t="s">
        <v>891</v>
      </c>
      <c r="G6431" t="s">
        <v>272</v>
      </c>
      <c r="H6431" t="s">
        <v>282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6419</v>
      </c>
      <c r="B6432" s="1">
        <v>44948</v>
      </c>
      <c r="C6432" t="s">
        <v>260</v>
      </c>
      <c r="D6432" t="s">
        <v>332</v>
      </c>
      <c r="E6432">
        <v>1</v>
      </c>
      <c r="F6432" t="s">
        <v>1174</v>
      </c>
      <c r="G6432" t="s">
        <v>272</v>
      </c>
      <c r="H6432" t="s">
        <v>309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6420</v>
      </c>
      <c r="B6433" s="1">
        <v>44948</v>
      </c>
      <c r="C6433" t="s">
        <v>260</v>
      </c>
      <c r="D6433" t="s">
        <v>332</v>
      </c>
      <c r="E6433">
        <v>1</v>
      </c>
      <c r="F6433" t="s">
        <v>476</v>
      </c>
      <c r="G6433" t="s">
        <v>266</v>
      </c>
      <c r="H6433" t="s">
        <v>2389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6421</v>
      </c>
      <c r="B6434" s="1">
        <v>44948</v>
      </c>
      <c r="C6434" t="s">
        <v>260</v>
      </c>
      <c r="D6434" t="s">
        <v>332</v>
      </c>
      <c r="E6434">
        <v>1</v>
      </c>
      <c r="F6434" t="s">
        <v>734</v>
      </c>
      <c r="G6434" t="s">
        <v>735</v>
      </c>
      <c r="H6434" t="s">
        <v>858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6422</v>
      </c>
      <c r="B6435" s="1">
        <v>44948</v>
      </c>
      <c r="C6435" t="s">
        <v>260</v>
      </c>
      <c r="D6435" t="s">
        <v>332</v>
      </c>
      <c r="E6435">
        <v>1</v>
      </c>
      <c r="F6435" t="s">
        <v>455</v>
      </c>
      <c r="G6435" t="s">
        <v>600</v>
      </c>
      <c r="H6435" t="s">
        <v>1402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6423</v>
      </c>
      <c r="B6436" s="1">
        <v>44948</v>
      </c>
      <c r="C6436" t="s">
        <v>260</v>
      </c>
      <c r="D6436" t="s">
        <v>332</v>
      </c>
      <c r="E6436">
        <v>1</v>
      </c>
      <c r="F6436" t="s">
        <v>116</v>
      </c>
      <c r="G6436" t="s">
        <v>600</v>
      </c>
      <c r="H6436" t="s">
        <v>565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6424</v>
      </c>
      <c r="B6437" s="1">
        <v>44948</v>
      </c>
      <c r="C6437" t="s">
        <v>260</v>
      </c>
      <c r="D6437" t="s">
        <v>332</v>
      </c>
      <c r="E6437">
        <v>1</v>
      </c>
      <c r="F6437" t="s">
        <v>116</v>
      </c>
      <c r="G6437" t="s">
        <v>347</v>
      </c>
      <c r="H6437" t="s">
        <v>518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6425</v>
      </c>
      <c r="B6438" s="1">
        <v>44949</v>
      </c>
      <c r="C6438" t="s">
        <v>260</v>
      </c>
      <c r="D6438" t="s">
        <v>332</v>
      </c>
      <c r="E6438">
        <v>1</v>
      </c>
      <c r="F6438" t="s">
        <v>386</v>
      </c>
      <c r="G6438" t="s">
        <v>272</v>
      </c>
      <c r="H6438" t="s">
        <v>355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6426</v>
      </c>
      <c r="B6439" s="1">
        <v>44949</v>
      </c>
      <c r="C6439" t="s">
        <v>260</v>
      </c>
      <c r="D6439" t="s">
        <v>332</v>
      </c>
      <c r="E6439">
        <v>1</v>
      </c>
      <c r="F6439" t="s">
        <v>21</v>
      </c>
      <c r="G6439" t="s">
        <v>272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6427</v>
      </c>
      <c r="B6440" s="1">
        <v>44949</v>
      </c>
      <c r="C6440" t="s">
        <v>260</v>
      </c>
      <c r="D6440" t="s">
        <v>332</v>
      </c>
      <c r="E6440">
        <v>1</v>
      </c>
      <c r="F6440" t="s">
        <v>116</v>
      </c>
      <c r="G6440" t="s">
        <v>600</v>
      </c>
      <c r="H6440" t="s">
        <v>565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6428</v>
      </c>
      <c r="B6441" s="1">
        <v>44949</v>
      </c>
      <c r="C6441" t="s">
        <v>260</v>
      </c>
      <c r="D6441" t="s">
        <v>332</v>
      </c>
      <c r="E6441">
        <v>1</v>
      </c>
      <c r="F6441" t="s">
        <v>15</v>
      </c>
      <c r="G6441" t="s">
        <v>273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6429</v>
      </c>
      <c r="B6442" s="1">
        <v>44949</v>
      </c>
      <c r="C6442" t="s">
        <v>260</v>
      </c>
      <c r="D6442" t="s">
        <v>332</v>
      </c>
      <c r="E6442">
        <v>1</v>
      </c>
      <c r="F6442" t="s">
        <v>21</v>
      </c>
      <c r="G6442" t="s">
        <v>272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6430</v>
      </c>
      <c r="B6443" s="1">
        <v>44949</v>
      </c>
      <c r="C6443" t="s">
        <v>260</v>
      </c>
      <c r="D6443" t="s">
        <v>332</v>
      </c>
      <c r="E6443">
        <v>1</v>
      </c>
      <c r="F6443" t="s">
        <v>116</v>
      </c>
      <c r="G6443" t="s">
        <v>347</v>
      </c>
      <c r="H6443" t="s">
        <v>518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6431</v>
      </c>
      <c r="B6444" s="1">
        <v>44949</v>
      </c>
      <c r="C6444" t="s">
        <v>260</v>
      </c>
      <c r="D6444" t="s">
        <v>332</v>
      </c>
      <c r="E6444">
        <v>1</v>
      </c>
      <c r="F6444" t="s">
        <v>21</v>
      </c>
      <c r="G6444" t="s">
        <v>272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6432</v>
      </c>
      <c r="B6445" s="1">
        <v>44949</v>
      </c>
      <c r="C6445" t="s">
        <v>260</v>
      </c>
      <c r="D6445" t="s">
        <v>332</v>
      </c>
      <c r="E6445">
        <v>1</v>
      </c>
      <c r="F6445" t="s">
        <v>116</v>
      </c>
      <c r="G6445" t="s">
        <v>347</v>
      </c>
      <c r="H6445" t="s">
        <v>518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6433</v>
      </c>
      <c r="B6446" s="1">
        <v>44949</v>
      </c>
      <c r="C6446" t="s">
        <v>260</v>
      </c>
      <c r="D6446" t="s">
        <v>332</v>
      </c>
      <c r="E6446">
        <v>1</v>
      </c>
      <c r="F6446" t="s">
        <v>224</v>
      </c>
      <c r="G6446" t="s">
        <v>284</v>
      </c>
      <c r="H6446" t="s">
        <v>1625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6434</v>
      </c>
      <c r="B6447" s="1">
        <v>44949</v>
      </c>
      <c r="C6447" t="s">
        <v>260</v>
      </c>
      <c r="D6447" t="s">
        <v>332</v>
      </c>
      <c r="E6447">
        <v>1</v>
      </c>
      <c r="F6447" t="s">
        <v>44</v>
      </c>
      <c r="G6447" t="s">
        <v>266</v>
      </c>
      <c r="H6447" t="s">
        <v>2392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6435</v>
      </c>
      <c r="B6448" s="1">
        <v>44949</v>
      </c>
      <c r="C6448" t="s">
        <v>260</v>
      </c>
      <c r="D6448" t="s">
        <v>809</v>
      </c>
      <c r="E6448">
        <v>1</v>
      </c>
      <c r="F6448" t="s">
        <v>2046</v>
      </c>
      <c r="G6448" t="s">
        <v>266</v>
      </c>
      <c r="H6448" t="s">
        <v>2360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6436</v>
      </c>
      <c r="B6449" s="1">
        <v>44949</v>
      </c>
      <c r="C6449" t="s">
        <v>260</v>
      </c>
      <c r="D6449" t="s">
        <v>809</v>
      </c>
      <c r="E6449">
        <v>1</v>
      </c>
      <c r="F6449" t="s">
        <v>2365</v>
      </c>
      <c r="G6449" t="s">
        <v>266</v>
      </c>
      <c r="H6449" t="s">
        <v>2361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6437</v>
      </c>
      <c r="B6450" s="1">
        <v>44949</v>
      </c>
      <c r="C6450" t="s">
        <v>260</v>
      </c>
      <c r="D6450" t="s">
        <v>809</v>
      </c>
      <c r="E6450">
        <v>1</v>
      </c>
      <c r="F6450" t="s">
        <v>2365</v>
      </c>
      <c r="G6450" t="s">
        <v>266</v>
      </c>
      <c r="H6450" t="s">
        <v>2362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6438</v>
      </c>
      <c r="B6451" s="1">
        <v>44949</v>
      </c>
      <c r="C6451" t="s">
        <v>260</v>
      </c>
      <c r="D6451" t="s">
        <v>809</v>
      </c>
      <c r="E6451">
        <v>1</v>
      </c>
      <c r="F6451" t="s">
        <v>2365</v>
      </c>
      <c r="G6451" t="s">
        <v>266</v>
      </c>
      <c r="H6451" t="s">
        <v>2390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6439</v>
      </c>
      <c r="B6452" s="1">
        <v>44949</v>
      </c>
      <c r="C6452" t="s">
        <v>260</v>
      </c>
      <c r="D6452" t="s">
        <v>809</v>
      </c>
      <c r="E6452">
        <v>1</v>
      </c>
      <c r="F6452" t="s">
        <v>2046</v>
      </c>
      <c r="G6452" t="s">
        <v>266</v>
      </c>
      <c r="H6452" t="s">
        <v>2405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6440</v>
      </c>
      <c r="B6453" s="1">
        <v>44949</v>
      </c>
      <c r="C6453" t="s">
        <v>260</v>
      </c>
      <c r="D6453" t="s">
        <v>809</v>
      </c>
      <c r="E6453">
        <v>1</v>
      </c>
      <c r="F6453" t="s">
        <v>2391</v>
      </c>
      <c r="G6453" t="s">
        <v>266</v>
      </c>
      <c r="H6453" t="s">
        <v>2391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6441</v>
      </c>
      <c r="B6454" s="1">
        <v>44949</v>
      </c>
      <c r="C6454" t="s">
        <v>260</v>
      </c>
      <c r="D6454" t="s">
        <v>332</v>
      </c>
      <c r="E6454">
        <v>1</v>
      </c>
      <c r="F6454" t="s">
        <v>458</v>
      </c>
      <c r="G6454" t="s">
        <v>263</v>
      </c>
      <c r="H6454" t="s">
        <v>2393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6442</v>
      </c>
      <c r="B6455" s="1">
        <v>44949</v>
      </c>
      <c r="C6455" t="s">
        <v>260</v>
      </c>
      <c r="D6455" t="s">
        <v>332</v>
      </c>
      <c r="E6455">
        <v>1</v>
      </c>
      <c r="F6455" t="s">
        <v>116</v>
      </c>
      <c r="G6455" t="s">
        <v>347</v>
      </c>
      <c r="H6455" t="s">
        <v>518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6443</v>
      </c>
      <c r="B6456" s="1">
        <v>44949</v>
      </c>
      <c r="C6456" t="s">
        <v>260</v>
      </c>
      <c r="D6456" t="s">
        <v>332</v>
      </c>
      <c r="E6456">
        <v>1</v>
      </c>
      <c r="F6456" t="s">
        <v>225</v>
      </c>
      <c r="G6456" t="s">
        <v>273</v>
      </c>
      <c r="H6456" t="s">
        <v>470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6444</v>
      </c>
      <c r="B6457" s="1">
        <v>44949</v>
      </c>
      <c r="C6457" t="s">
        <v>260</v>
      </c>
      <c r="D6457" t="s">
        <v>332</v>
      </c>
      <c r="E6457">
        <v>1</v>
      </c>
      <c r="F6457" t="s">
        <v>116</v>
      </c>
      <c r="G6457" t="s">
        <v>347</v>
      </c>
      <c r="H6457" t="s">
        <v>518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6445</v>
      </c>
      <c r="B6458" s="1">
        <v>44949</v>
      </c>
      <c r="C6458" t="s">
        <v>260</v>
      </c>
      <c r="D6458" t="s">
        <v>332</v>
      </c>
      <c r="E6458">
        <v>1</v>
      </c>
      <c r="F6458" t="s">
        <v>21</v>
      </c>
      <c r="G6458" t="s">
        <v>272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6446</v>
      </c>
      <c r="B6459" s="1">
        <v>44950</v>
      </c>
      <c r="C6459" t="s">
        <v>260</v>
      </c>
      <c r="D6459" t="s">
        <v>332</v>
      </c>
      <c r="E6459">
        <v>1</v>
      </c>
      <c r="F6459" t="s">
        <v>365</v>
      </c>
      <c r="G6459" t="s">
        <v>943</v>
      </c>
      <c r="H6459" t="s">
        <v>2394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6447</v>
      </c>
      <c r="B6460" s="1">
        <v>44950</v>
      </c>
      <c r="C6460" t="s">
        <v>260</v>
      </c>
      <c r="D6460" t="s">
        <v>332</v>
      </c>
      <c r="E6460">
        <v>1</v>
      </c>
      <c r="F6460" t="s">
        <v>26</v>
      </c>
      <c r="G6460" t="s">
        <v>264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6448</v>
      </c>
      <c r="B6461" s="1">
        <v>44950</v>
      </c>
      <c r="C6461" t="s">
        <v>260</v>
      </c>
      <c r="D6461" t="s">
        <v>332</v>
      </c>
      <c r="E6461">
        <v>1</v>
      </c>
      <c r="F6461" t="s">
        <v>15</v>
      </c>
      <c r="G6461" t="s">
        <v>333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6449</v>
      </c>
      <c r="B6462" s="1">
        <v>44950</v>
      </c>
      <c r="C6462" t="s">
        <v>260</v>
      </c>
      <c r="D6462" t="s">
        <v>332</v>
      </c>
      <c r="E6462">
        <v>1</v>
      </c>
      <c r="F6462" t="s">
        <v>386</v>
      </c>
      <c r="G6462" t="s">
        <v>272</v>
      </c>
      <c r="H6462" t="s">
        <v>807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6450</v>
      </c>
      <c r="B6463" s="1">
        <v>44950</v>
      </c>
      <c r="C6463" t="s">
        <v>260</v>
      </c>
      <c r="D6463" t="s">
        <v>332</v>
      </c>
      <c r="E6463">
        <v>1</v>
      </c>
      <c r="F6463" t="s">
        <v>15</v>
      </c>
      <c r="G6463" t="s">
        <v>266</v>
      </c>
      <c r="H6463" t="s">
        <v>2270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6451</v>
      </c>
      <c r="B6464" s="1">
        <v>44950</v>
      </c>
      <c r="C6464" t="s">
        <v>260</v>
      </c>
      <c r="D6464" t="s">
        <v>332</v>
      </c>
      <c r="E6464">
        <v>1</v>
      </c>
      <c r="F6464" t="s">
        <v>42</v>
      </c>
      <c r="G6464" t="s">
        <v>266</v>
      </c>
      <c r="H6464" t="s">
        <v>1027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6452</v>
      </c>
      <c r="B6465" s="1">
        <v>44944</v>
      </c>
      <c r="C6465" t="s">
        <v>261</v>
      </c>
      <c r="D6465" t="s">
        <v>1569</v>
      </c>
      <c r="E6465">
        <v>10</v>
      </c>
      <c r="F6465" t="s">
        <v>225</v>
      </c>
      <c r="G6465" t="s">
        <v>589</v>
      </c>
      <c r="H6465" t="s">
        <v>1173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6453</v>
      </c>
      <c r="B6466" s="1">
        <v>44944</v>
      </c>
      <c r="C6466" t="s">
        <v>261</v>
      </c>
      <c r="D6466" t="s">
        <v>1569</v>
      </c>
      <c r="E6466">
        <v>4</v>
      </c>
      <c r="F6466" t="s">
        <v>586</v>
      </c>
      <c r="G6466" t="s">
        <v>589</v>
      </c>
      <c r="H6466" t="s">
        <v>1173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6454</v>
      </c>
      <c r="B6467" s="1">
        <v>44944</v>
      </c>
      <c r="C6467" t="s">
        <v>261</v>
      </c>
      <c r="D6467" t="s">
        <v>623</v>
      </c>
      <c r="E6467">
        <v>1</v>
      </c>
      <c r="F6467" t="s">
        <v>628</v>
      </c>
      <c r="G6467" t="s">
        <v>266</v>
      </c>
      <c r="H6467" t="s">
        <v>2395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6455</v>
      </c>
      <c r="B6468" s="1">
        <v>44944</v>
      </c>
      <c r="C6468" t="s">
        <v>261</v>
      </c>
      <c r="D6468" t="s">
        <v>623</v>
      </c>
      <c r="E6468">
        <v>1</v>
      </c>
      <c r="F6468" t="s">
        <v>48</v>
      </c>
      <c r="G6468" t="s">
        <v>266</v>
      </c>
      <c r="H6468" t="s">
        <v>2396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6456</v>
      </c>
      <c r="B6469" s="1">
        <v>44944</v>
      </c>
      <c r="C6469" t="s">
        <v>261</v>
      </c>
      <c r="D6469" t="s">
        <v>623</v>
      </c>
      <c r="E6469">
        <v>2</v>
      </c>
      <c r="F6469" t="s">
        <v>532</v>
      </c>
      <c r="G6469" t="s">
        <v>273</v>
      </c>
      <c r="H6469" t="s">
        <v>552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6457</v>
      </c>
      <c r="B6470" s="1">
        <v>44944</v>
      </c>
      <c r="C6470" t="s">
        <v>261</v>
      </c>
      <c r="D6470" t="s">
        <v>2315</v>
      </c>
      <c r="E6470">
        <v>1</v>
      </c>
      <c r="F6470" t="s">
        <v>26</v>
      </c>
      <c r="G6470" t="s">
        <v>266</v>
      </c>
      <c r="H6470" t="s">
        <v>2398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6458</v>
      </c>
      <c r="B6471" s="1">
        <v>44944</v>
      </c>
      <c r="C6471" t="s">
        <v>261</v>
      </c>
      <c r="D6471" t="s">
        <v>2315</v>
      </c>
      <c r="E6471">
        <v>1</v>
      </c>
      <c r="F6471" t="s">
        <v>26</v>
      </c>
      <c r="G6471" t="s">
        <v>266</v>
      </c>
      <c r="H6471" t="s">
        <v>2399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6459</v>
      </c>
      <c r="B6472" s="1">
        <v>44944</v>
      </c>
      <c r="C6472" t="s">
        <v>261</v>
      </c>
      <c r="D6472" t="s">
        <v>2315</v>
      </c>
      <c r="E6472">
        <v>1</v>
      </c>
      <c r="F6472" t="s">
        <v>127</v>
      </c>
      <c r="G6472" t="s">
        <v>266</v>
      </c>
      <c r="H6472" t="s">
        <v>2269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6460</v>
      </c>
      <c r="B6473" s="1">
        <v>44944</v>
      </c>
      <c r="C6473" t="s">
        <v>261</v>
      </c>
      <c r="D6473" t="s">
        <v>2315</v>
      </c>
      <c r="E6473">
        <v>2</v>
      </c>
      <c r="F6473" t="s">
        <v>127</v>
      </c>
      <c r="G6473" t="s">
        <v>266</v>
      </c>
      <c r="H6473" t="s">
        <v>2400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6461</v>
      </c>
      <c r="B6474" s="1">
        <v>44944</v>
      </c>
      <c r="C6474" t="s">
        <v>261</v>
      </c>
      <c r="D6474" t="s">
        <v>2315</v>
      </c>
      <c r="E6474">
        <v>2</v>
      </c>
      <c r="F6474" t="s">
        <v>127</v>
      </c>
      <c r="G6474" t="s">
        <v>266</v>
      </c>
      <c r="H6474" t="s">
        <v>2401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6462</v>
      </c>
      <c r="B6475" s="1">
        <v>44944</v>
      </c>
      <c r="C6475" t="s">
        <v>261</v>
      </c>
      <c r="D6475" t="s">
        <v>2315</v>
      </c>
      <c r="E6475">
        <v>2</v>
      </c>
      <c r="F6475" t="s">
        <v>127</v>
      </c>
      <c r="G6475" t="s">
        <v>266</v>
      </c>
      <c r="H6475" t="s">
        <v>2402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6463</v>
      </c>
      <c r="B6476" s="1">
        <v>44944</v>
      </c>
      <c r="C6476" t="s">
        <v>261</v>
      </c>
      <c r="D6476" t="s">
        <v>2315</v>
      </c>
      <c r="E6476">
        <v>5</v>
      </c>
      <c r="F6476" t="s">
        <v>719</v>
      </c>
      <c r="G6476" t="s">
        <v>727</v>
      </c>
      <c r="H6476" t="s">
        <v>726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6464</v>
      </c>
      <c r="B6477" s="1">
        <v>44944</v>
      </c>
      <c r="C6477" t="s">
        <v>261</v>
      </c>
      <c r="D6477" t="s">
        <v>2315</v>
      </c>
      <c r="E6477">
        <v>5</v>
      </c>
      <c r="F6477" t="s">
        <v>719</v>
      </c>
      <c r="G6477" t="s">
        <v>727</v>
      </c>
      <c r="H6477" t="s">
        <v>726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6465</v>
      </c>
      <c r="B6478" s="1">
        <v>44944</v>
      </c>
      <c r="C6478" t="s">
        <v>261</v>
      </c>
      <c r="D6478" t="s">
        <v>2315</v>
      </c>
      <c r="E6478">
        <v>1</v>
      </c>
      <c r="F6478" t="s">
        <v>2397</v>
      </c>
      <c r="G6478" t="s">
        <v>266</v>
      </c>
      <c r="H6478" t="s">
        <v>2372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6466</v>
      </c>
      <c r="B6479" s="1">
        <v>44944</v>
      </c>
      <c r="C6479" t="s">
        <v>261</v>
      </c>
      <c r="D6479" t="s">
        <v>1767</v>
      </c>
      <c r="E6479">
        <v>1</v>
      </c>
      <c r="F6479" t="s">
        <v>2046</v>
      </c>
      <c r="G6479" t="s">
        <v>266</v>
      </c>
      <c r="H6479" t="s">
        <v>2360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6467</v>
      </c>
      <c r="B6480" s="1">
        <v>44944</v>
      </c>
      <c r="C6480" t="s">
        <v>261</v>
      </c>
      <c r="D6480" t="s">
        <v>1767</v>
      </c>
      <c r="E6480">
        <v>1</v>
      </c>
      <c r="F6480" t="s">
        <v>2391</v>
      </c>
      <c r="G6480" t="s">
        <v>266</v>
      </c>
      <c r="H6480" t="s">
        <v>2391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6468</v>
      </c>
      <c r="B6481" s="1">
        <v>44944</v>
      </c>
      <c r="C6481" t="s">
        <v>261</v>
      </c>
      <c r="D6481" t="s">
        <v>1767</v>
      </c>
      <c r="E6481">
        <v>2</v>
      </c>
      <c r="F6481" t="s">
        <v>2067</v>
      </c>
      <c r="G6481" t="s">
        <v>266</v>
      </c>
      <c r="H6481" t="s">
        <v>2068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6469</v>
      </c>
      <c r="B6482" s="1">
        <v>44944</v>
      </c>
      <c r="C6482" t="s">
        <v>261</v>
      </c>
      <c r="D6482" t="s">
        <v>1767</v>
      </c>
      <c r="E6482">
        <v>1</v>
      </c>
      <c r="F6482" t="s">
        <v>2364</v>
      </c>
      <c r="G6482" t="s">
        <v>266</v>
      </c>
      <c r="H6482" t="s">
        <v>2403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6470</v>
      </c>
      <c r="B6483" s="1">
        <v>44945</v>
      </c>
      <c r="C6483" t="s">
        <v>261</v>
      </c>
      <c r="D6483" t="s">
        <v>1767</v>
      </c>
      <c r="E6483">
        <v>1</v>
      </c>
      <c r="F6483" t="s">
        <v>2046</v>
      </c>
      <c r="G6483" t="s">
        <v>266</v>
      </c>
      <c r="H6483" t="s">
        <v>2404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6471</v>
      </c>
      <c r="B6484" s="1">
        <v>44945</v>
      </c>
      <c r="C6484" t="s">
        <v>261</v>
      </c>
      <c r="D6484" t="s">
        <v>1767</v>
      </c>
      <c r="E6484">
        <v>1</v>
      </c>
      <c r="F6484" t="s">
        <v>2046</v>
      </c>
      <c r="G6484" t="s">
        <v>266</v>
      </c>
      <c r="H6484" t="s">
        <v>2405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6472</v>
      </c>
      <c r="B6485" s="1">
        <v>44945</v>
      </c>
      <c r="C6485" t="s">
        <v>261</v>
      </c>
      <c r="D6485" t="s">
        <v>1767</v>
      </c>
      <c r="E6485">
        <v>1</v>
      </c>
      <c r="F6485" t="s">
        <v>2046</v>
      </c>
      <c r="G6485" t="s">
        <v>266</v>
      </c>
      <c r="H6485" t="s">
        <v>2406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6473</v>
      </c>
      <c r="B6486" s="1">
        <v>44945</v>
      </c>
      <c r="C6486" t="s">
        <v>261</v>
      </c>
      <c r="D6486" t="s">
        <v>817</v>
      </c>
      <c r="E6486">
        <v>10</v>
      </c>
      <c r="F6486" t="s">
        <v>2365</v>
      </c>
      <c r="G6486" t="s">
        <v>589</v>
      </c>
      <c r="H6486" t="s">
        <v>1173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6474</v>
      </c>
      <c r="B6487" s="1">
        <v>44945</v>
      </c>
      <c r="C6487" t="s">
        <v>261</v>
      </c>
      <c r="D6487" t="s">
        <v>817</v>
      </c>
      <c r="E6487">
        <v>1</v>
      </c>
      <c r="F6487" t="s">
        <v>617</v>
      </c>
      <c r="G6487" t="s">
        <v>266</v>
      </c>
      <c r="H6487" t="s">
        <v>2383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6475</v>
      </c>
      <c r="B6488" s="1">
        <v>44945</v>
      </c>
      <c r="C6488" t="s">
        <v>261</v>
      </c>
      <c r="D6488" t="s">
        <v>892</v>
      </c>
      <c r="E6488">
        <v>1</v>
      </c>
      <c r="F6488" t="s">
        <v>386</v>
      </c>
      <c r="G6488" t="s">
        <v>272</v>
      </c>
      <c r="H6488" t="s">
        <v>2500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6476</v>
      </c>
      <c r="B6489" s="1">
        <v>44945</v>
      </c>
      <c r="C6489" t="s">
        <v>261</v>
      </c>
      <c r="D6489" t="s">
        <v>892</v>
      </c>
      <c r="E6489">
        <v>1</v>
      </c>
      <c r="F6489" t="s">
        <v>386</v>
      </c>
      <c r="G6489" t="s">
        <v>272</v>
      </c>
      <c r="H6489" t="s">
        <v>2407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6477</v>
      </c>
      <c r="B6490" s="1">
        <v>44945</v>
      </c>
      <c r="C6490" t="s">
        <v>261</v>
      </c>
      <c r="D6490" t="s">
        <v>892</v>
      </c>
      <c r="E6490">
        <v>1</v>
      </c>
      <c r="F6490" t="s">
        <v>1545</v>
      </c>
      <c r="G6490" t="s">
        <v>262</v>
      </c>
      <c r="H6490" t="s">
        <v>1040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6478</v>
      </c>
      <c r="B6491" s="1">
        <v>44945</v>
      </c>
      <c r="C6491" t="s">
        <v>261</v>
      </c>
      <c r="D6491" t="s">
        <v>892</v>
      </c>
      <c r="E6491">
        <v>1</v>
      </c>
      <c r="F6491" t="s">
        <v>1532</v>
      </c>
      <c r="G6491" t="s">
        <v>273</v>
      </c>
      <c r="H6491" t="s">
        <v>1264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6479</v>
      </c>
      <c r="B6492" s="1">
        <v>44945</v>
      </c>
      <c r="C6492" t="s">
        <v>261</v>
      </c>
      <c r="D6492" t="s">
        <v>892</v>
      </c>
      <c r="E6492">
        <v>1</v>
      </c>
      <c r="F6492" t="s">
        <v>386</v>
      </c>
      <c r="G6492" t="s">
        <v>273</v>
      </c>
      <c r="H6492" t="s">
        <v>1264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6480</v>
      </c>
      <c r="B6493" s="1">
        <v>44945</v>
      </c>
      <c r="C6493" t="s">
        <v>261</v>
      </c>
      <c r="D6493" t="s">
        <v>892</v>
      </c>
      <c r="E6493">
        <v>1</v>
      </c>
      <c r="F6493" t="s">
        <v>1545</v>
      </c>
      <c r="G6493" t="s">
        <v>273</v>
      </c>
      <c r="H6493" t="s">
        <v>1264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6481</v>
      </c>
      <c r="B6494" s="1">
        <v>44945</v>
      </c>
      <c r="C6494" t="s">
        <v>261</v>
      </c>
      <c r="D6494" t="s">
        <v>892</v>
      </c>
      <c r="E6494">
        <v>1</v>
      </c>
      <c r="F6494" t="s">
        <v>2373</v>
      </c>
      <c r="G6494" t="s">
        <v>273</v>
      </c>
      <c r="H6494" t="s">
        <v>1264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6482</v>
      </c>
      <c r="B6495" s="1">
        <v>44945</v>
      </c>
      <c r="C6495" t="s">
        <v>261</v>
      </c>
      <c r="D6495" t="s">
        <v>892</v>
      </c>
      <c r="E6495">
        <v>1</v>
      </c>
      <c r="F6495" t="s">
        <v>1152</v>
      </c>
      <c r="G6495" t="s">
        <v>273</v>
      </c>
      <c r="H6495" t="s">
        <v>1264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6483</v>
      </c>
      <c r="B6496" s="1">
        <v>44946</v>
      </c>
      <c r="C6496" t="s">
        <v>261</v>
      </c>
      <c r="D6496" t="s">
        <v>1767</v>
      </c>
      <c r="E6496">
        <v>1</v>
      </c>
      <c r="F6496" t="s">
        <v>2046</v>
      </c>
      <c r="G6496" t="s">
        <v>266</v>
      </c>
      <c r="H6496" t="s">
        <v>2360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6484</v>
      </c>
      <c r="B6497" s="1">
        <v>44946</v>
      </c>
      <c r="C6497" t="s">
        <v>261</v>
      </c>
      <c r="D6497" t="s">
        <v>1767</v>
      </c>
      <c r="E6497">
        <v>1</v>
      </c>
      <c r="F6497" t="s">
        <v>198</v>
      </c>
      <c r="G6497" t="s">
        <v>1765</v>
      </c>
      <c r="H6497" t="s">
        <v>1766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6485</v>
      </c>
      <c r="B6498" s="1">
        <v>44946</v>
      </c>
      <c r="C6498" t="s">
        <v>261</v>
      </c>
      <c r="D6498" t="s">
        <v>2408</v>
      </c>
      <c r="E6498">
        <v>3</v>
      </c>
      <c r="F6498" t="s">
        <v>929</v>
      </c>
      <c r="G6498" t="s">
        <v>266</v>
      </c>
      <c r="H6498" t="s">
        <v>2409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6486</v>
      </c>
      <c r="B6499" s="1">
        <v>44946</v>
      </c>
      <c r="C6499" t="s">
        <v>261</v>
      </c>
      <c r="D6499" t="s">
        <v>2408</v>
      </c>
      <c r="E6499">
        <v>2</v>
      </c>
      <c r="F6499" t="s">
        <v>929</v>
      </c>
      <c r="G6499" t="s">
        <v>266</v>
      </c>
      <c r="H6499" t="s">
        <v>2410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6487</v>
      </c>
      <c r="B6500" s="1">
        <v>44946</v>
      </c>
      <c r="C6500" t="s">
        <v>261</v>
      </c>
      <c r="D6500" t="s">
        <v>2408</v>
      </c>
      <c r="E6500">
        <v>6</v>
      </c>
      <c r="F6500" t="s">
        <v>929</v>
      </c>
      <c r="G6500" t="s">
        <v>266</v>
      </c>
      <c r="H6500" t="s">
        <v>2411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6488</v>
      </c>
      <c r="B6501" s="1">
        <v>44946</v>
      </c>
      <c r="C6501" t="s">
        <v>261</v>
      </c>
      <c r="D6501" t="s">
        <v>2408</v>
      </c>
      <c r="E6501">
        <v>6</v>
      </c>
      <c r="F6501" t="s">
        <v>929</v>
      </c>
      <c r="G6501" t="s">
        <v>266</v>
      </c>
      <c r="H6501" t="s">
        <v>2412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6489</v>
      </c>
      <c r="B6502" s="1">
        <v>44946</v>
      </c>
      <c r="C6502" t="s">
        <v>261</v>
      </c>
      <c r="D6502" t="s">
        <v>1465</v>
      </c>
      <c r="E6502">
        <v>5</v>
      </c>
      <c r="F6502" t="s">
        <v>224</v>
      </c>
      <c r="G6502" t="s">
        <v>273</v>
      </c>
      <c r="H6502" t="s">
        <v>470</v>
      </c>
      <c r="J6502" t="s">
        <v>2413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6490</v>
      </c>
      <c r="B6503" s="1">
        <v>44946</v>
      </c>
      <c r="C6503" t="s">
        <v>261</v>
      </c>
      <c r="D6503" t="s">
        <v>1465</v>
      </c>
      <c r="E6503">
        <v>3</v>
      </c>
      <c r="F6503" t="s">
        <v>1958</v>
      </c>
      <c r="G6503" t="s">
        <v>273</v>
      </c>
      <c r="H6503" t="s">
        <v>552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6491</v>
      </c>
      <c r="B6504" s="1">
        <v>44946</v>
      </c>
      <c r="C6504" t="s">
        <v>261</v>
      </c>
      <c r="D6504" t="s">
        <v>1465</v>
      </c>
      <c r="E6504">
        <v>23</v>
      </c>
      <c r="F6504" t="s">
        <v>891</v>
      </c>
      <c r="G6504" t="s">
        <v>589</v>
      </c>
      <c r="H6504" t="s">
        <v>1173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6492</v>
      </c>
      <c r="B6505" s="1">
        <v>44946</v>
      </c>
      <c r="C6505" t="s">
        <v>261</v>
      </c>
      <c r="D6505" t="s">
        <v>2315</v>
      </c>
      <c r="E6505">
        <v>1</v>
      </c>
      <c r="F6505" t="s">
        <v>42</v>
      </c>
      <c r="G6505" t="s">
        <v>789</v>
      </c>
      <c r="H6505" t="s">
        <v>2414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6493</v>
      </c>
      <c r="B6506" s="1">
        <v>44946</v>
      </c>
      <c r="C6506" t="s">
        <v>261</v>
      </c>
      <c r="D6506" t="s">
        <v>2315</v>
      </c>
      <c r="E6506">
        <v>2</v>
      </c>
      <c r="F6506" t="s">
        <v>365</v>
      </c>
      <c r="G6506" t="s">
        <v>465</v>
      </c>
      <c r="H6506" t="s">
        <v>2415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6494</v>
      </c>
      <c r="B6507" s="1">
        <v>44946</v>
      </c>
      <c r="C6507" t="s">
        <v>261</v>
      </c>
      <c r="D6507" t="s">
        <v>2315</v>
      </c>
      <c r="E6507">
        <v>2</v>
      </c>
      <c r="F6507" t="s">
        <v>365</v>
      </c>
      <c r="G6507" t="s">
        <v>465</v>
      </c>
      <c r="H6507" t="s">
        <v>2416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6495</v>
      </c>
      <c r="B6508" s="1">
        <v>44946</v>
      </c>
      <c r="C6508" t="s">
        <v>261</v>
      </c>
      <c r="D6508" t="s">
        <v>2315</v>
      </c>
      <c r="E6508">
        <v>1</v>
      </c>
      <c r="F6508" t="s">
        <v>44</v>
      </c>
      <c r="G6508" t="s">
        <v>465</v>
      </c>
      <c r="H6508" t="s">
        <v>2419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6496</v>
      </c>
      <c r="B6509" s="1">
        <v>44946</v>
      </c>
      <c r="C6509" t="s">
        <v>261</v>
      </c>
      <c r="D6509" t="s">
        <v>2315</v>
      </c>
      <c r="E6509">
        <v>1</v>
      </c>
      <c r="F6509" t="s">
        <v>48</v>
      </c>
      <c r="G6509" t="s">
        <v>1259</v>
      </c>
      <c r="H6509" t="s">
        <v>2417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6497</v>
      </c>
      <c r="B6510" s="1">
        <v>44946</v>
      </c>
      <c r="C6510" t="s">
        <v>261</v>
      </c>
      <c r="D6510" t="s">
        <v>2315</v>
      </c>
      <c r="E6510">
        <v>1</v>
      </c>
      <c r="F6510" t="s">
        <v>48</v>
      </c>
      <c r="G6510" t="s">
        <v>1259</v>
      </c>
      <c r="H6510" t="s">
        <v>2418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6498</v>
      </c>
      <c r="B6511" s="1">
        <v>44946</v>
      </c>
      <c r="C6511" t="s">
        <v>261</v>
      </c>
      <c r="D6511" t="s">
        <v>2315</v>
      </c>
      <c r="E6511">
        <v>1</v>
      </c>
      <c r="F6511" t="s">
        <v>44</v>
      </c>
      <c r="G6511" t="s">
        <v>266</v>
      </c>
      <c r="H6511" t="s">
        <v>2392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6499</v>
      </c>
      <c r="B6512" s="1">
        <v>44946</v>
      </c>
      <c r="C6512" t="s">
        <v>261</v>
      </c>
      <c r="D6512" t="s">
        <v>2315</v>
      </c>
      <c r="E6512">
        <v>1</v>
      </c>
      <c r="F6512" t="s">
        <v>127</v>
      </c>
      <c r="G6512" t="s">
        <v>266</v>
      </c>
      <c r="H6512" t="s">
        <v>2420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6500</v>
      </c>
      <c r="B6513" s="1">
        <v>44946</v>
      </c>
      <c r="C6513" t="s">
        <v>261</v>
      </c>
      <c r="D6513" t="s">
        <v>2315</v>
      </c>
      <c r="E6513">
        <v>1</v>
      </c>
      <c r="F6513" t="s">
        <v>628</v>
      </c>
      <c r="G6513" t="s">
        <v>266</v>
      </c>
      <c r="H6513" t="s">
        <v>2421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6501</v>
      </c>
      <c r="B6514" s="1">
        <v>44950</v>
      </c>
      <c r="C6514" t="s">
        <v>260</v>
      </c>
      <c r="D6514" t="s">
        <v>332</v>
      </c>
      <c r="E6514">
        <v>1</v>
      </c>
      <c r="F6514" t="s">
        <v>26</v>
      </c>
      <c r="G6514" t="s">
        <v>266</v>
      </c>
      <c r="H6514" t="s">
        <v>2195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6502</v>
      </c>
      <c r="B6515" s="1">
        <v>44950</v>
      </c>
      <c r="C6515" t="s">
        <v>260</v>
      </c>
      <c r="D6515" t="s">
        <v>332</v>
      </c>
      <c r="E6515">
        <v>1</v>
      </c>
      <c r="F6515" t="s">
        <v>365</v>
      </c>
      <c r="G6515" t="s">
        <v>943</v>
      </c>
      <c r="H6515" t="s">
        <v>994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6503</v>
      </c>
      <c r="B6516" s="1">
        <v>44950</v>
      </c>
      <c r="C6516" t="s">
        <v>260</v>
      </c>
      <c r="D6516" t="s">
        <v>332</v>
      </c>
      <c r="E6516">
        <v>1</v>
      </c>
      <c r="F6516" t="s">
        <v>48</v>
      </c>
      <c r="G6516" t="s">
        <v>790</v>
      </c>
      <c r="H6516" t="s">
        <v>1381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6504</v>
      </c>
      <c r="B6517" s="1">
        <v>44950</v>
      </c>
      <c r="C6517" t="s">
        <v>260</v>
      </c>
      <c r="D6517" t="s">
        <v>332</v>
      </c>
      <c r="E6517">
        <v>1</v>
      </c>
      <c r="F6517" t="s">
        <v>116</v>
      </c>
      <c r="G6517" t="s">
        <v>382</v>
      </c>
      <c r="H6517" t="s">
        <v>514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6505</v>
      </c>
      <c r="B6518" s="1">
        <v>44950</v>
      </c>
      <c r="C6518" t="s">
        <v>260</v>
      </c>
      <c r="D6518" t="s">
        <v>332</v>
      </c>
      <c r="E6518">
        <v>1</v>
      </c>
      <c r="F6518" t="s">
        <v>26</v>
      </c>
      <c r="G6518" t="s">
        <v>999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6506</v>
      </c>
      <c r="B6519" s="1">
        <v>44950</v>
      </c>
      <c r="C6519" t="s">
        <v>260</v>
      </c>
      <c r="D6519" t="s">
        <v>332</v>
      </c>
      <c r="E6519">
        <v>1</v>
      </c>
      <c r="F6519" t="s">
        <v>588</v>
      </c>
      <c r="G6519" t="s">
        <v>272</v>
      </c>
      <c r="H6519" t="s">
        <v>318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6507</v>
      </c>
      <c r="B6520" s="1">
        <v>44950</v>
      </c>
      <c r="C6520" t="s">
        <v>260</v>
      </c>
      <c r="D6520" t="s">
        <v>332</v>
      </c>
      <c r="E6520">
        <v>1</v>
      </c>
      <c r="F6520" t="s">
        <v>224</v>
      </c>
      <c r="G6520" t="s">
        <v>272</v>
      </c>
      <c r="H6520" t="s">
        <v>318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6508</v>
      </c>
      <c r="B6521" s="1">
        <v>44950</v>
      </c>
      <c r="C6521" t="s">
        <v>260</v>
      </c>
      <c r="D6521" t="s">
        <v>332</v>
      </c>
      <c r="E6521">
        <v>1</v>
      </c>
      <c r="F6521" t="s">
        <v>26</v>
      </c>
      <c r="G6521" t="s">
        <v>266</v>
      </c>
      <c r="H6521" t="s">
        <v>2398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6509</v>
      </c>
      <c r="B6522" s="1">
        <v>44950</v>
      </c>
      <c r="C6522" t="s">
        <v>260</v>
      </c>
      <c r="D6522" t="s">
        <v>332</v>
      </c>
      <c r="E6522">
        <v>1</v>
      </c>
      <c r="F6522" t="s">
        <v>225</v>
      </c>
      <c r="G6522" t="s">
        <v>272</v>
      </c>
      <c r="H6522" t="s">
        <v>1219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6510</v>
      </c>
      <c r="B6523" s="1">
        <v>44950</v>
      </c>
      <c r="C6523" t="s">
        <v>260</v>
      </c>
      <c r="D6523" t="s">
        <v>332</v>
      </c>
      <c r="E6523">
        <v>1</v>
      </c>
      <c r="F6523" t="s">
        <v>224</v>
      </c>
      <c r="G6523" t="s">
        <v>272</v>
      </c>
      <c r="H6523" t="s">
        <v>1544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6511</v>
      </c>
      <c r="B6524" s="1">
        <v>44950</v>
      </c>
      <c r="C6524" t="s">
        <v>260</v>
      </c>
      <c r="D6524" t="s">
        <v>332</v>
      </c>
      <c r="E6524">
        <v>1</v>
      </c>
      <c r="F6524" t="s">
        <v>1545</v>
      </c>
      <c r="G6524" t="s">
        <v>272</v>
      </c>
      <c r="H6524" t="s">
        <v>934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6512</v>
      </c>
      <c r="B6525" s="1">
        <v>44950</v>
      </c>
      <c r="C6525" t="s">
        <v>260</v>
      </c>
      <c r="D6525" t="s">
        <v>332</v>
      </c>
      <c r="E6525">
        <v>1</v>
      </c>
      <c r="F6525" t="s">
        <v>526</v>
      </c>
      <c r="G6525" t="s">
        <v>266</v>
      </c>
      <c r="H6525" t="s">
        <v>527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6513</v>
      </c>
      <c r="B6526" s="1">
        <v>44951</v>
      </c>
      <c r="C6526" t="s">
        <v>260</v>
      </c>
      <c r="D6526" t="s">
        <v>332</v>
      </c>
      <c r="E6526">
        <v>1</v>
      </c>
      <c r="F6526" t="s">
        <v>225</v>
      </c>
      <c r="G6526" t="s">
        <v>263</v>
      </c>
      <c r="H6526" t="s">
        <v>1234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6514</v>
      </c>
      <c r="B6527" s="1">
        <v>44951</v>
      </c>
      <c r="C6527" t="s">
        <v>260</v>
      </c>
      <c r="D6527" t="s">
        <v>801</v>
      </c>
      <c r="E6527">
        <v>1</v>
      </c>
      <c r="F6527" t="s">
        <v>116</v>
      </c>
      <c r="G6527" t="s">
        <v>382</v>
      </c>
      <c r="H6527" t="s">
        <v>514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6515</v>
      </c>
      <c r="B6528" s="1">
        <v>44951</v>
      </c>
      <c r="C6528" t="s">
        <v>260</v>
      </c>
      <c r="D6528" t="s">
        <v>248</v>
      </c>
      <c r="E6528">
        <v>1</v>
      </c>
      <c r="F6528" t="s">
        <v>116</v>
      </c>
      <c r="G6528" t="s">
        <v>347</v>
      </c>
      <c r="H6528" t="s">
        <v>518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6516</v>
      </c>
      <c r="B6529" s="1">
        <v>44951</v>
      </c>
      <c r="C6529" t="s">
        <v>260</v>
      </c>
      <c r="D6529" t="s">
        <v>332</v>
      </c>
      <c r="E6529">
        <v>1</v>
      </c>
      <c r="F6529" t="s">
        <v>586</v>
      </c>
      <c r="G6529" t="s">
        <v>263</v>
      </c>
      <c r="H6529" t="s">
        <v>391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6517</v>
      </c>
      <c r="B6530" s="1">
        <v>44951</v>
      </c>
      <c r="C6530" t="s">
        <v>260</v>
      </c>
      <c r="D6530" t="s">
        <v>332</v>
      </c>
      <c r="E6530">
        <v>1</v>
      </c>
      <c r="F6530" t="s">
        <v>458</v>
      </c>
      <c r="G6530" t="s">
        <v>263</v>
      </c>
      <c r="H6530" t="s">
        <v>1746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6518</v>
      </c>
      <c r="B6531" s="1">
        <v>44951</v>
      </c>
      <c r="C6531" t="s">
        <v>260</v>
      </c>
      <c r="D6531" t="s">
        <v>332</v>
      </c>
      <c r="E6531">
        <v>1</v>
      </c>
      <c r="F6531" t="s">
        <v>455</v>
      </c>
      <c r="G6531" t="s">
        <v>349</v>
      </c>
      <c r="H6531" t="s">
        <v>457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6519</v>
      </c>
      <c r="B6532" s="1">
        <v>44951</v>
      </c>
      <c r="C6532" t="s">
        <v>260</v>
      </c>
      <c r="D6532" t="s">
        <v>332</v>
      </c>
      <c r="E6532">
        <v>1</v>
      </c>
      <c r="F6532" t="s">
        <v>891</v>
      </c>
      <c r="G6532" t="s">
        <v>284</v>
      </c>
      <c r="H6532" t="s">
        <v>250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6520</v>
      </c>
      <c r="B6533" s="1">
        <v>44951</v>
      </c>
      <c r="C6533" t="s">
        <v>260</v>
      </c>
      <c r="D6533" t="s">
        <v>332</v>
      </c>
      <c r="E6533">
        <v>1</v>
      </c>
      <c r="F6533" t="s">
        <v>116</v>
      </c>
      <c r="G6533" t="s">
        <v>347</v>
      </c>
      <c r="H6533" t="s">
        <v>518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6521</v>
      </c>
      <c r="B6534" s="1">
        <v>44951</v>
      </c>
      <c r="C6534" t="s">
        <v>260</v>
      </c>
      <c r="D6534" t="s">
        <v>332</v>
      </c>
      <c r="E6534">
        <v>1</v>
      </c>
      <c r="F6534" t="s">
        <v>116</v>
      </c>
      <c r="G6534" t="s">
        <v>347</v>
      </c>
      <c r="H6534" t="s">
        <v>518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6522</v>
      </c>
      <c r="B6535" s="1">
        <v>44951</v>
      </c>
      <c r="C6535" t="s">
        <v>260</v>
      </c>
      <c r="D6535" t="s">
        <v>332</v>
      </c>
      <c r="E6535">
        <v>1</v>
      </c>
      <c r="F6535" t="s">
        <v>116</v>
      </c>
      <c r="G6535" t="s">
        <v>347</v>
      </c>
      <c r="H6535" t="s">
        <v>519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6523</v>
      </c>
      <c r="B6536" s="1">
        <v>44951</v>
      </c>
      <c r="C6536" t="s">
        <v>260</v>
      </c>
      <c r="D6536" t="s">
        <v>332</v>
      </c>
      <c r="E6536">
        <v>1</v>
      </c>
      <c r="F6536" t="s">
        <v>21</v>
      </c>
      <c r="G6536" t="s">
        <v>272</v>
      </c>
      <c r="H6536" t="s">
        <v>1522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6524</v>
      </c>
      <c r="B6537" s="1">
        <v>44951</v>
      </c>
      <c r="C6537" t="s">
        <v>260</v>
      </c>
      <c r="D6537" t="s">
        <v>332</v>
      </c>
      <c r="E6537">
        <v>1</v>
      </c>
      <c r="F6537" t="s">
        <v>116</v>
      </c>
      <c r="G6537" t="s">
        <v>382</v>
      </c>
      <c r="H6537" t="s">
        <v>566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6525</v>
      </c>
      <c r="B6538" s="1">
        <v>44951</v>
      </c>
      <c r="C6538" t="s">
        <v>260</v>
      </c>
      <c r="D6538" t="s">
        <v>332</v>
      </c>
      <c r="E6538">
        <v>1</v>
      </c>
      <c r="F6538" t="s">
        <v>15</v>
      </c>
      <c r="G6538" t="s">
        <v>333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6526</v>
      </c>
      <c r="B6539" s="1">
        <v>44951</v>
      </c>
      <c r="C6539" t="s">
        <v>260</v>
      </c>
      <c r="D6539" t="s">
        <v>332</v>
      </c>
      <c r="E6539">
        <v>1</v>
      </c>
      <c r="F6539" t="s">
        <v>116</v>
      </c>
      <c r="G6539" t="s">
        <v>382</v>
      </c>
      <c r="H6539" t="s">
        <v>514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6527</v>
      </c>
      <c r="B6540" s="1">
        <v>44952</v>
      </c>
      <c r="C6540" t="s">
        <v>260</v>
      </c>
      <c r="D6540" t="s">
        <v>332</v>
      </c>
      <c r="E6540">
        <v>1</v>
      </c>
      <c r="F6540" t="s">
        <v>116</v>
      </c>
      <c r="G6540" t="s">
        <v>349</v>
      </c>
      <c r="H6540" t="s">
        <v>515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6528</v>
      </c>
      <c r="B6541" s="1">
        <v>44952</v>
      </c>
      <c r="C6541" t="s">
        <v>260</v>
      </c>
      <c r="D6541" t="s">
        <v>332</v>
      </c>
      <c r="E6541">
        <v>1</v>
      </c>
      <c r="F6541" t="s">
        <v>116</v>
      </c>
      <c r="G6541" t="s">
        <v>347</v>
      </c>
      <c r="H6541" t="s">
        <v>518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6529</v>
      </c>
      <c r="B6542" s="1">
        <v>44952</v>
      </c>
      <c r="C6542" t="s">
        <v>260</v>
      </c>
      <c r="D6542" t="s">
        <v>809</v>
      </c>
      <c r="E6542">
        <v>1</v>
      </c>
      <c r="F6542" t="s">
        <v>458</v>
      </c>
      <c r="G6542" t="s">
        <v>263</v>
      </c>
      <c r="H6542" t="s">
        <v>2424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6530</v>
      </c>
      <c r="B6543" s="1">
        <v>44952</v>
      </c>
      <c r="C6543" t="s">
        <v>260</v>
      </c>
      <c r="D6543" t="s">
        <v>332</v>
      </c>
      <c r="E6543">
        <v>1</v>
      </c>
      <c r="F6543" t="s">
        <v>116</v>
      </c>
      <c r="G6543" t="s">
        <v>347</v>
      </c>
      <c r="H6543" t="s">
        <v>518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6531</v>
      </c>
      <c r="B6544" s="1">
        <v>44952</v>
      </c>
      <c r="C6544" t="s">
        <v>260</v>
      </c>
      <c r="D6544" t="s">
        <v>332</v>
      </c>
      <c r="E6544">
        <v>1</v>
      </c>
      <c r="F6544" t="s">
        <v>365</v>
      </c>
      <c r="G6544" t="s">
        <v>465</v>
      </c>
      <c r="H6544" t="s">
        <v>2415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6532</v>
      </c>
      <c r="B6545" s="1">
        <v>44952</v>
      </c>
      <c r="C6545" t="s">
        <v>260</v>
      </c>
      <c r="D6545" t="s">
        <v>332</v>
      </c>
      <c r="E6545">
        <v>1</v>
      </c>
      <c r="F6545" t="s">
        <v>26</v>
      </c>
      <c r="G6545" t="s">
        <v>263</v>
      </c>
      <c r="H6545" t="s">
        <v>2231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6533</v>
      </c>
      <c r="B6546" s="1">
        <v>44952</v>
      </c>
      <c r="C6546" t="s">
        <v>260</v>
      </c>
      <c r="D6546" t="s">
        <v>332</v>
      </c>
      <c r="E6546">
        <v>1</v>
      </c>
      <c r="F6546" t="s">
        <v>224</v>
      </c>
      <c r="G6546" t="s">
        <v>263</v>
      </c>
      <c r="H6546" t="s">
        <v>767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6534</v>
      </c>
      <c r="B6547" s="1">
        <v>44952</v>
      </c>
      <c r="C6547" t="s">
        <v>260</v>
      </c>
      <c r="D6547" t="s">
        <v>332</v>
      </c>
      <c r="E6547">
        <v>1</v>
      </c>
      <c r="F6547" t="s">
        <v>458</v>
      </c>
      <c r="G6547" t="s">
        <v>284</v>
      </c>
      <c r="H6547" t="s">
        <v>2425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6535</v>
      </c>
      <c r="B6548" s="1">
        <v>44952</v>
      </c>
      <c r="C6548" t="s">
        <v>260</v>
      </c>
      <c r="D6548" t="s">
        <v>332</v>
      </c>
      <c r="E6548">
        <v>1</v>
      </c>
      <c r="F6548" t="s">
        <v>15</v>
      </c>
      <c r="G6548" t="s">
        <v>333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6536</v>
      </c>
      <c r="B6549" s="1">
        <v>44952</v>
      </c>
      <c r="C6549" t="s">
        <v>260</v>
      </c>
      <c r="D6549" t="s">
        <v>332</v>
      </c>
      <c r="E6549">
        <v>1</v>
      </c>
      <c r="F6549" t="s">
        <v>224</v>
      </c>
      <c r="G6549" t="s">
        <v>1782</v>
      </c>
      <c r="H6549" t="s">
        <v>2005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6537</v>
      </c>
      <c r="B6550" s="1">
        <v>44952</v>
      </c>
      <c r="C6550" t="s">
        <v>260</v>
      </c>
      <c r="D6550" t="s">
        <v>332</v>
      </c>
      <c r="E6550">
        <v>1</v>
      </c>
      <c r="F6550" t="s">
        <v>586</v>
      </c>
      <c r="G6550" t="s">
        <v>273</v>
      </c>
      <c r="H6550" t="s">
        <v>470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6538</v>
      </c>
      <c r="B6551" s="1">
        <v>44952</v>
      </c>
      <c r="C6551" t="s">
        <v>260</v>
      </c>
      <c r="D6551" t="s">
        <v>332</v>
      </c>
      <c r="E6551">
        <v>1</v>
      </c>
      <c r="F6551" t="s">
        <v>386</v>
      </c>
      <c r="G6551" t="s">
        <v>272</v>
      </c>
      <c r="H6551" t="s">
        <v>806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6539</v>
      </c>
      <c r="B6552" s="1">
        <v>44952</v>
      </c>
      <c r="C6552" t="s">
        <v>260</v>
      </c>
      <c r="D6552" t="s">
        <v>332</v>
      </c>
      <c r="E6552">
        <v>1</v>
      </c>
      <c r="F6552" t="s">
        <v>1545</v>
      </c>
      <c r="G6552" t="s">
        <v>272</v>
      </c>
      <c r="H6552" t="s">
        <v>806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6540</v>
      </c>
      <c r="B6553" s="1">
        <v>44952</v>
      </c>
      <c r="C6553" t="s">
        <v>260</v>
      </c>
      <c r="D6553" t="s">
        <v>332</v>
      </c>
      <c r="E6553">
        <v>1</v>
      </c>
      <c r="F6553" t="s">
        <v>116</v>
      </c>
      <c r="G6553" t="s">
        <v>347</v>
      </c>
      <c r="H6553" t="s">
        <v>518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6541</v>
      </c>
      <c r="B6554" s="1">
        <v>44953</v>
      </c>
      <c r="C6554" t="s">
        <v>260</v>
      </c>
      <c r="D6554" t="s">
        <v>332</v>
      </c>
      <c r="E6554">
        <v>1</v>
      </c>
      <c r="F6554" t="s">
        <v>848</v>
      </c>
      <c r="G6554" t="s">
        <v>727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6542</v>
      </c>
      <c r="B6555" s="1">
        <v>44953</v>
      </c>
      <c r="C6555" t="s">
        <v>260</v>
      </c>
      <c r="D6555" t="s">
        <v>332</v>
      </c>
      <c r="E6555">
        <v>1</v>
      </c>
      <c r="F6555" t="s">
        <v>342</v>
      </c>
      <c r="G6555" t="s">
        <v>263</v>
      </c>
      <c r="H6555" t="s">
        <v>672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6543</v>
      </c>
      <c r="B6556" s="1">
        <v>44953</v>
      </c>
      <c r="C6556" t="s">
        <v>260</v>
      </c>
      <c r="D6556" t="s">
        <v>332</v>
      </c>
      <c r="E6556">
        <v>1</v>
      </c>
      <c r="F6556" t="s">
        <v>1174</v>
      </c>
      <c r="G6556" t="s">
        <v>263</v>
      </c>
      <c r="H6556" t="s">
        <v>672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6544</v>
      </c>
      <c r="B6557" s="1">
        <v>44953</v>
      </c>
      <c r="C6557" t="s">
        <v>260</v>
      </c>
      <c r="D6557" t="s">
        <v>809</v>
      </c>
      <c r="E6557">
        <v>1</v>
      </c>
      <c r="F6557" t="s">
        <v>116</v>
      </c>
      <c r="G6557" t="s">
        <v>347</v>
      </c>
      <c r="H6557" t="s">
        <v>518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6545</v>
      </c>
      <c r="B6558" s="1">
        <v>44953</v>
      </c>
      <c r="C6558" t="s">
        <v>260</v>
      </c>
      <c r="D6558" t="s">
        <v>332</v>
      </c>
      <c r="E6558">
        <v>1</v>
      </c>
      <c r="F6558" t="s">
        <v>15</v>
      </c>
      <c r="G6558" t="s">
        <v>266</v>
      </c>
      <c r="H6558" t="s">
        <v>2359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6546</v>
      </c>
      <c r="B6559" s="1">
        <v>44953</v>
      </c>
      <c r="C6559" t="s">
        <v>260</v>
      </c>
      <c r="D6559" t="s">
        <v>332</v>
      </c>
      <c r="E6559">
        <v>1</v>
      </c>
      <c r="F6559" t="s">
        <v>342</v>
      </c>
      <c r="G6559" t="s">
        <v>263</v>
      </c>
      <c r="H6559" t="s">
        <v>1018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6547</v>
      </c>
      <c r="B6560" s="1">
        <v>44953</v>
      </c>
      <c r="C6560" t="s">
        <v>260</v>
      </c>
      <c r="D6560" t="s">
        <v>332</v>
      </c>
      <c r="E6560">
        <v>1</v>
      </c>
      <c r="F6560" t="s">
        <v>103</v>
      </c>
      <c r="G6560" t="s">
        <v>284</v>
      </c>
      <c r="H6560" t="s">
        <v>2427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6548</v>
      </c>
      <c r="B6561" s="1">
        <v>44953</v>
      </c>
      <c r="C6561" t="s">
        <v>260</v>
      </c>
      <c r="D6561" t="s">
        <v>332</v>
      </c>
      <c r="E6561">
        <v>1</v>
      </c>
      <c r="F6561" t="s">
        <v>891</v>
      </c>
      <c r="G6561" t="s">
        <v>284</v>
      </c>
      <c r="H6561" t="s">
        <v>2427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6549</v>
      </c>
      <c r="B6562" s="1">
        <v>44953</v>
      </c>
      <c r="C6562" t="s">
        <v>260</v>
      </c>
      <c r="D6562" t="s">
        <v>332</v>
      </c>
      <c r="E6562">
        <v>1</v>
      </c>
      <c r="F6562" t="s">
        <v>21</v>
      </c>
      <c r="G6562" t="s">
        <v>272</v>
      </c>
      <c r="H6562" t="s">
        <v>1522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6550</v>
      </c>
      <c r="B6563" s="1">
        <v>44953</v>
      </c>
      <c r="C6563" t="s">
        <v>260</v>
      </c>
      <c r="D6563" t="s">
        <v>332</v>
      </c>
      <c r="E6563">
        <v>1</v>
      </c>
      <c r="F6563" t="s">
        <v>225</v>
      </c>
      <c r="G6563" t="s">
        <v>272</v>
      </c>
      <c r="H6563" t="s">
        <v>807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6551</v>
      </c>
      <c r="B6564" s="1">
        <v>44953</v>
      </c>
      <c r="C6564" t="s">
        <v>260</v>
      </c>
      <c r="D6564" t="s">
        <v>332</v>
      </c>
      <c r="E6564">
        <v>1</v>
      </c>
      <c r="F6564" t="s">
        <v>233</v>
      </c>
      <c r="G6564" t="s">
        <v>266</v>
      </c>
      <c r="H6564" t="s">
        <v>234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6552</v>
      </c>
      <c r="B6565" s="1">
        <v>44953</v>
      </c>
      <c r="C6565" t="s">
        <v>260</v>
      </c>
      <c r="D6565" t="s">
        <v>332</v>
      </c>
      <c r="E6565">
        <v>1</v>
      </c>
      <c r="F6565" t="s">
        <v>26</v>
      </c>
      <c r="G6565" t="s">
        <v>603</v>
      </c>
      <c r="H6565" t="s">
        <v>531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6553</v>
      </c>
      <c r="B6566" s="1">
        <v>44953</v>
      </c>
      <c r="C6566" t="s">
        <v>260</v>
      </c>
      <c r="D6566" t="s">
        <v>332</v>
      </c>
      <c r="E6566">
        <v>1</v>
      </c>
      <c r="F6566" t="s">
        <v>116</v>
      </c>
      <c r="G6566" t="s">
        <v>347</v>
      </c>
      <c r="H6566" t="s">
        <v>518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6554</v>
      </c>
      <c r="B6567" s="1">
        <v>44953</v>
      </c>
      <c r="C6567" t="s">
        <v>260</v>
      </c>
      <c r="D6567" t="s">
        <v>2428</v>
      </c>
      <c r="E6567">
        <v>1</v>
      </c>
      <c r="F6567" t="s">
        <v>386</v>
      </c>
      <c r="G6567" t="s">
        <v>262</v>
      </c>
      <c r="H6567" t="s">
        <v>1681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6555</v>
      </c>
      <c r="B6568" s="1">
        <v>44953</v>
      </c>
      <c r="C6568" t="s">
        <v>260</v>
      </c>
      <c r="D6568" t="s">
        <v>332</v>
      </c>
      <c r="E6568">
        <v>1</v>
      </c>
      <c r="F6568" t="s">
        <v>225</v>
      </c>
      <c r="G6568" t="s">
        <v>262</v>
      </c>
      <c r="H6568" t="s">
        <v>1681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6556</v>
      </c>
      <c r="B6569" s="1">
        <v>44953</v>
      </c>
      <c r="C6569" t="s">
        <v>260</v>
      </c>
      <c r="D6569" t="s">
        <v>332</v>
      </c>
      <c r="E6569">
        <v>1</v>
      </c>
      <c r="F6569" t="s">
        <v>455</v>
      </c>
      <c r="G6569" t="s">
        <v>347</v>
      </c>
      <c r="H6569" t="s">
        <v>456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6557</v>
      </c>
      <c r="B6570" s="1">
        <v>44953</v>
      </c>
      <c r="C6570" t="s">
        <v>260</v>
      </c>
      <c r="D6570" t="s">
        <v>332</v>
      </c>
      <c r="E6570">
        <v>1</v>
      </c>
      <c r="F6570" t="s">
        <v>116</v>
      </c>
      <c r="G6570" t="s">
        <v>347</v>
      </c>
      <c r="H6570" t="s">
        <v>518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6558</v>
      </c>
      <c r="B6571" s="1">
        <v>44953</v>
      </c>
      <c r="C6571" t="s">
        <v>260</v>
      </c>
      <c r="D6571" t="s">
        <v>332</v>
      </c>
      <c r="E6571">
        <v>1</v>
      </c>
      <c r="F6571" t="s">
        <v>116</v>
      </c>
      <c r="G6571" t="s">
        <v>347</v>
      </c>
      <c r="H6571" t="s">
        <v>518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6559</v>
      </c>
      <c r="B6572" s="1">
        <v>44953</v>
      </c>
      <c r="C6572" t="s">
        <v>260</v>
      </c>
      <c r="D6572" t="s">
        <v>332</v>
      </c>
      <c r="E6572">
        <v>1</v>
      </c>
      <c r="F6572" t="s">
        <v>116</v>
      </c>
      <c r="G6572" t="s">
        <v>382</v>
      </c>
      <c r="H6572" t="s">
        <v>514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6560</v>
      </c>
      <c r="B6573" s="1">
        <v>44954</v>
      </c>
      <c r="C6573" t="s">
        <v>260</v>
      </c>
      <c r="D6573" t="s">
        <v>332</v>
      </c>
      <c r="E6573">
        <v>1</v>
      </c>
      <c r="F6573" t="s">
        <v>116</v>
      </c>
      <c r="G6573" t="s">
        <v>382</v>
      </c>
      <c r="H6573" t="s">
        <v>514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6561</v>
      </c>
      <c r="B6574" s="1">
        <v>44954</v>
      </c>
      <c r="C6574" t="s">
        <v>260</v>
      </c>
      <c r="D6574" t="s">
        <v>332</v>
      </c>
      <c r="E6574">
        <v>1</v>
      </c>
      <c r="F6574" t="s">
        <v>225</v>
      </c>
      <c r="G6574" t="s">
        <v>273</v>
      </c>
      <c r="H6574" t="s">
        <v>1279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6562</v>
      </c>
      <c r="B6575" s="1">
        <v>44954</v>
      </c>
      <c r="C6575" t="s">
        <v>260</v>
      </c>
      <c r="D6575" t="s">
        <v>332</v>
      </c>
      <c r="E6575">
        <v>1</v>
      </c>
      <c r="F6575" t="s">
        <v>1545</v>
      </c>
      <c r="G6575" t="s">
        <v>2279</v>
      </c>
      <c r="H6575" t="s">
        <v>2430</v>
      </c>
      <c r="L6575" t="s">
        <v>2431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6563</v>
      </c>
      <c r="B6576" s="1">
        <v>44954</v>
      </c>
      <c r="C6576" t="s">
        <v>260</v>
      </c>
      <c r="D6576" t="s">
        <v>332</v>
      </c>
      <c r="E6576">
        <v>1</v>
      </c>
      <c r="F6576" t="s">
        <v>21</v>
      </c>
      <c r="G6576" t="s">
        <v>272</v>
      </c>
      <c r="H6576" t="s">
        <v>1522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6564</v>
      </c>
      <c r="B6577" s="1">
        <v>44954</v>
      </c>
      <c r="C6577" t="s">
        <v>260</v>
      </c>
      <c r="D6577" t="s">
        <v>332</v>
      </c>
      <c r="E6577">
        <v>1</v>
      </c>
      <c r="F6577" t="s">
        <v>225</v>
      </c>
      <c r="G6577" t="s">
        <v>272</v>
      </c>
      <c r="H6577" t="s">
        <v>253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6565</v>
      </c>
      <c r="B6578" s="1">
        <v>44954</v>
      </c>
      <c r="C6578" t="s">
        <v>260</v>
      </c>
      <c r="D6578" t="s">
        <v>332</v>
      </c>
      <c r="E6578">
        <v>1</v>
      </c>
      <c r="F6578" t="s">
        <v>224</v>
      </c>
      <c r="G6578" t="s">
        <v>272</v>
      </c>
      <c r="H6578" t="s">
        <v>253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6566</v>
      </c>
      <c r="B6579" s="1">
        <v>44954</v>
      </c>
      <c r="C6579" t="s">
        <v>260</v>
      </c>
      <c r="D6579" t="s">
        <v>332</v>
      </c>
      <c r="E6579">
        <v>1</v>
      </c>
      <c r="F6579" t="s">
        <v>1213</v>
      </c>
      <c r="G6579" t="s">
        <v>284</v>
      </c>
      <c r="H6579" t="s">
        <v>573</v>
      </c>
      <c r="L6579" t="s">
        <v>2432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6567</v>
      </c>
      <c r="B6580" s="1">
        <v>44954</v>
      </c>
      <c r="C6580" t="s">
        <v>260</v>
      </c>
      <c r="D6580" t="s">
        <v>332</v>
      </c>
      <c r="E6580">
        <v>1</v>
      </c>
      <c r="F6580" t="s">
        <v>1193</v>
      </c>
      <c r="G6580" t="s">
        <v>263</v>
      </c>
      <c r="H6580" t="s">
        <v>281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6568</v>
      </c>
      <c r="B6581" s="1">
        <v>44954</v>
      </c>
      <c r="C6581" t="s">
        <v>260</v>
      </c>
      <c r="D6581" t="s">
        <v>332</v>
      </c>
      <c r="E6581">
        <v>1</v>
      </c>
      <c r="F6581" t="s">
        <v>116</v>
      </c>
      <c r="G6581" t="s">
        <v>347</v>
      </c>
      <c r="H6581" t="s">
        <v>518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6569</v>
      </c>
      <c r="B6582" s="1">
        <v>44954</v>
      </c>
      <c r="C6582" t="s">
        <v>260</v>
      </c>
      <c r="D6582" t="s">
        <v>332</v>
      </c>
      <c r="E6582">
        <v>1</v>
      </c>
      <c r="F6582" t="s">
        <v>116</v>
      </c>
      <c r="G6582" t="s">
        <v>347</v>
      </c>
      <c r="H6582" t="s">
        <v>518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6570</v>
      </c>
      <c r="B6583" s="1">
        <v>44954</v>
      </c>
      <c r="C6583" t="s">
        <v>260</v>
      </c>
      <c r="D6583" t="s">
        <v>332</v>
      </c>
      <c r="E6583">
        <v>1</v>
      </c>
      <c r="F6583" t="s">
        <v>929</v>
      </c>
      <c r="G6583" t="s">
        <v>266</v>
      </c>
      <c r="H6583" t="s">
        <v>2411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6571</v>
      </c>
      <c r="B6584" s="1">
        <v>44954</v>
      </c>
      <c r="C6584" t="s">
        <v>260</v>
      </c>
      <c r="D6584" t="s">
        <v>332</v>
      </c>
      <c r="E6584">
        <v>1</v>
      </c>
      <c r="F6584" t="s">
        <v>455</v>
      </c>
      <c r="G6584" t="s">
        <v>347</v>
      </c>
      <c r="H6584" t="s">
        <v>456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6572</v>
      </c>
      <c r="B6585" s="1">
        <v>44954</v>
      </c>
      <c r="C6585" t="s">
        <v>260</v>
      </c>
      <c r="D6585" t="s">
        <v>332</v>
      </c>
      <c r="E6585">
        <v>1</v>
      </c>
      <c r="F6585" t="s">
        <v>116</v>
      </c>
      <c r="G6585" t="s">
        <v>347</v>
      </c>
      <c r="H6585" t="s">
        <v>518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6573</v>
      </c>
      <c r="B6586" s="1">
        <v>44954</v>
      </c>
      <c r="C6586" t="s">
        <v>260</v>
      </c>
      <c r="D6586" t="s">
        <v>332</v>
      </c>
      <c r="E6586">
        <v>1</v>
      </c>
      <c r="F6586" t="s">
        <v>386</v>
      </c>
      <c r="G6586" t="s">
        <v>284</v>
      </c>
      <c r="H6586" t="s">
        <v>2433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6574</v>
      </c>
      <c r="B6587" s="1">
        <v>44954</v>
      </c>
      <c r="C6587" t="s">
        <v>260</v>
      </c>
      <c r="D6587" t="s">
        <v>332</v>
      </c>
      <c r="E6587">
        <v>1</v>
      </c>
      <c r="F6587" t="s">
        <v>225</v>
      </c>
      <c r="G6587" t="s">
        <v>273</v>
      </c>
      <c r="H6587" t="s">
        <v>470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6575</v>
      </c>
      <c r="B6588" s="1">
        <v>44954</v>
      </c>
      <c r="C6588" t="s">
        <v>260</v>
      </c>
      <c r="D6588" t="s">
        <v>332</v>
      </c>
      <c r="E6588">
        <v>1</v>
      </c>
      <c r="F6588" t="s">
        <v>21</v>
      </c>
      <c r="G6588" t="s">
        <v>272</v>
      </c>
      <c r="H6588" t="s">
        <v>1522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6576</v>
      </c>
      <c r="B6589" s="1">
        <v>44954</v>
      </c>
      <c r="C6589" t="s">
        <v>260</v>
      </c>
      <c r="D6589" t="s">
        <v>332</v>
      </c>
      <c r="E6589">
        <v>1</v>
      </c>
      <c r="F6589" t="s">
        <v>532</v>
      </c>
      <c r="G6589" t="s">
        <v>263</v>
      </c>
      <c r="H6589" t="s">
        <v>2335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6577</v>
      </c>
      <c r="B6590" s="1">
        <v>44954</v>
      </c>
      <c r="C6590" t="s">
        <v>260</v>
      </c>
      <c r="D6590" t="s">
        <v>332</v>
      </c>
      <c r="E6590">
        <v>1</v>
      </c>
      <c r="F6590" t="s">
        <v>532</v>
      </c>
      <c r="G6590" t="s">
        <v>273</v>
      </c>
      <c r="H6590" t="s">
        <v>552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6578</v>
      </c>
      <c r="B6591" s="1">
        <v>44954</v>
      </c>
      <c r="C6591" t="s">
        <v>260</v>
      </c>
      <c r="D6591" t="s">
        <v>332</v>
      </c>
      <c r="E6591">
        <v>1</v>
      </c>
      <c r="F6591" t="s">
        <v>26</v>
      </c>
      <c r="G6591" t="s">
        <v>264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6579</v>
      </c>
      <c r="B6592" s="1">
        <v>44954</v>
      </c>
      <c r="C6592" t="s">
        <v>260</v>
      </c>
      <c r="D6592" t="s">
        <v>332</v>
      </c>
      <c r="E6592">
        <v>1</v>
      </c>
      <c r="F6592" t="s">
        <v>42</v>
      </c>
      <c r="G6592" t="s">
        <v>789</v>
      </c>
      <c r="H6592" t="s">
        <v>2414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6580</v>
      </c>
      <c r="B6593" s="1">
        <v>44954</v>
      </c>
      <c r="C6593" t="s">
        <v>260</v>
      </c>
      <c r="D6593" t="s">
        <v>332</v>
      </c>
      <c r="E6593">
        <v>1</v>
      </c>
      <c r="F6593" t="s">
        <v>45</v>
      </c>
      <c r="G6593" t="s">
        <v>266</v>
      </c>
      <c r="H6593" t="s">
        <v>2329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6581</v>
      </c>
      <c r="B6594" s="1">
        <v>44954</v>
      </c>
      <c r="C6594" t="s">
        <v>260</v>
      </c>
      <c r="D6594" t="s">
        <v>332</v>
      </c>
      <c r="E6594">
        <v>1</v>
      </c>
      <c r="F6594" t="s">
        <v>116</v>
      </c>
      <c r="G6594" t="s">
        <v>349</v>
      </c>
      <c r="H6594" t="s">
        <v>515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6582</v>
      </c>
      <c r="B6595" s="1">
        <v>44954</v>
      </c>
      <c r="C6595" t="s">
        <v>260</v>
      </c>
      <c r="D6595" t="s">
        <v>332</v>
      </c>
      <c r="E6595">
        <v>1</v>
      </c>
      <c r="F6595" t="s">
        <v>458</v>
      </c>
      <c r="G6595" t="s">
        <v>266</v>
      </c>
      <c r="H6595" t="s">
        <v>2434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6583</v>
      </c>
      <c r="B6596" s="1">
        <v>44954</v>
      </c>
      <c r="C6596" t="s">
        <v>260</v>
      </c>
      <c r="D6596" t="s">
        <v>332</v>
      </c>
      <c r="E6596">
        <v>1</v>
      </c>
      <c r="F6596" t="s">
        <v>761</v>
      </c>
      <c r="G6596" t="s">
        <v>761</v>
      </c>
      <c r="H6596" t="s">
        <v>761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6584</v>
      </c>
      <c r="B6597" s="1">
        <v>44954</v>
      </c>
      <c r="C6597" t="s">
        <v>261</v>
      </c>
      <c r="D6597" t="s">
        <v>1485</v>
      </c>
      <c r="E6597">
        <v>1</v>
      </c>
      <c r="F6597" t="s">
        <v>1193</v>
      </c>
      <c r="G6597" t="s">
        <v>263</v>
      </c>
      <c r="H6597" t="s">
        <v>1018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6585</v>
      </c>
      <c r="B6598" s="1">
        <v>44954</v>
      </c>
      <c r="C6598" t="s">
        <v>261</v>
      </c>
      <c r="D6598" t="s">
        <v>1485</v>
      </c>
      <c r="E6598">
        <v>1</v>
      </c>
      <c r="F6598" t="s">
        <v>1193</v>
      </c>
      <c r="G6598" t="s">
        <v>263</v>
      </c>
      <c r="H6598" t="s">
        <v>672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6586</v>
      </c>
      <c r="B6599" s="1">
        <v>44954</v>
      </c>
      <c r="C6599" t="s">
        <v>261</v>
      </c>
      <c r="D6599" t="s">
        <v>1485</v>
      </c>
      <c r="E6599">
        <v>5</v>
      </c>
      <c r="F6599" t="s">
        <v>1213</v>
      </c>
      <c r="G6599" t="s">
        <v>263</v>
      </c>
      <c r="H6599" t="s">
        <v>391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6587</v>
      </c>
      <c r="B6600" s="1">
        <v>44954</v>
      </c>
      <c r="C6600" t="s">
        <v>261</v>
      </c>
      <c r="D6600" t="s">
        <v>1485</v>
      </c>
      <c r="E6600">
        <v>1</v>
      </c>
      <c r="F6600" t="s">
        <v>1213</v>
      </c>
      <c r="G6600" t="s">
        <v>284</v>
      </c>
      <c r="H6600" t="s">
        <v>573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6588</v>
      </c>
      <c r="B6601" s="1">
        <v>44955</v>
      </c>
      <c r="C6601" t="s">
        <v>260</v>
      </c>
      <c r="D6601" t="s">
        <v>332</v>
      </c>
      <c r="E6601">
        <v>1</v>
      </c>
      <c r="F6601" t="s">
        <v>1152</v>
      </c>
      <c r="G6601" t="s">
        <v>263</v>
      </c>
      <c r="H6601" t="s">
        <v>1225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6589</v>
      </c>
      <c r="B6602" s="1">
        <v>44955</v>
      </c>
      <c r="C6602" t="s">
        <v>260</v>
      </c>
      <c r="D6602" t="s">
        <v>332</v>
      </c>
      <c r="E6602">
        <v>1</v>
      </c>
      <c r="F6602" t="s">
        <v>21</v>
      </c>
      <c r="G6602" t="s">
        <v>272</v>
      </c>
      <c r="H6602" t="s">
        <v>24</v>
      </c>
      <c r="L6602" t="s">
        <v>2435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6590</v>
      </c>
      <c r="B6603" s="1">
        <v>44955</v>
      </c>
      <c r="C6603" t="s">
        <v>260</v>
      </c>
      <c r="D6603" t="s">
        <v>332</v>
      </c>
      <c r="E6603">
        <v>1</v>
      </c>
      <c r="F6603" t="s">
        <v>458</v>
      </c>
      <c r="G6603" t="s">
        <v>263</v>
      </c>
      <c r="H6603" t="s">
        <v>2436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6591</v>
      </c>
      <c r="B6604" s="1">
        <v>44955</v>
      </c>
      <c r="C6604" t="s">
        <v>260</v>
      </c>
      <c r="D6604" t="s">
        <v>332</v>
      </c>
      <c r="E6604">
        <v>1</v>
      </c>
      <c r="F6604" t="s">
        <v>455</v>
      </c>
      <c r="G6604" t="s">
        <v>382</v>
      </c>
      <c r="H6604" t="s">
        <v>514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6592</v>
      </c>
      <c r="B6605" s="1">
        <v>44955</v>
      </c>
      <c r="C6605" t="s">
        <v>260</v>
      </c>
      <c r="D6605" t="s">
        <v>332</v>
      </c>
      <c r="E6605">
        <v>1</v>
      </c>
      <c r="F6605" t="s">
        <v>116</v>
      </c>
      <c r="G6605" t="s">
        <v>382</v>
      </c>
      <c r="H6605" t="s">
        <v>514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6593</v>
      </c>
      <c r="B6606" s="1">
        <v>44955</v>
      </c>
      <c r="C6606" t="s">
        <v>260</v>
      </c>
      <c r="D6606" t="s">
        <v>809</v>
      </c>
      <c r="E6606">
        <v>1</v>
      </c>
      <c r="F6606" t="s">
        <v>116</v>
      </c>
      <c r="G6606" t="s">
        <v>349</v>
      </c>
      <c r="H6606" t="s">
        <v>515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6594</v>
      </c>
      <c r="B6607" s="1">
        <v>44955</v>
      </c>
      <c r="C6607" t="s">
        <v>260</v>
      </c>
      <c r="D6607" t="s">
        <v>332</v>
      </c>
      <c r="E6607">
        <v>1</v>
      </c>
      <c r="F6607" t="s">
        <v>15</v>
      </c>
      <c r="G6607" t="s">
        <v>266</v>
      </c>
      <c r="H6607" t="s">
        <v>1285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6595</v>
      </c>
      <c r="B6608" s="1">
        <v>44946</v>
      </c>
      <c r="C6608" t="s">
        <v>261</v>
      </c>
      <c r="D6608" t="s">
        <v>1485</v>
      </c>
      <c r="E6608">
        <v>1</v>
      </c>
      <c r="F6608" t="s">
        <v>1152</v>
      </c>
      <c r="G6608" t="s">
        <v>272</v>
      </c>
      <c r="H6608" t="s">
        <v>253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6596</v>
      </c>
      <c r="B6609" s="1">
        <v>44955</v>
      </c>
      <c r="C6609" t="s">
        <v>260</v>
      </c>
      <c r="D6609" t="s">
        <v>332</v>
      </c>
      <c r="E6609">
        <v>1</v>
      </c>
      <c r="F6609" t="s">
        <v>116</v>
      </c>
      <c r="G6609" t="s">
        <v>347</v>
      </c>
      <c r="H6609" t="s">
        <v>518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6597</v>
      </c>
      <c r="B6610" s="1">
        <v>44955</v>
      </c>
      <c r="C6610" t="s">
        <v>260</v>
      </c>
      <c r="D6610" t="s">
        <v>332</v>
      </c>
      <c r="E6610">
        <v>1</v>
      </c>
      <c r="F6610" t="s">
        <v>225</v>
      </c>
      <c r="G6610" t="s">
        <v>272</v>
      </c>
      <c r="H6610" t="s">
        <v>1438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6598</v>
      </c>
      <c r="B6611" s="1">
        <v>44955</v>
      </c>
      <c r="C6611" t="s">
        <v>261</v>
      </c>
      <c r="D6611" t="s">
        <v>2340</v>
      </c>
      <c r="E6611">
        <v>1</v>
      </c>
      <c r="F6611" t="s">
        <v>1487</v>
      </c>
      <c r="G6611" t="s">
        <v>284</v>
      </c>
      <c r="H6611" t="s">
        <v>513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6599</v>
      </c>
      <c r="B6612" s="1">
        <v>44955</v>
      </c>
      <c r="C6612" t="s">
        <v>261</v>
      </c>
      <c r="D6612" t="s">
        <v>2340</v>
      </c>
      <c r="E6612">
        <v>3</v>
      </c>
      <c r="F6612" t="s">
        <v>1213</v>
      </c>
      <c r="G6612" t="s">
        <v>284</v>
      </c>
      <c r="H6612" t="s">
        <v>2437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6600</v>
      </c>
      <c r="B6613" s="1">
        <v>44955</v>
      </c>
      <c r="C6613" t="s">
        <v>261</v>
      </c>
      <c r="D6613" t="s">
        <v>2340</v>
      </c>
      <c r="E6613">
        <v>1</v>
      </c>
      <c r="F6613" t="s">
        <v>1193</v>
      </c>
      <c r="G6613" t="s">
        <v>263</v>
      </c>
      <c r="H6613" t="s">
        <v>547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6601</v>
      </c>
      <c r="B6614" s="1">
        <v>44955</v>
      </c>
      <c r="C6614" t="s">
        <v>261</v>
      </c>
      <c r="D6614" t="s">
        <v>2340</v>
      </c>
      <c r="E6614">
        <v>1</v>
      </c>
      <c r="F6614" t="s">
        <v>1193</v>
      </c>
      <c r="G6614" t="s">
        <v>263</v>
      </c>
      <c r="H6614" t="s">
        <v>281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6602</v>
      </c>
      <c r="B6615" s="1">
        <v>44955</v>
      </c>
      <c r="C6615" t="s">
        <v>261</v>
      </c>
      <c r="D6615" t="s">
        <v>2340</v>
      </c>
      <c r="E6615">
        <v>1</v>
      </c>
      <c r="F6615" t="s">
        <v>1152</v>
      </c>
      <c r="G6615" t="s">
        <v>263</v>
      </c>
      <c r="H6615" t="s">
        <v>391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6603</v>
      </c>
      <c r="B6616" s="1">
        <v>44955</v>
      </c>
      <c r="C6616" t="s">
        <v>261</v>
      </c>
      <c r="D6616" t="s">
        <v>2340</v>
      </c>
      <c r="E6616">
        <v>1</v>
      </c>
      <c r="F6616" t="s">
        <v>1487</v>
      </c>
      <c r="G6616" t="s">
        <v>284</v>
      </c>
      <c r="H6616" t="s">
        <v>1015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6604</v>
      </c>
      <c r="B6617" s="1">
        <v>44955</v>
      </c>
      <c r="C6617" t="s">
        <v>260</v>
      </c>
      <c r="D6617" t="s">
        <v>332</v>
      </c>
      <c r="E6617">
        <v>1</v>
      </c>
      <c r="F6617" t="s">
        <v>771</v>
      </c>
      <c r="G6617" t="s">
        <v>1032</v>
      </c>
      <c r="H6617" t="s">
        <v>1031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6605</v>
      </c>
      <c r="B6618" s="1">
        <v>44955</v>
      </c>
      <c r="C6618" t="s">
        <v>260</v>
      </c>
      <c r="D6618" t="s">
        <v>332</v>
      </c>
      <c r="E6618">
        <v>1</v>
      </c>
      <c r="F6618" t="s">
        <v>771</v>
      </c>
      <c r="G6618" t="s">
        <v>1032</v>
      </c>
      <c r="H6618" t="s">
        <v>1031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6606</v>
      </c>
      <c r="B6619" s="1">
        <v>44955</v>
      </c>
      <c r="C6619" t="s">
        <v>260</v>
      </c>
      <c r="D6619" t="s">
        <v>332</v>
      </c>
      <c r="E6619">
        <v>1</v>
      </c>
      <c r="F6619" t="s">
        <v>116</v>
      </c>
      <c r="G6619" t="s">
        <v>347</v>
      </c>
      <c r="H6619" t="s">
        <v>518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6607</v>
      </c>
      <c r="B6620" s="1">
        <v>44955</v>
      </c>
      <c r="C6620" t="s">
        <v>260</v>
      </c>
      <c r="D6620" t="s">
        <v>332</v>
      </c>
      <c r="E6620">
        <v>1</v>
      </c>
      <c r="F6620" t="s">
        <v>929</v>
      </c>
      <c r="G6620" t="s">
        <v>266</v>
      </c>
      <c r="H6620" t="s">
        <v>2412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6608</v>
      </c>
      <c r="B6621" s="1">
        <v>44955</v>
      </c>
      <c r="C6621" t="s">
        <v>260</v>
      </c>
      <c r="D6621" t="s">
        <v>332</v>
      </c>
      <c r="E6621">
        <v>1</v>
      </c>
      <c r="F6621" t="s">
        <v>2438</v>
      </c>
      <c r="G6621" t="s">
        <v>1814</v>
      </c>
      <c r="H6621" t="s">
        <v>2439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6609</v>
      </c>
      <c r="B6622" s="1">
        <v>44955</v>
      </c>
      <c r="C6622" t="s">
        <v>260</v>
      </c>
      <c r="D6622" t="s">
        <v>332</v>
      </c>
      <c r="E6622">
        <v>1</v>
      </c>
      <c r="F6622" t="s">
        <v>2438</v>
      </c>
      <c r="G6622" t="s">
        <v>272</v>
      </c>
      <c r="H6622" t="s">
        <v>2439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6610</v>
      </c>
      <c r="B6623" s="1">
        <v>44955</v>
      </c>
      <c r="C6623" t="s">
        <v>260</v>
      </c>
      <c r="D6623" t="s">
        <v>332</v>
      </c>
      <c r="E6623">
        <v>1</v>
      </c>
      <c r="F6623" t="s">
        <v>1174</v>
      </c>
      <c r="G6623" t="s">
        <v>284</v>
      </c>
      <c r="H6623" t="s">
        <v>1195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6611</v>
      </c>
      <c r="B6624" s="1">
        <v>44955</v>
      </c>
      <c r="C6624" t="s">
        <v>260</v>
      </c>
      <c r="D6624" t="s">
        <v>332</v>
      </c>
      <c r="E6624">
        <v>1</v>
      </c>
      <c r="F6624" t="s">
        <v>1545</v>
      </c>
      <c r="G6624" t="s">
        <v>272</v>
      </c>
      <c r="H6624" t="s">
        <v>934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6612</v>
      </c>
      <c r="B6625" s="1">
        <v>44955</v>
      </c>
      <c r="C6625" t="s">
        <v>260</v>
      </c>
      <c r="D6625" t="s">
        <v>332</v>
      </c>
      <c r="E6625">
        <v>1</v>
      </c>
      <c r="F6625" t="s">
        <v>103</v>
      </c>
      <c r="G6625" t="s">
        <v>272</v>
      </c>
      <c r="H6625" t="s">
        <v>318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6613</v>
      </c>
      <c r="B6626" s="1">
        <v>44955</v>
      </c>
      <c r="C6626" t="s">
        <v>260</v>
      </c>
      <c r="D6626" t="s">
        <v>332</v>
      </c>
      <c r="E6626">
        <v>1</v>
      </c>
      <c r="F6626" t="s">
        <v>225</v>
      </c>
      <c r="G6626" t="s">
        <v>534</v>
      </c>
      <c r="H6626" t="s">
        <v>2440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6614</v>
      </c>
      <c r="B6627" s="1">
        <v>44955</v>
      </c>
      <c r="C6627" t="s">
        <v>260</v>
      </c>
      <c r="D6627" t="s">
        <v>332</v>
      </c>
      <c r="E6627">
        <v>1</v>
      </c>
      <c r="F6627" t="s">
        <v>891</v>
      </c>
      <c r="G6627" t="s">
        <v>263</v>
      </c>
      <c r="H6627" t="s">
        <v>547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6615</v>
      </c>
      <c r="B6628" s="1">
        <v>44955</v>
      </c>
      <c r="C6628" t="s">
        <v>260</v>
      </c>
      <c r="D6628" t="s">
        <v>332</v>
      </c>
      <c r="E6628">
        <v>1</v>
      </c>
      <c r="F6628" t="s">
        <v>225</v>
      </c>
      <c r="G6628" t="s">
        <v>263</v>
      </c>
      <c r="H6628" t="s">
        <v>547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6616</v>
      </c>
      <c r="B6629" s="1">
        <v>44955</v>
      </c>
      <c r="C6629" t="s">
        <v>260</v>
      </c>
      <c r="D6629" t="s">
        <v>332</v>
      </c>
      <c r="E6629">
        <v>1</v>
      </c>
      <c r="F6629" t="s">
        <v>532</v>
      </c>
      <c r="G6629" t="s">
        <v>272</v>
      </c>
      <c r="H6629" t="s">
        <v>1522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6617</v>
      </c>
      <c r="B6630" s="1">
        <v>44955</v>
      </c>
      <c r="C6630" t="s">
        <v>260</v>
      </c>
      <c r="D6630" t="s">
        <v>332</v>
      </c>
      <c r="E6630">
        <v>1</v>
      </c>
      <c r="F6630" t="s">
        <v>476</v>
      </c>
      <c r="G6630" t="s">
        <v>266</v>
      </c>
      <c r="H6630" t="s">
        <v>2442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6618</v>
      </c>
      <c r="B6631" s="1">
        <v>44955</v>
      </c>
      <c r="C6631" t="s">
        <v>260</v>
      </c>
      <c r="D6631" t="s">
        <v>332</v>
      </c>
      <c r="E6631">
        <v>1</v>
      </c>
      <c r="F6631" t="s">
        <v>116</v>
      </c>
      <c r="G6631" t="s">
        <v>349</v>
      </c>
      <c r="H6631" t="s">
        <v>515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6619</v>
      </c>
      <c r="B6632" s="1">
        <v>44955</v>
      </c>
      <c r="C6632" t="s">
        <v>260</v>
      </c>
      <c r="D6632" t="s">
        <v>332</v>
      </c>
      <c r="E6632">
        <v>1</v>
      </c>
      <c r="F6632" t="s">
        <v>116</v>
      </c>
      <c r="G6632" t="s">
        <v>382</v>
      </c>
      <c r="H6632" t="s">
        <v>514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6620</v>
      </c>
      <c r="B6633" s="1">
        <v>44955</v>
      </c>
      <c r="C6633" t="s">
        <v>260</v>
      </c>
      <c r="D6633" t="s">
        <v>332</v>
      </c>
      <c r="E6633">
        <v>1</v>
      </c>
      <c r="F6633" t="s">
        <v>224</v>
      </c>
      <c r="G6633" t="s">
        <v>263</v>
      </c>
      <c r="H6633" t="s">
        <v>478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6621</v>
      </c>
      <c r="B6634" s="1">
        <v>44955</v>
      </c>
      <c r="C6634" t="s">
        <v>260</v>
      </c>
      <c r="D6634" t="s">
        <v>332</v>
      </c>
      <c r="E6634">
        <v>1</v>
      </c>
      <c r="F6634" t="s">
        <v>225</v>
      </c>
      <c r="G6634" t="s">
        <v>263</v>
      </c>
      <c r="H6634" t="s">
        <v>478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6622</v>
      </c>
      <c r="B6635" s="1">
        <v>44955</v>
      </c>
      <c r="C6635" t="s">
        <v>260</v>
      </c>
      <c r="D6635" t="s">
        <v>332</v>
      </c>
      <c r="E6635">
        <v>1</v>
      </c>
      <c r="F6635" t="s">
        <v>116</v>
      </c>
      <c r="G6635" t="s">
        <v>347</v>
      </c>
      <c r="H6635" t="s">
        <v>518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6623</v>
      </c>
      <c r="B6636" s="1">
        <v>44955</v>
      </c>
      <c r="C6636" t="s">
        <v>260</v>
      </c>
      <c r="D6636" t="s">
        <v>332</v>
      </c>
      <c r="E6636">
        <v>1</v>
      </c>
      <c r="F6636" t="s">
        <v>21</v>
      </c>
      <c r="G6636" t="s">
        <v>273</v>
      </c>
      <c r="H6636" t="s">
        <v>1484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6624</v>
      </c>
      <c r="B6637" s="1">
        <v>44956</v>
      </c>
      <c r="C6637" t="s">
        <v>260</v>
      </c>
      <c r="D6637" t="s">
        <v>332</v>
      </c>
      <c r="E6637">
        <v>1</v>
      </c>
      <c r="F6637" t="s">
        <v>116</v>
      </c>
      <c r="G6637" t="s">
        <v>382</v>
      </c>
      <c r="H6637" t="s">
        <v>514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6625</v>
      </c>
      <c r="B6638" s="1">
        <v>44956</v>
      </c>
      <c r="C6638" t="s">
        <v>260</v>
      </c>
      <c r="D6638" t="s">
        <v>332</v>
      </c>
      <c r="E6638">
        <v>1</v>
      </c>
      <c r="F6638" t="s">
        <v>116</v>
      </c>
      <c r="G6638" t="s">
        <v>347</v>
      </c>
      <c r="H6638" t="s">
        <v>519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6626</v>
      </c>
      <c r="B6639" s="1">
        <v>44956</v>
      </c>
      <c r="C6639" t="s">
        <v>260</v>
      </c>
      <c r="D6639" t="s">
        <v>332</v>
      </c>
      <c r="E6639">
        <v>1</v>
      </c>
      <c r="F6639" t="s">
        <v>15</v>
      </c>
      <c r="G6639" t="s">
        <v>266</v>
      </c>
      <c r="H6639" t="s">
        <v>2359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6627</v>
      </c>
      <c r="B6640" s="1">
        <v>44956</v>
      </c>
      <c r="C6640" t="s">
        <v>260</v>
      </c>
      <c r="D6640" t="s">
        <v>332</v>
      </c>
      <c r="E6640">
        <v>1</v>
      </c>
      <c r="F6640" t="s">
        <v>342</v>
      </c>
      <c r="G6640" t="s">
        <v>860</v>
      </c>
      <c r="H6640" t="s">
        <v>596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6628</v>
      </c>
      <c r="B6641" s="1">
        <v>44956</v>
      </c>
      <c r="C6641" t="s">
        <v>260</v>
      </c>
      <c r="D6641" t="s">
        <v>332</v>
      </c>
      <c r="E6641">
        <v>1</v>
      </c>
      <c r="F6641" t="s">
        <v>342</v>
      </c>
      <c r="G6641" t="s">
        <v>263</v>
      </c>
      <c r="H6641" t="s">
        <v>282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6629</v>
      </c>
      <c r="B6642" s="1">
        <v>44956</v>
      </c>
      <c r="C6642" t="s">
        <v>260</v>
      </c>
      <c r="D6642" t="s">
        <v>332</v>
      </c>
      <c r="E6642">
        <v>1</v>
      </c>
      <c r="F6642" t="s">
        <v>116</v>
      </c>
      <c r="G6642" t="s">
        <v>2446</v>
      </c>
      <c r="H6642" t="s">
        <v>2447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6630</v>
      </c>
      <c r="B6643" s="1">
        <v>44956</v>
      </c>
      <c r="C6643" t="s">
        <v>260</v>
      </c>
      <c r="D6643" t="s">
        <v>332</v>
      </c>
      <c r="E6643">
        <v>1</v>
      </c>
      <c r="F6643" t="s">
        <v>224</v>
      </c>
      <c r="G6643" t="s">
        <v>272</v>
      </c>
      <c r="H6643" t="s">
        <v>344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6631</v>
      </c>
      <c r="B6644" s="1">
        <v>44956</v>
      </c>
      <c r="C6644" t="s">
        <v>260</v>
      </c>
      <c r="D6644" t="s">
        <v>332</v>
      </c>
      <c r="E6644">
        <v>1</v>
      </c>
      <c r="F6644" t="s">
        <v>2448</v>
      </c>
      <c r="G6644" t="s">
        <v>262</v>
      </c>
      <c r="H6644" t="s">
        <v>301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6632</v>
      </c>
      <c r="B6645" s="1">
        <v>44956</v>
      </c>
      <c r="C6645" t="s">
        <v>260</v>
      </c>
      <c r="D6645" t="s">
        <v>332</v>
      </c>
      <c r="E6645">
        <v>1</v>
      </c>
      <c r="F6645" t="s">
        <v>42</v>
      </c>
      <c r="G6645" t="s">
        <v>1765</v>
      </c>
      <c r="H6645" t="s">
        <v>1768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6633</v>
      </c>
      <c r="B6646" s="1">
        <v>44956</v>
      </c>
      <c r="C6646" t="s">
        <v>260</v>
      </c>
      <c r="D6646" t="s">
        <v>332</v>
      </c>
      <c r="E6646">
        <v>1</v>
      </c>
      <c r="F6646" t="s">
        <v>21</v>
      </c>
      <c r="G6646" t="s">
        <v>272</v>
      </c>
      <c r="H6646" t="s">
        <v>830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6634</v>
      </c>
      <c r="B6647" s="1">
        <v>44956</v>
      </c>
      <c r="C6647" t="s">
        <v>260</v>
      </c>
      <c r="D6647" t="s">
        <v>332</v>
      </c>
      <c r="E6647">
        <v>1</v>
      </c>
      <c r="F6647" t="s">
        <v>116</v>
      </c>
      <c r="G6647" t="s">
        <v>382</v>
      </c>
      <c r="H6647" t="s">
        <v>514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6635</v>
      </c>
      <c r="B6648" s="1">
        <v>44956</v>
      </c>
      <c r="C6648" t="s">
        <v>260</v>
      </c>
      <c r="D6648" t="s">
        <v>332</v>
      </c>
      <c r="E6648">
        <v>1</v>
      </c>
      <c r="F6648" t="s">
        <v>386</v>
      </c>
      <c r="G6648" t="s">
        <v>272</v>
      </c>
      <c r="H6648" t="s">
        <v>1486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6636</v>
      </c>
      <c r="B6649" s="1">
        <v>44956</v>
      </c>
      <c r="C6649" t="s">
        <v>260</v>
      </c>
      <c r="D6649" t="s">
        <v>332</v>
      </c>
      <c r="E6649">
        <v>1</v>
      </c>
      <c r="F6649" t="s">
        <v>225</v>
      </c>
      <c r="G6649" t="s">
        <v>272</v>
      </c>
      <c r="H6649" t="s">
        <v>1486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6637</v>
      </c>
      <c r="B6650" s="1">
        <v>44956</v>
      </c>
      <c r="C6650" t="s">
        <v>260</v>
      </c>
      <c r="D6650" t="s">
        <v>332</v>
      </c>
      <c r="E6650">
        <v>1</v>
      </c>
      <c r="F6650" t="s">
        <v>116</v>
      </c>
      <c r="G6650" t="s">
        <v>382</v>
      </c>
      <c r="H6650" t="s">
        <v>514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6638</v>
      </c>
      <c r="B6651" s="1">
        <v>44956</v>
      </c>
      <c r="C6651" t="s">
        <v>260</v>
      </c>
      <c r="D6651" t="s">
        <v>332</v>
      </c>
      <c r="E6651">
        <v>1</v>
      </c>
      <c r="F6651" t="s">
        <v>224</v>
      </c>
      <c r="G6651" t="s">
        <v>284</v>
      </c>
      <c r="H6651" t="s">
        <v>2267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6639</v>
      </c>
      <c r="B6652" s="1">
        <v>44956</v>
      </c>
      <c r="C6652" t="s">
        <v>260</v>
      </c>
      <c r="D6652" t="s">
        <v>332</v>
      </c>
      <c r="E6652">
        <v>1</v>
      </c>
      <c r="F6652" t="s">
        <v>225</v>
      </c>
      <c r="G6652" t="s">
        <v>284</v>
      </c>
      <c r="H6652" t="s">
        <v>2267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6640</v>
      </c>
      <c r="B6653" s="1">
        <v>44957</v>
      </c>
      <c r="C6653" t="s">
        <v>260</v>
      </c>
      <c r="D6653" t="s">
        <v>332</v>
      </c>
      <c r="E6653">
        <v>1</v>
      </c>
      <c r="F6653" t="s">
        <v>116</v>
      </c>
      <c r="G6653" t="s">
        <v>347</v>
      </c>
      <c r="H6653" t="s">
        <v>519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6641</v>
      </c>
      <c r="B6654" s="1">
        <v>44957</v>
      </c>
      <c r="C6654" t="s">
        <v>260</v>
      </c>
      <c r="D6654" t="s">
        <v>332</v>
      </c>
      <c r="E6654">
        <v>1</v>
      </c>
      <c r="F6654" t="s">
        <v>26</v>
      </c>
      <c r="G6654" t="s">
        <v>266</v>
      </c>
      <c r="H6654" t="s">
        <v>229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6642</v>
      </c>
      <c r="B6655" s="1">
        <v>44957</v>
      </c>
      <c r="C6655" t="s">
        <v>261</v>
      </c>
      <c r="D6655" t="s">
        <v>1029</v>
      </c>
      <c r="E6655">
        <v>5</v>
      </c>
      <c r="F6655" t="s">
        <v>365</v>
      </c>
      <c r="G6655" t="s">
        <v>943</v>
      </c>
      <c r="H6655" t="s">
        <v>1173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6643</v>
      </c>
      <c r="B6656" s="1">
        <v>44957</v>
      </c>
      <c r="C6656" t="s">
        <v>261</v>
      </c>
      <c r="D6656" t="s">
        <v>2450</v>
      </c>
      <c r="E6656">
        <v>20</v>
      </c>
      <c r="F6656" t="s">
        <v>2449</v>
      </c>
      <c r="G6656" t="s">
        <v>721</v>
      </c>
      <c r="H6656" t="s">
        <v>1173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6644</v>
      </c>
      <c r="B6657" s="1">
        <v>44957</v>
      </c>
      <c r="C6657" t="s">
        <v>261</v>
      </c>
      <c r="D6657" t="s">
        <v>2450</v>
      </c>
      <c r="E6657">
        <v>2</v>
      </c>
      <c r="F6657" t="s">
        <v>112</v>
      </c>
      <c r="G6657" t="s">
        <v>589</v>
      </c>
      <c r="H6657" t="s">
        <v>1173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6645</v>
      </c>
      <c r="B6658" s="1">
        <v>44957</v>
      </c>
      <c r="C6658" t="s">
        <v>260</v>
      </c>
      <c r="D6658" t="s">
        <v>332</v>
      </c>
      <c r="E6658">
        <v>1</v>
      </c>
      <c r="F6658" t="s">
        <v>225</v>
      </c>
      <c r="G6658" t="s">
        <v>860</v>
      </c>
      <c r="H6658" t="s">
        <v>2452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6646</v>
      </c>
      <c r="B6659" s="1">
        <v>44957</v>
      </c>
      <c r="C6659" t="s">
        <v>260</v>
      </c>
      <c r="D6659" t="s">
        <v>332</v>
      </c>
      <c r="E6659">
        <v>1</v>
      </c>
      <c r="F6659" t="s">
        <v>225</v>
      </c>
      <c r="G6659" t="s">
        <v>262</v>
      </c>
      <c r="H6659" t="s">
        <v>2453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6647</v>
      </c>
      <c r="B6660" s="1">
        <v>44957</v>
      </c>
      <c r="C6660" t="s">
        <v>260</v>
      </c>
      <c r="D6660" t="s">
        <v>332</v>
      </c>
      <c r="E6660">
        <v>1</v>
      </c>
      <c r="F6660" t="s">
        <v>342</v>
      </c>
      <c r="G6660" t="s">
        <v>263</v>
      </c>
      <c r="H6660" t="s">
        <v>453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6648</v>
      </c>
      <c r="B6661" s="1">
        <v>44957</v>
      </c>
      <c r="C6661" t="s">
        <v>260</v>
      </c>
      <c r="D6661" t="s">
        <v>332</v>
      </c>
      <c r="E6661">
        <v>1</v>
      </c>
      <c r="F6661" t="s">
        <v>342</v>
      </c>
      <c r="G6661" t="s">
        <v>263</v>
      </c>
      <c r="H6661" t="s">
        <v>672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6649</v>
      </c>
      <c r="B6662" s="1">
        <v>44957</v>
      </c>
      <c r="C6662" t="s">
        <v>260</v>
      </c>
      <c r="D6662" t="s">
        <v>332</v>
      </c>
      <c r="E6662">
        <v>1</v>
      </c>
      <c r="F6662" t="s">
        <v>455</v>
      </c>
      <c r="G6662" t="s">
        <v>349</v>
      </c>
      <c r="H6662" t="s">
        <v>457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6650</v>
      </c>
      <c r="B6663" s="1">
        <v>44957</v>
      </c>
      <c r="C6663" t="s">
        <v>260</v>
      </c>
      <c r="D6663" t="s">
        <v>332</v>
      </c>
      <c r="E6663">
        <v>1</v>
      </c>
      <c r="F6663" t="s">
        <v>116</v>
      </c>
      <c r="G6663" t="s">
        <v>349</v>
      </c>
      <c r="H6663" t="s">
        <v>515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6651</v>
      </c>
      <c r="B6664" s="1">
        <v>44957</v>
      </c>
      <c r="C6664" t="s">
        <v>260</v>
      </c>
      <c r="D6664" t="s">
        <v>332</v>
      </c>
      <c r="E6664">
        <v>1</v>
      </c>
      <c r="F6664" t="s">
        <v>116</v>
      </c>
      <c r="G6664" t="s">
        <v>349</v>
      </c>
      <c r="H6664" t="s">
        <v>515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6652</v>
      </c>
      <c r="B6665" s="1">
        <v>44957</v>
      </c>
      <c r="C6665" t="s">
        <v>260</v>
      </c>
      <c r="D6665" t="s">
        <v>332</v>
      </c>
      <c r="E6665">
        <v>1</v>
      </c>
      <c r="F6665" t="s">
        <v>225</v>
      </c>
      <c r="G6665" t="s">
        <v>263</v>
      </c>
      <c r="H6665" t="s">
        <v>767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6653</v>
      </c>
      <c r="B6666" s="1">
        <v>44957</v>
      </c>
      <c r="C6666" t="s">
        <v>260</v>
      </c>
      <c r="D6666" t="s">
        <v>332</v>
      </c>
      <c r="E6666">
        <v>1</v>
      </c>
      <c r="F6666" t="s">
        <v>116</v>
      </c>
      <c r="G6666" t="s">
        <v>347</v>
      </c>
      <c r="H6666" t="s">
        <v>518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6654</v>
      </c>
      <c r="B6667" s="1">
        <v>44957</v>
      </c>
      <c r="C6667" t="s">
        <v>260</v>
      </c>
      <c r="D6667" t="s">
        <v>332</v>
      </c>
      <c r="E6667">
        <v>1</v>
      </c>
      <c r="F6667" t="s">
        <v>225</v>
      </c>
      <c r="G6667" t="s">
        <v>272</v>
      </c>
      <c r="H6667" t="s">
        <v>807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6655</v>
      </c>
      <c r="B6668" s="1">
        <v>44957</v>
      </c>
      <c r="C6668" t="s">
        <v>260</v>
      </c>
      <c r="D6668" t="s">
        <v>332</v>
      </c>
      <c r="E6668">
        <v>1</v>
      </c>
      <c r="F6668" t="s">
        <v>26</v>
      </c>
      <c r="G6668" t="s">
        <v>264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6656</v>
      </c>
      <c r="B6669" s="1">
        <v>44957</v>
      </c>
      <c r="C6669" t="s">
        <v>260</v>
      </c>
      <c r="D6669" t="s">
        <v>332</v>
      </c>
      <c r="E6669">
        <v>1</v>
      </c>
      <c r="F6669" t="s">
        <v>386</v>
      </c>
      <c r="G6669" t="s">
        <v>284</v>
      </c>
      <c r="H6669" t="s">
        <v>2061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6657</v>
      </c>
      <c r="B6670" s="1">
        <v>44957</v>
      </c>
      <c r="C6670" t="s">
        <v>260</v>
      </c>
      <c r="D6670" t="s">
        <v>332</v>
      </c>
      <c r="E6670">
        <v>1</v>
      </c>
      <c r="F6670" t="s">
        <v>48</v>
      </c>
      <c r="G6670" t="s">
        <v>1259</v>
      </c>
      <c r="H6670" t="s">
        <v>2417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6658</v>
      </c>
      <c r="B6671" s="1">
        <v>44957</v>
      </c>
      <c r="C6671" t="s">
        <v>260</v>
      </c>
      <c r="D6671" t="s">
        <v>332</v>
      </c>
      <c r="E6671">
        <v>1</v>
      </c>
      <c r="F6671" t="s">
        <v>586</v>
      </c>
      <c r="G6671" t="s">
        <v>272</v>
      </c>
      <c r="H6671" t="s">
        <v>252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6659</v>
      </c>
      <c r="B6672" s="1">
        <v>44957</v>
      </c>
      <c r="C6672" t="s">
        <v>260</v>
      </c>
      <c r="D6672" t="s">
        <v>332</v>
      </c>
      <c r="E6672">
        <v>1</v>
      </c>
      <c r="F6672" t="s">
        <v>15</v>
      </c>
      <c r="G6672" t="s">
        <v>333</v>
      </c>
      <c r="H6672" t="s">
        <v>2228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6660</v>
      </c>
      <c r="B6673" s="1">
        <v>44958</v>
      </c>
      <c r="C6673" t="s">
        <v>260</v>
      </c>
      <c r="D6673" t="s">
        <v>332</v>
      </c>
      <c r="E6673">
        <v>1</v>
      </c>
      <c r="F6673" t="s">
        <v>116</v>
      </c>
      <c r="G6673" t="s">
        <v>347</v>
      </c>
      <c r="H6673" t="s">
        <v>518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6661</v>
      </c>
      <c r="B6674" s="1">
        <v>44958</v>
      </c>
      <c r="C6674" t="s">
        <v>260</v>
      </c>
      <c r="D6674" t="s">
        <v>332</v>
      </c>
      <c r="E6674">
        <v>1</v>
      </c>
      <c r="F6674" t="s">
        <v>225</v>
      </c>
      <c r="G6674" t="s">
        <v>272</v>
      </c>
      <c r="H6674" t="s">
        <v>344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6662</v>
      </c>
      <c r="B6675" s="1">
        <v>44958</v>
      </c>
      <c r="C6675" t="s">
        <v>260</v>
      </c>
      <c r="D6675" t="s">
        <v>332</v>
      </c>
      <c r="E6675">
        <v>1</v>
      </c>
      <c r="F6675" t="s">
        <v>458</v>
      </c>
      <c r="G6675" t="s">
        <v>272</v>
      </c>
      <c r="H6675" t="s">
        <v>2454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6663</v>
      </c>
      <c r="B6676" s="1">
        <v>44958</v>
      </c>
      <c r="C6676" t="s">
        <v>261</v>
      </c>
      <c r="D6676" t="s">
        <v>1485</v>
      </c>
      <c r="E6676">
        <v>1</v>
      </c>
      <c r="F6676" t="s">
        <v>386</v>
      </c>
      <c r="G6676" t="s">
        <v>262</v>
      </c>
      <c r="H6676" t="s">
        <v>407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6664</v>
      </c>
      <c r="B6677" s="1">
        <v>44958</v>
      </c>
      <c r="C6677" t="s">
        <v>261</v>
      </c>
      <c r="D6677" t="s">
        <v>1485</v>
      </c>
      <c r="E6677">
        <v>3</v>
      </c>
      <c r="F6677" t="s">
        <v>1213</v>
      </c>
      <c r="G6677" t="s">
        <v>263</v>
      </c>
      <c r="H6677" t="s">
        <v>667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6665</v>
      </c>
      <c r="B6678" s="1">
        <v>44958</v>
      </c>
      <c r="C6678" t="s">
        <v>261</v>
      </c>
      <c r="D6678" t="s">
        <v>892</v>
      </c>
      <c r="E6678">
        <v>2</v>
      </c>
      <c r="F6678" t="s">
        <v>1545</v>
      </c>
      <c r="G6678" t="s">
        <v>272</v>
      </c>
      <c r="H6678" t="s">
        <v>934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6666</v>
      </c>
      <c r="B6679" s="1">
        <v>44958</v>
      </c>
      <c r="C6679" t="s">
        <v>261</v>
      </c>
      <c r="D6679" t="s">
        <v>659</v>
      </c>
      <c r="E6679">
        <v>10</v>
      </c>
      <c r="F6679" t="s">
        <v>225</v>
      </c>
      <c r="G6679" t="s">
        <v>272</v>
      </c>
      <c r="H6679" t="s">
        <v>807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6667</v>
      </c>
      <c r="B6680" s="1">
        <v>44958</v>
      </c>
      <c r="C6680" t="s">
        <v>260</v>
      </c>
      <c r="D6680" t="s">
        <v>332</v>
      </c>
      <c r="E6680">
        <v>1</v>
      </c>
      <c r="F6680" t="s">
        <v>116</v>
      </c>
      <c r="G6680" t="s">
        <v>349</v>
      </c>
      <c r="H6680" t="s">
        <v>515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6668</v>
      </c>
      <c r="B6681" s="1">
        <v>44958</v>
      </c>
      <c r="C6681" t="s">
        <v>260</v>
      </c>
      <c r="D6681" t="s">
        <v>332</v>
      </c>
      <c r="E6681">
        <v>1</v>
      </c>
      <c r="F6681" t="s">
        <v>532</v>
      </c>
      <c r="G6681" t="s">
        <v>273</v>
      </c>
      <c r="H6681" t="s">
        <v>552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6669</v>
      </c>
      <c r="B6682" s="1">
        <v>44958</v>
      </c>
      <c r="C6682" t="s">
        <v>260</v>
      </c>
      <c r="D6682" t="s">
        <v>332</v>
      </c>
      <c r="E6682">
        <v>1</v>
      </c>
      <c r="F6682" t="s">
        <v>458</v>
      </c>
      <c r="G6682" t="s">
        <v>284</v>
      </c>
      <c r="H6682" t="s">
        <v>2455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6670</v>
      </c>
      <c r="B6683" s="1">
        <v>44958</v>
      </c>
      <c r="C6683" t="s">
        <v>260</v>
      </c>
      <c r="D6683" t="s">
        <v>874</v>
      </c>
      <c r="E6683">
        <v>1</v>
      </c>
      <c r="F6683" t="s">
        <v>365</v>
      </c>
      <c r="G6683" t="s">
        <v>943</v>
      </c>
      <c r="H6683" t="s">
        <v>945</v>
      </c>
      <c r="L6683" t="s">
        <v>2456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6671</v>
      </c>
      <c r="B6684" s="1">
        <v>44958</v>
      </c>
      <c r="C6684" t="s">
        <v>260</v>
      </c>
      <c r="D6684" t="s">
        <v>332</v>
      </c>
      <c r="E6684">
        <v>1</v>
      </c>
      <c r="F6684" t="s">
        <v>342</v>
      </c>
      <c r="G6684" t="s">
        <v>263</v>
      </c>
      <c r="H6684" t="s">
        <v>2457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6672</v>
      </c>
      <c r="B6685" s="1">
        <v>44958</v>
      </c>
      <c r="C6685" t="s">
        <v>260</v>
      </c>
      <c r="D6685" t="s">
        <v>332</v>
      </c>
      <c r="E6685">
        <v>1</v>
      </c>
      <c r="F6685" t="s">
        <v>342</v>
      </c>
      <c r="G6685" t="s">
        <v>263</v>
      </c>
      <c r="H6685" t="s">
        <v>2458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6673</v>
      </c>
      <c r="B6686" s="1">
        <v>44958</v>
      </c>
      <c r="C6686" t="s">
        <v>260</v>
      </c>
      <c r="D6686" t="s">
        <v>332</v>
      </c>
      <c r="E6686">
        <v>1</v>
      </c>
      <c r="F6686" t="s">
        <v>458</v>
      </c>
      <c r="G6686" t="s">
        <v>262</v>
      </c>
      <c r="H6686" t="s">
        <v>2459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6674</v>
      </c>
      <c r="B6687" s="1">
        <v>44958</v>
      </c>
      <c r="C6687" t="s">
        <v>260</v>
      </c>
      <c r="D6687" t="s">
        <v>332</v>
      </c>
      <c r="E6687">
        <v>1</v>
      </c>
      <c r="F6687" t="s">
        <v>15</v>
      </c>
      <c r="G6687" t="s">
        <v>266</v>
      </c>
      <c r="H6687" t="s">
        <v>2064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6675</v>
      </c>
      <c r="B6688" s="1">
        <v>44958</v>
      </c>
      <c r="C6688" t="s">
        <v>260</v>
      </c>
      <c r="D6688" t="s">
        <v>332</v>
      </c>
      <c r="E6688">
        <v>1</v>
      </c>
      <c r="F6688" t="s">
        <v>458</v>
      </c>
      <c r="G6688" t="s">
        <v>272</v>
      </c>
      <c r="H6688" t="s">
        <v>2460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6676</v>
      </c>
      <c r="B6689" s="1">
        <v>44958</v>
      </c>
      <c r="C6689" t="s">
        <v>260</v>
      </c>
      <c r="D6689" t="s">
        <v>332</v>
      </c>
      <c r="E6689">
        <v>1</v>
      </c>
      <c r="F6689" t="s">
        <v>21</v>
      </c>
      <c r="G6689" t="s">
        <v>272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6677</v>
      </c>
      <c r="B6690" s="1">
        <v>44958</v>
      </c>
      <c r="C6690" t="s">
        <v>260</v>
      </c>
      <c r="D6690" t="s">
        <v>332</v>
      </c>
      <c r="E6690">
        <v>1</v>
      </c>
      <c r="F6690" t="s">
        <v>116</v>
      </c>
      <c r="G6690" t="s">
        <v>382</v>
      </c>
      <c r="H6690" t="s">
        <v>514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6678</v>
      </c>
      <c r="B6691" s="1">
        <v>44958</v>
      </c>
      <c r="C6691" t="s">
        <v>260</v>
      </c>
      <c r="D6691" t="s">
        <v>332</v>
      </c>
      <c r="E6691">
        <v>1</v>
      </c>
      <c r="F6691" t="s">
        <v>225</v>
      </c>
      <c r="G6691" t="s">
        <v>284</v>
      </c>
      <c r="H6691" t="s">
        <v>1625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6679</v>
      </c>
      <c r="B6692" s="1">
        <v>44958</v>
      </c>
      <c r="C6692" t="s">
        <v>260</v>
      </c>
      <c r="D6692" t="s">
        <v>332</v>
      </c>
      <c r="E6692">
        <v>1</v>
      </c>
      <c r="F6692" t="s">
        <v>225</v>
      </c>
      <c r="G6692" t="s">
        <v>284</v>
      </c>
      <c r="H6692" t="s">
        <v>1394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6680</v>
      </c>
      <c r="B6693" s="1">
        <v>44958</v>
      </c>
      <c r="C6693" t="s">
        <v>260</v>
      </c>
      <c r="D6693" t="s">
        <v>332</v>
      </c>
      <c r="E6693">
        <v>1</v>
      </c>
      <c r="F6693" t="s">
        <v>891</v>
      </c>
      <c r="G6693" t="s">
        <v>284</v>
      </c>
      <c r="H6693" t="s">
        <v>1394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6681</v>
      </c>
      <c r="B6694" s="1">
        <v>44958</v>
      </c>
      <c r="C6694" t="s">
        <v>260</v>
      </c>
      <c r="D6694" t="s">
        <v>332</v>
      </c>
      <c r="E6694">
        <v>1</v>
      </c>
      <c r="F6694" t="s">
        <v>116</v>
      </c>
      <c r="G6694" t="s">
        <v>347</v>
      </c>
      <c r="H6694" t="s">
        <v>518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6682</v>
      </c>
      <c r="B6695" s="1">
        <v>44958</v>
      </c>
      <c r="C6695" t="s">
        <v>260</v>
      </c>
      <c r="D6695" t="s">
        <v>332</v>
      </c>
      <c r="E6695">
        <v>1</v>
      </c>
      <c r="F6695" t="s">
        <v>116</v>
      </c>
      <c r="G6695" t="s">
        <v>347</v>
      </c>
      <c r="H6695" t="s">
        <v>518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6683</v>
      </c>
      <c r="B6696" s="1">
        <v>44958</v>
      </c>
      <c r="C6696" t="s">
        <v>260</v>
      </c>
      <c r="D6696" t="s">
        <v>332</v>
      </c>
      <c r="E6696">
        <v>1</v>
      </c>
      <c r="F6696" t="s">
        <v>458</v>
      </c>
      <c r="G6696" t="s">
        <v>284</v>
      </c>
      <c r="H6696" t="s">
        <v>2461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6684</v>
      </c>
      <c r="B6697" s="1">
        <v>44958</v>
      </c>
      <c r="C6697" t="s">
        <v>260</v>
      </c>
      <c r="D6697" t="s">
        <v>332</v>
      </c>
      <c r="E6697">
        <v>1</v>
      </c>
      <c r="F6697" t="s">
        <v>116</v>
      </c>
      <c r="G6697" t="s">
        <v>347</v>
      </c>
      <c r="H6697" t="s">
        <v>518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6685</v>
      </c>
      <c r="B6698" s="1">
        <v>44958</v>
      </c>
      <c r="C6698" t="s">
        <v>260</v>
      </c>
      <c r="D6698" t="s">
        <v>332</v>
      </c>
      <c r="E6698">
        <v>1</v>
      </c>
      <c r="F6698" t="s">
        <v>21</v>
      </c>
      <c r="G6698" t="s">
        <v>2462</v>
      </c>
      <c r="H6698" t="s">
        <v>2463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6686</v>
      </c>
      <c r="B6699" s="1">
        <v>44958</v>
      </c>
      <c r="C6699" t="s">
        <v>260</v>
      </c>
      <c r="D6699" t="s">
        <v>332</v>
      </c>
      <c r="E6699">
        <v>1</v>
      </c>
      <c r="F6699" t="s">
        <v>342</v>
      </c>
      <c r="G6699" t="s">
        <v>1782</v>
      </c>
      <c r="H6699" t="s">
        <v>1315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6687</v>
      </c>
      <c r="B6700" s="1">
        <v>44958</v>
      </c>
      <c r="C6700" t="s">
        <v>260</v>
      </c>
      <c r="D6700" t="s">
        <v>332</v>
      </c>
      <c r="E6700">
        <v>1</v>
      </c>
      <c r="F6700" t="s">
        <v>891</v>
      </c>
      <c r="G6700" t="s">
        <v>1782</v>
      </c>
      <c r="H6700" t="s">
        <v>1315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6688</v>
      </c>
      <c r="B6701" s="1">
        <v>44958</v>
      </c>
      <c r="C6701" t="s">
        <v>260</v>
      </c>
      <c r="D6701" t="s">
        <v>332</v>
      </c>
      <c r="E6701">
        <v>1</v>
      </c>
      <c r="F6701" t="s">
        <v>21</v>
      </c>
      <c r="G6701" t="s">
        <v>272</v>
      </c>
      <c r="H6701" t="s">
        <v>1522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6689</v>
      </c>
      <c r="B6702" s="1">
        <v>44958</v>
      </c>
      <c r="C6702" t="s">
        <v>260</v>
      </c>
      <c r="D6702" t="s">
        <v>332</v>
      </c>
      <c r="E6702">
        <v>1</v>
      </c>
      <c r="F6702" t="s">
        <v>116</v>
      </c>
      <c r="G6702" t="s">
        <v>347</v>
      </c>
      <c r="H6702" t="s">
        <v>518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6690</v>
      </c>
      <c r="B6703" s="1">
        <v>44958</v>
      </c>
      <c r="C6703" t="s">
        <v>260</v>
      </c>
      <c r="D6703" t="s">
        <v>332</v>
      </c>
      <c r="E6703">
        <v>1</v>
      </c>
      <c r="F6703" t="s">
        <v>214</v>
      </c>
      <c r="G6703" t="s">
        <v>794</v>
      </c>
      <c r="H6703" t="s">
        <v>215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6691</v>
      </c>
      <c r="B6704" s="1">
        <v>44958</v>
      </c>
      <c r="C6704" t="s">
        <v>260</v>
      </c>
      <c r="D6704" t="s">
        <v>332</v>
      </c>
      <c r="E6704">
        <v>1</v>
      </c>
      <c r="F6704" t="s">
        <v>15</v>
      </c>
      <c r="G6704" t="s">
        <v>1462</v>
      </c>
      <c r="H6704" t="s">
        <v>1511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6692</v>
      </c>
      <c r="B6705" s="1">
        <v>44958</v>
      </c>
      <c r="C6705" t="s">
        <v>260</v>
      </c>
      <c r="D6705" t="s">
        <v>332</v>
      </c>
      <c r="E6705">
        <v>1</v>
      </c>
      <c r="F6705" t="s">
        <v>2449</v>
      </c>
      <c r="G6705" t="s">
        <v>794</v>
      </c>
      <c r="H6705" t="s">
        <v>215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6693</v>
      </c>
      <c r="B6706" s="1">
        <v>44958</v>
      </c>
      <c r="C6706" t="s">
        <v>260</v>
      </c>
      <c r="D6706" t="s">
        <v>332</v>
      </c>
      <c r="E6706">
        <v>1</v>
      </c>
      <c r="F6706" t="s">
        <v>2449</v>
      </c>
      <c r="G6706" t="s">
        <v>794</v>
      </c>
      <c r="H6706" t="s">
        <v>215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6694</v>
      </c>
      <c r="B6707" s="1">
        <v>44958</v>
      </c>
      <c r="C6707" t="s">
        <v>260</v>
      </c>
      <c r="D6707" t="s">
        <v>332</v>
      </c>
      <c r="E6707">
        <v>1</v>
      </c>
      <c r="F6707" t="s">
        <v>26</v>
      </c>
      <c r="G6707" t="s">
        <v>264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6695</v>
      </c>
      <c r="B6708" s="1">
        <v>44958</v>
      </c>
      <c r="C6708" t="s">
        <v>260</v>
      </c>
      <c r="D6708" t="s">
        <v>332</v>
      </c>
      <c r="E6708">
        <v>1</v>
      </c>
      <c r="F6708" t="s">
        <v>116</v>
      </c>
      <c r="G6708" t="s">
        <v>382</v>
      </c>
      <c r="H6708" t="s">
        <v>514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6696</v>
      </c>
      <c r="B6709" s="1">
        <v>44958</v>
      </c>
      <c r="C6709" t="s">
        <v>260</v>
      </c>
      <c r="D6709" t="s">
        <v>332</v>
      </c>
      <c r="E6709">
        <v>1</v>
      </c>
      <c r="F6709" t="s">
        <v>761</v>
      </c>
      <c r="G6709" t="s">
        <v>761</v>
      </c>
      <c r="H6709" t="s">
        <v>761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6697</v>
      </c>
      <c r="B6710" s="1">
        <v>44959</v>
      </c>
      <c r="C6710" t="s">
        <v>260</v>
      </c>
      <c r="D6710" t="s">
        <v>332</v>
      </c>
      <c r="E6710">
        <v>1</v>
      </c>
      <c r="F6710" t="s">
        <v>15</v>
      </c>
      <c r="G6710" t="s">
        <v>999</v>
      </c>
      <c r="H6710" t="s">
        <v>1869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6698</v>
      </c>
      <c r="B6711" s="1">
        <v>44959</v>
      </c>
      <c r="C6711" t="s">
        <v>260</v>
      </c>
      <c r="D6711" t="s">
        <v>332</v>
      </c>
      <c r="E6711">
        <v>1</v>
      </c>
      <c r="F6711" t="s">
        <v>214</v>
      </c>
      <c r="G6711" t="s">
        <v>721</v>
      </c>
      <c r="H6711" t="s">
        <v>774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6699</v>
      </c>
      <c r="B6712" s="1">
        <v>44959</v>
      </c>
      <c r="C6712" t="s">
        <v>260</v>
      </c>
      <c r="D6712" t="s">
        <v>332</v>
      </c>
      <c r="E6712">
        <v>1</v>
      </c>
      <c r="F6712" t="s">
        <v>15</v>
      </c>
      <c r="G6712" t="s">
        <v>333</v>
      </c>
      <c r="H6712" t="s">
        <v>2228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6700</v>
      </c>
      <c r="B6713" s="1">
        <v>44959</v>
      </c>
      <c r="C6713" t="s">
        <v>260</v>
      </c>
      <c r="D6713" t="s">
        <v>248</v>
      </c>
      <c r="E6713">
        <v>1</v>
      </c>
      <c r="F6713" t="s">
        <v>116</v>
      </c>
      <c r="G6713" t="s">
        <v>347</v>
      </c>
      <c r="H6713" t="s">
        <v>518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6701</v>
      </c>
      <c r="B6714" s="1">
        <v>44959</v>
      </c>
      <c r="C6714" t="s">
        <v>260</v>
      </c>
      <c r="D6714" t="s">
        <v>248</v>
      </c>
      <c r="E6714">
        <v>1</v>
      </c>
      <c r="F6714" t="s">
        <v>365</v>
      </c>
      <c r="G6714" t="s">
        <v>943</v>
      </c>
      <c r="H6714" t="s">
        <v>2464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6702</v>
      </c>
      <c r="B6715" s="1">
        <v>44959</v>
      </c>
      <c r="C6715" t="s">
        <v>260</v>
      </c>
      <c r="D6715" t="s">
        <v>332</v>
      </c>
      <c r="E6715">
        <v>1</v>
      </c>
      <c r="F6715" t="s">
        <v>26</v>
      </c>
      <c r="G6715" t="s">
        <v>603</v>
      </c>
      <c r="H6715" t="s">
        <v>531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6703</v>
      </c>
      <c r="B6716" s="1">
        <v>44959</v>
      </c>
      <c r="C6716" t="s">
        <v>260</v>
      </c>
      <c r="D6716" t="s">
        <v>332</v>
      </c>
      <c r="E6716">
        <v>1</v>
      </c>
      <c r="F6716" t="s">
        <v>21</v>
      </c>
      <c r="G6716" t="s">
        <v>272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6704</v>
      </c>
      <c r="B6717" s="1">
        <v>44959</v>
      </c>
      <c r="C6717" t="s">
        <v>260</v>
      </c>
      <c r="D6717" t="s">
        <v>332</v>
      </c>
      <c r="E6717">
        <v>1</v>
      </c>
      <c r="F6717" t="s">
        <v>26</v>
      </c>
      <c r="G6717" t="s">
        <v>266</v>
      </c>
      <c r="H6717" t="s">
        <v>2195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6705</v>
      </c>
      <c r="B6718" s="1">
        <v>44959</v>
      </c>
      <c r="C6718" t="s">
        <v>260</v>
      </c>
      <c r="D6718" t="s">
        <v>332</v>
      </c>
      <c r="E6718">
        <v>1</v>
      </c>
      <c r="F6718" t="s">
        <v>26</v>
      </c>
      <c r="G6718" t="s">
        <v>603</v>
      </c>
      <c r="H6718" t="s">
        <v>530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6706</v>
      </c>
      <c r="B6719" s="1">
        <v>44959</v>
      </c>
      <c r="C6719" t="s">
        <v>260</v>
      </c>
      <c r="D6719" t="s">
        <v>332</v>
      </c>
      <c r="E6719">
        <v>1</v>
      </c>
      <c r="F6719" t="s">
        <v>201</v>
      </c>
      <c r="G6719" t="s">
        <v>623</v>
      </c>
      <c r="H6719" t="s">
        <v>202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6707</v>
      </c>
      <c r="B6720" s="1">
        <v>44959</v>
      </c>
      <c r="C6720" t="s">
        <v>260</v>
      </c>
      <c r="D6720" t="s">
        <v>332</v>
      </c>
      <c r="E6720">
        <v>1</v>
      </c>
      <c r="F6720" t="s">
        <v>116</v>
      </c>
      <c r="G6720" t="s">
        <v>382</v>
      </c>
      <c r="H6720" t="s">
        <v>514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6708</v>
      </c>
      <c r="B6721" s="1">
        <v>44959</v>
      </c>
      <c r="C6721" t="s">
        <v>260</v>
      </c>
      <c r="D6721" t="s">
        <v>332</v>
      </c>
      <c r="E6721">
        <v>1</v>
      </c>
      <c r="F6721" t="s">
        <v>116</v>
      </c>
      <c r="G6721" t="s">
        <v>382</v>
      </c>
      <c r="H6721" t="s">
        <v>514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6709</v>
      </c>
      <c r="B6722" s="1">
        <v>44959</v>
      </c>
      <c r="C6722" t="s">
        <v>260</v>
      </c>
      <c r="D6722" t="s">
        <v>2465</v>
      </c>
      <c r="E6722">
        <v>1</v>
      </c>
      <c r="F6722" t="s">
        <v>127</v>
      </c>
      <c r="G6722" t="s">
        <v>266</v>
      </c>
      <c r="H6722" t="s">
        <v>230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6710</v>
      </c>
      <c r="B6723" s="1">
        <v>44959</v>
      </c>
      <c r="C6723" t="s">
        <v>260</v>
      </c>
      <c r="D6723" t="s">
        <v>332</v>
      </c>
      <c r="E6723">
        <v>1</v>
      </c>
      <c r="F6723" t="s">
        <v>116</v>
      </c>
      <c r="G6723" t="s">
        <v>347</v>
      </c>
      <c r="H6723" t="s">
        <v>518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6711</v>
      </c>
      <c r="B6724" s="1">
        <v>44959</v>
      </c>
      <c r="C6724" t="s">
        <v>260</v>
      </c>
      <c r="D6724" t="s">
        <v>332</v>
      </c>
      <c r="E6724">
        <v>1</v>
      </c>
      <c r="F6724" t="s">
        <v>1545</v>
      </c>
      <c r="G6724" t="s">
        <v>262</v>
      </c>
      <c r="H6724" t="s">
        <v>2849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6711</v>
      </c>
      <c r="B6725" s="1">
        <v>44959</v>
      </c>
      <c r="C6725" t="s">
        <v>260</v>
      </c>
      <c r="D6725" t="s">
        <v>332</v>
      </c>
      <c r="E6725">
        <v>1</v>
      </c>
      <c r="F6725" t="s">
        <v>116</v>
      </c>
      <c r="G6725" t="s">
        <v>347</v>
      </c>
      <c r="H6725" t="s">
        <v>518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6711</v>
      </c>
      <c r="B6726" s="1">
        <v>44959</v>
      </c>
      <c r="C6726" t="s">
        <v>260</v>
      </c>
      <c r="D6726" t="s">
        <v>332</v>
      </c>
      <c r="E6726">
        <v>1</v>
      </c>
      <c r="F6726" t="s">
        <v>116</v>
      </c>
      <c r="G6726" t="s">
        <v>347</v>
      </c>
      <c r="H6726" t="s">
        <v>518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6712</v>
      </c>
      <c r="B6727" s="1">
        <v>44959</v>
      </c>
      <c r="C6727" t="s">
        <v>260</v>
      </c>
      <c r="D6727" t="s">
        <v>332</v>
      </c>
      <c r="E6727">
        <v>1</v>
      </c>
      <c r="F6727" t="s">
        <v>532</v>
      </c>
      <c r="G6727" t="s">
        <v>273</v>
      </c>
      <c r="H6727" t="s">
        <v>552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6713</v>
      </c>
      <c r="B6728" s="1">
        <v>44959</v>
      </c>
      <c r="C6728" t="s">
        <v>260</v>
      </c>
      <c r="D6728" t="s">
        <v>332</v>
      </c>
      <c r="E6728">
        <v>1</v>
      </c>
      <c r="F6728" t="s">
        <v>458</v>
      </c>
      <c r="G6728" t="s">
        <v>266</v>
      </c>
      <c r="H6728" t="s">
        <v>2466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6714</v>
      </c>
      <c r="B6729" s="1">
        <v>44960</v>
      </c>
      <c r="C6729" t="s">
        <v>260</v>
      </c>
      <c r="D6729" t="s">
        <v>2467</v>
      </c>
      <c r="E6729">
        <v>1</v>
      </c>
      <c r="F6729" t="s">
        <v>198</v>
      </c>
      <c r="G6729" t="s">
        <v>1765</v>
      </c>
      <c r="H6729" t="s">
        <v>1766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6715</v>
      </c>
      <c r="B6730" s="1">
        <v>44960</v>
      </c>
      <c r="C6730" t="s">
        <v>260</v>
      </c>
      <c r="D6730" t="s">
        <v>332</v>
      </c>
      <c r="E6730">
        <v>1</v>
      </c>
      <c r="F6730" t="s">
        <v>458</v>
      </c>
      <c r="G6730" t="s">
        <v>266</v>
      </c>
      <c r="H6730" t="s">
        <v>2468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6716</v>
      </c>
      <c r="B6731" s="1">
        <v>44960</v>
      </c>
      <c r="C6731" t="s">
        <v>260</v>
      </c>
      <c r="D6731" t="s">
        <v>2465</v>
      </c>
      <c r="E6731">
        <v>1</v>
      </c>
      <c r="F6731" t="s">
        <v>458</v>
      </c>
      <c r="G6731" t="s">
        <v>1412</v>
      </c>
      <c r="H6731" t="s">
        <v>2469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6717</v>
      </c>
      <c r="B6732" s="1">
        <v>44960</v>
      </c>
      <c r="C6732" t="s">
        <v>260</v>
      </c>
      <c r="D6732" t="s">
        <v>332</v>
      </c>
      <c r="E6732">
        <v>1</v>
      </c>
      <c r="F6732" t="s">
        <v>116</v>
      </c>
      <c r="G6732" t="s">
        <v>349</v>
      </c>
      <c r="H6732" t="s">
        <v>515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6718</v>
      </c>
      <c r="B6733" s="1">
        <v>44960</v>
      </c>
      <c r="C6733" t="s">
        <v>260</v>
      </c>
      <c r="D6733" t="s">
        <v>332</v>
      </c>
      <c r="E6733">
        <v>1</v>
      </c>
      <c r="F6733" t="s">
        <v>458</v>
      </c>
      <c r="G6733" t="s">
        <v>262</v>
      </c>
      <c r="H6733" t="s">
        <v>2480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6719</v>
      </c>
      <c r="B6734" s="1">
        <v>44960</v>
      </c>
      <c r="C6734" t="s">
        <v>260</v>
      </c>
      <c r="D6734" t="s">
        <v>332</v>
      </c>
      <c r="E6734">
        <v>1</v>
      </c>
      <c r="F6734" t="s">
        <v>455</v>
      </c>
      <c r="G6734" t="s">
        <v>382</v>
      </c>
      <c r="H6734" t="s">
        <v>509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6720</v>
      </c>
      <c r="B6735" s="1">
        <v>44960</v>
      </c>
      <c r="C6735" t="s">
        <v>260</v>
      </c>
      <c r="D6735" t="s">
        <v>332</v>
      </c>
      <c r="E6735">
        <v>1</v>
      </c>
      <c r="F6735" t="s">
        <v>26</v>
      </c>
      <c r="G6735" t="s">
        <v>999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6721</v>
      </c>
      <c r="B6736" s="1">
        <v>44960</v>
      </c>
      <c r="C6736" t="s">
        <v>260</v>
      </c>
      <c r="D6736" t="s">
        <v>332</v>
      </c>
      <c r="E6736">
        <v>1</v>
      </c>
      <c r="F6736" t="s">
        <v>532</v>
      </c>
      <c r="G6736" t="s">
        <v>273</v>
      </c>
      <c r="H6736" t="s">
        <v>552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6722</v>
      </c>
      <c r="B6737" s="1">
        <v>44960</v>
      </c>
      <c r="C6737" t="s">
        <v>260</v>
      </c>
      <c r="D6737" t="s">
        <v>332</v>
      </c>
      <c r="E6737">
        <v>1</v>
      </c>
      <c r="F6737" t="s">
        <v>628</v>
      </c>
      <c r="G6737" t="s">
        <v>266</v>
      </c>
      <c r="H6737" t="s">
        <v>1716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6723</v>
      </c>
      <c r="B6738" s="1">
        <v>44960</v>
      </c>
      <c r="C6738" t="s">
        <v>260</v>
      </c>
      <c r="D6738" t="s">
        <v>332</v>
      </c>
      <c r="E6738">
        <v>1</v>
      </c>
      <c r="F6738" t="s">
        <v>116</v>
      </c>
      <c r="G6738" t="s">
        <v>347</v>
      </c>
      <c r="H6738" t="s">
        <v>518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6724</v>
      </c>
      <c r="B6739" s="1">
        <v>44960</v>
      </c>
      <c r="C6739" t="s">
        <v>260</v>
      </c>
      <c r="D6739" t="s">
        <v>332</v>
      </c>
      <c r="E6739">
        <v>1</v>
      </c>
      <c r="F6739" t="s">
        <v>116</v>
      </c>
      <c r="G6739" t="s">
        <v>347</v>
      </c>
      <c r="H6739" t="s">
        <v>518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6725</v>
      </c>
      <c r="B6740" s="1">
        <v>44960</v>
      </c>
      <c r="C6740" t="s">
        <v>260</v>
      </c>
      <c r="D6740" t="s">
        <v>332</v>
      </c>
      <c r="E6740">
        <v>1</v>
      </c>
      <c r="F6740" t="s">
        <v>233</v>
      </c>
      <c r="G6740" t="s">
        <v>266</v>
      </c>
      <c r="H6740" t="s">
        <v>234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6726</v>
      </c>
      <c r="B6741" s="1">
        <v>44960</v>
      </c>
      <c r="C6741" t="s">
        <v>260</v>
      </c>
      <c r="D6741" t="s">
        <v>332</v>
      </c>
      <c r="E6741">
        <v>1</v>
      </c>
      <c r="F6741" t="s">
        <v>116</v>
      </c>
      <c r="G6741" t="s">
        <v>347</v>
      </c>
      <c r="H6741" t="s">
        <v>518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6727</v>
      </c>
      <c r="B6742" s="1">
        <v>44960</v>
      </c>
      <c r="C6742" t="s">
        <v>260</v>
      </c>
      <c r="D6742" t="s">
        <v>332</v>
      </c>
      <c r="E6742">
        <v>1</v>
      </c>
      <c r="F6742" t="s">
        <v>116</v>
      </c>
      <c r="G6742" t="s">
        <v>347</v>
      </c>
      <c r="H6742" t="s">
        <v>518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6728</v>
      </c>
      <c r="B6743" s="1">
        <v>44960</v>
      </c>
      <c r="C6743" t="s">
        <v>260</v>
      </c>
      <c r="D6743" t="s">
        <v>332</v>
      </c>
      <c r="E6743">
        <v>1</v>
      </c>
      <c r="F6743" t="s">
        <v>116</v>
      </c>
      <c r="G6743" t="s">
        <v>347</v>
      </c>
      <c r="H6743" t="s">
        <v>518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6729</v>
      </c>
      <c r="B6744" s="1">
        <v>44960</v>
      </c>
      <c r="C6744" t="s">
        <v>260</v>
      </c>
      <c r="D6744" t="s">
        <v>332</v>
      </c>
      <c r="E6744">
        <v>1</v>
      </c>
      <c r="F6744" t="s">
        <v>365</v>
      </c>
      <c r="G6744" t="s">
        <v>943</v>
      </c>
      <c r="H6744" t="s">
        <v>2481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6730</v>
      </c>
      <c r="B6745" s="1">
        <v>44960</v>
      </c>
      <c r="C6745" t="s">
        <v>260</v>
      </c>
      <c r="D6745" t="s">
        <v>332</v>
      </c>
      <c r="E6745">
        <v>1</v>
      </c>
      <c r="F6745" t="s">
        <v>365</v>
      </c>
      <c r="G6745" t="s">
        <v>943</v>
      </c>
      <c r="H6745" t="s">
        <v>2482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6731</v>
      </c>
      <c r="B6746" s="1">
        <v>44960</v>
      </c>
      <c r="C6746" t="s">
        <v>260</v>
      </c>
      <c r="D6746" t="s">
        <v>332</v>
      </c>
      <c r="E6746">
        <v>1</v>
      </c>
      <c r="F6746" t="s">
        <v>586</v>
      </c>
      <c r="G6746" t="s">
        <v>272</v>
      </c>
      <c r="H6746" t="s">
        <v>2483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6732</v>
      </c>
      <c r="B6747" s="1">
        <v>44960</v>
      </c>
      <c r="C6747" t="s">
        <v>260</v>
      </c>
      <c r="D6747" t="s">
        <v>332</v>
      </c>
      <c r="E6747">
        <v>1</v>
      </c>
      <c r="F6747" t="s">
        <v>21</v>
      </c>
      <c r="G6747" t="s">
        <v>272</v>
      </c>
      <c r="H6747" t="s">
        <v>1522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6733</v>
      </c>
      <c r="B6748" s="1">
        <v>44960</v>
      </c>
      <c r="C6748" t="s">
        <v>260</v>
      </c>
      <c r="D6748" t="s">
        <v>332</v>
      </c>
      <c r="E6748">
        <v>1</v>
      </c>
      <c r="F6748" t="s">
        <v>233</v>
      </c>
      <c r="G6748" t="s">
        <v>266</v>
      </c>
      <c r="H6748" t="s">
        <v>234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6734</v>
      </c>
      <c r="B6749" s="1">
        <v>44960</v>
      </c>
      <c r="C6749" t="s">
        <v>260</v>
      </c>
      <c r="D6749" t="s">
        <v>332</v>
      </c>
      <c r="E6749">
        <v>1</v>
      </c>
      <c r="F6749" t="s">
        <v>224</v>
      </c>
      <c r="G6749" t="s">
        <v>272</v>
      </c>
      <c r="H6749" t="s">
        <v>310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6735</v>
      </c>
      <c r="B6750" s="1">
        <v>44960</v>
      </c>
      <c r="C6750" t="s">
        <v>260</v>
      </c>
      <c r="D6750" t="s">
        <v>332</v>
      </c>
      <c r="E6750">
        <v>1</v>
      </c>
      <c r="F6750" t="s">
        <v>225</v>
      </c>
      <c r="G6750" t="s">
        <v>272</v>
      </c>
      <c r="H6750" t="s">
        <v>310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6736</v>
      </c>
      <c r="B6751" s="1">
        <v>44960</v>
      </c>
      <c r="C6751" t="s">
        <v>260</v>
      </c>
      <c r="D6751" t="s">
        <v>332</v>
      </c>
      <c r="E6751">
        <v>1</v>
      </c>
      <c r="F6751" t="s">
        <v>225</v>
      </c>
      <c r="G6751" t="s">
        <v>263</v>
      </c>
      <c r="H6751" t="s">
        <v>391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6737</v>
      </c>
      <c r="B6752" s="1">
        <v>44960</v>
      </c>
      <c r="C6752" t="s">
        <v>260</v>
      </c>
      <c r="D6752" t="s">
        <v>332</v>
      </c>
      <c r="E6752">
        <v>1</v>
      </c>
      <c r="F6752" t="s">
        <v>26</v>
      </c>
      <c r="G6752" t="s">
        <v>264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6738</v>
      </c>
      <c r="B6753" s="1">
        <v>44960</v>
      </c>
      <c r="C6753" t="s">
        <v>260</v>
      </c>
      <c r="D6753" t="s">
        <v>332</v>
      </c>
      <c r="E6753">
        <v>1</v>
      </c>
      <c r="F6753" t="s">
        <v>1213</v>
      </c>
      <c r="G6753" t="s">
        <v>272</v>
      </c>
      <c r="H6753" t="s">
        <v>806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6739</v>
      </c>
      <c r="B6754" s="1">
        <v>44960</v>
      </c>
      <c r="C6754" t="s">
        <v>260</v>
      </c>
      <c r="D6754" t="s">
        <v>332</v>
      </c>
      <c r="E6754">
        <v>1</v>
      </c>
      <c r="F6754" t="s">
        <v>116</v>
      </c>
      <c r="G6754" t="s">
        <v>347</v>
      </c>
      <c r="H6754" t="s">
        <v>518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6740</v>
      </c>
      <c r="B6755" s="1">
        <v>44960</v>
      </c>
      <c r="C6755" t="s">
        <v>260</v>
      </c>
      <c r="D6755" t="s">
        <v>332</v>
      </c>
      <c r="E6755">
        <v>1</v>
      </c>
      <c r="F6755" t="s">
        <v>116</v>
      </c>
      <c r="G6755" t="s">
        <v>347</v>
      </c>
      <c r="H6755" t="s">
        <v>518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6741</v>
      </c>
      <c r="B6756" s="1">
        <v>44960</v>
      </c>
      <c r="C6756" t="s">
        <v>260</v>
      </c>
      <c r="D6756" t="s">
        <v>332</v>
      </c>
      <c r="E6756">
        <v>1</v>
      </c>
      <c r="F6756" t="s">
        <v>116</v>
      </c>
      <c r="G6756" t="s">
        <v>347</v>
      </c>
      <c r="H6756" t="s">
        <v>518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6742</v>
      </c>
      <c r="B6757" s="1">
        <v>44960</v>
      </c>
      <c r="C6757" t="s">
        <v>260</v>
      </c>
      <c r="D6757" t="s">
        <v>809</v>
      </c>
      <c r="E6757">
        <v>1</v>
      </c>
      <c r="F6757" t="s">
        <v>116</v>
      </c>
      <c r="G6757" t="s">
        <v>347</v>
      </c>
      <c r="H6757" t="s">
        <v>518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6743</v>
      </c>
      <c r="B6758" s="1">
        <v>44961</v>
      </c>
      <c r="C6758" t="s">
        <v>260</v>
      </c>
      <c r="D6758" t="s">
        <v>332</v>
      </c>
      <c r="E6758">
        <v>1</v>
      </c>
      <c r="F6758" t="s">
        <v>116</v>
      </c>
      <c r="G6758" t="s">
        <v>347</v>
      </c>
      <c r="H6758" t="s">
        <v>518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6744</v>
      </c>
      <c r="B6759" s="1">
        <v>44961</v>
      </c>
      <c r="C6759" t="s">
        <v>260</v>
      </c>
      <c r="D6759" t="s">
        <v>332</v>
      </c>
      <c r="E6759">
        <v>1</v>
      </c>
      <c r="F6759" t="s">
        <v>455</v>
      </c>
      <c r="G6759" t="s">
        <v>564</v>
      </c>
      <c r="H6759" t="s">
        <v>509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6745</v>
      </c>
      <c r="B6760" s="1">
        <v>44961</v>
      </c>
      <c r="C6760" t="s">
        <v>260</v>
      </c>
      <c r="D6760" t="s">
        <v>399</v>
      </c>
      <c r="E6760">
        <v>1</v>
      </c>
      <c r="F6760" t="s">
        <v>116</v>
      </c>
      <c r="G6760" t="s">
        <v>347</v>
      </c>
      <c r="H6760" t="s">
        <v>518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6746</v>
      </c>
      <c r="B6761" s="1">
        <v>44961</v>
      </c>
      <c r="C6761" t="s">
        <v>260</v>
      </c>
      <c r="D6761" t="s">
        <v>332</v>
      </c>
      <c r="E6761">
        <v>1</v>
      </c>
      <c r="F6761" t="s">
        <v>26</v>
      </c>
      <c r="G6761" t="s">
        <v>266</v>
      </c>
      <c r="H6761" t="s">
        <v>2832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6747</v>
      </c>
      <c r="B6762" s="1">
        <v>44961</v>
      </c>
      <c r="C6762" t="s">
        <v>260</v>
      </c>
      <c r="D6762" t="s">
        <v>332</v>
      </c>
      <c r="E6762">
        <v>1</v>
      </c>
      <c r="F6762" t="s">
        <v>15</v>
      </c>
      <c r="G6762" t="s">
        <v>266</v>
      </c>
      <c r="H6762" t="s">
        <v>531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6748</v>
      </c>
      <c r="B6763" s="1">
        <v>44961</v>
      </c>
      <c r="C6763" t="s">
        <v>260</v>
      </c>
      <c r="D6763" t="s">
        <v>2465</v>
      </c>
      <c r="E6763">
        <v>1</v>
      </c>
      <c r="F6763" t="s">
        <v>386</v>
      </c>
      <c r="G6763" t="s">
        <v>284</v>
      </c>
      <c r="H6763" t="s">
        <v>2484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6749</v>
      </c>
      <c r="B6764" s="1">
        <v>44961</v>
      </c>
      <c r="C6764" t="s">
        <v>260</v>
      </c>
      <c r="D6764" t="s">
        <v>332</v>
      </c>
      <c r="E6764">
        <v>1</v>
      </c>
      <c r="F6764" t="s">
        <v>2043</v>
      </c>
      <c r="G6764" t="s">
        <v>1765</v>
      </c>
      <c r="H6764" t="s">
        <v>2044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6750</v>
      </c>
      <c r="B6765" s="1">
        <v>44961</v>
      </c>
      <c r="C6765" t="s">
        <v>260</v>
      </c>
      <c r="D6765" t="s">
        <v>332</v>
      </c>
      <c r="E6765">
        <v>1</v>
      </c>
      <c r="F6765" t="s">
        <v>929</v>
      </c>
      <c r="G6765" t="s">
        <v>266</v>
      </c>
      <c r="H6765" t="s">
        <v>2485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6751</v>
      </c>
      <c r="B6766" s="1">
        <v>44961</v>
      </c>
      <c r="C6766" t="s">
        <v>260</v>
      </c>
      <c r="D6766" t="s">
        <v>332</v>
      </c>
      <c r="E6766">
        <v>1</v>
      </c>
      <c r="F6766" t="s">
        <v>458</v>
      </c>
      <c r="G6766" t="s">
        <v>272</v>
      </c>
      <c r="H6766" t="s">
        <v>395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6752</v>
      </c>
      <c r="B6767" s="1">
        <v>44961</v>
      </c>
      <c r="C6767" t="s">
        <v>260</v>
      </c>
      <c r="D6767" t="s">
        <v>332</v>
      </c>
      <c r="E6767">
        <v>1</v>
      </c>
      <c r="F6767" t="s">
        <v>455</v>
      </c>
      <c r="G6767" t="s">
        <v>347</v>
      </c>
      <c r="H6767" t="s">
        <v>456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6753</v>
      </c>
      <c r="B6768" s="1">
        <v>44961</v>
      </c>
      <c r="C6768" t="s">
        <v>260</v>
      </c>
      <c r="D6768" t="s">
        <v>332</v>
      </c>
      <c r="E6768">
        <v>1</v>
      </c>
      <c r="F6768" t="s">
        <v>458</v>
      </c>
      <c r="G6768" t="s">
        <v>272</v>
      </c>
      <c r="H6768" t="s">
        <v>2486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6754</v>
      </c>
      <c r="B6769" s="1">
        <v>44961</v>
      </c>
      <c r="C6769" t="s">
        <v>260</v>
      </c>
      <c r="D6769" t="s">
        <v>332</v>
      </c>
      <c r="E6769">
        <v>1</v>
      </c>
      <c r="F6769" t="s">
        <v>1174</v>
      </c>
      <c r="G6769" t="s">
        <v>272</v>
      </c>
      <c r="H6769" t="s">
        <v>310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6755</v>
      </c>
      <c r="B6770" s="1">
        <v>44961</v>
      </c>
      <c r="C6770" t="s">
        <v>260</v>
      </c>
      <c r="D6770" t="s">
        <v>332</v>
      </c>
      <c r="E6770">
        <v>1</v>
      </c>
      <c r="F6770" t="s">
        <v>225</v>
      </c>
      <c r="G6770" t="s">
        <v>1782</v>
      </c>
      <c r="H6770" t="s">
        <v>1559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6756</v>
      </c>
      <c r="B6771" s="1">
        <v>44961</v>
      </c>
      <c r="C6771" t="s">
        <v>260</v>
      </c>
      <c r="D6771" t="s">
        <v>332</v>
      </c>
      <c r="E6771">
        <v>1</v>
      </c>
      <c r="F6771" t="s">
        <v>225</v>
      </c>
      <c r="G6771" t="s">
        <v>272</v>
      </c>
      <c r="H6771" t="s">
        <v>310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6757</v>
      </c>
      <c r="B6772" s="1">
        <v>44961</v>
      </c>
      <c r="C6772" t="s">
        <v>260</v>
      </c>
      <c r="D6772" t="s">
        <v>332</v>
      </c>
      <c r="E6772">
        <v>1</v>
      </c>
      <c r="F6772" t="s">
        <v>455</v>
      </c>
      <c r="G6772" t="s">
        <v>349</v>
      </c>
      <c r="H6772" t="s">
        <v>457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6758</v>
      </c>
      <c r="B6773" s="1">
        <v>44961</v>
      </c>
      <c r="C6773" t="s">
        <v>260</v>
      </c>
      <c r="D6773" t="s">
        <v>332</v>
      </c>
      <c r="E6773">
        <v>1</v>
      </c>
      <c r="F6773" t="s">
        <v>116</v>
      </c>
      <c r="G6773" t="s">
        <v>349</v>
      </c>
      <c r="H6773" t="s">
        <v>515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6759</v>
      </c>
      <c r="B6774" s="1">
        <v>44961</v>
      </c>
      <c r="C6774" t="s">
        <v>260</v>
      </c>
      <c r="D6774" t="s">
        <v>332</v>
      </c>
      <c r="E6774">
        <v>1</v>
      </c>
      <c r="F6774" t="s">
        <v>21</v>
      </c>
      <c r="G6774" t="s">
        <v>272</v>
      </c>
      <c r="H6774" t="s">
        <v>1522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6760</v>
      </c>
      <c r="B6775" s="1">
        <v>44961</v>
      </c>
      <c r="C6775" t="s">
        <v>260</v>
      </c>
      <c r="D6775" t="s">
        <v>332</v>
      </c>
      <c r="E6775">
        <v>1</v>
      </c>
      <c r="F6775" t="s">
        <v>15</v>
      </c>
      <c r="G6775" t="s">
        <v>266</v>
      </c>
      <c r="H6775" t="s">
        <v>2487</v>
      </c>
      <c r="L6775" t="s">
        <v>2488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6761</v>
      </c>
      <c r="B6776" s="1">
        <v>44962</v>
      </c>
      <c r="C6776" t="s">
        <v>260</v>
      </c>
      <c r="D6776" t="s">
        <v>332</v>
      </c>
      <c r="E6776">
        <v>1</v>
      </c>
      <c r="F6776" t="s">
        <v>116</v>
      </c>
      <c r="G6776" t="s">
        <v>347</v>
      </c>
      <c r="H6776" t="s">
        <v>518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6763</v>
      </c>
      <c r="B6777" s="1">
        <v>44962</v>
      </c>
      <c r="C6777" t="s">
        <v>260</v>
      </c>
      <c r="D6777" t="s">
        <v>332</v>
      </c>
      <c r="E6777">
        <v>1</v>
      </c>
      <c r="F6777" t="s">
        <v>21</v>
      </c>
      <c r="G6777" t="s">
        <v>741</v>
      </c>
      <c r="H6777" t="s">
        <v>1484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6764</v>
      </c>
      <c r="B6778" s="1">
        <v>44962</v>
      </c>
      <c r="C6778" t="s">
        <v>260</v>
      </c>
      <c r="D6778" t="s">
        <v>332</v>
      </c>
      <c r="E6778">
        <v>1</v>
      </c>
      <c r="F6778" t="s">
        <v>21</v>
      </c>
      <c r="G6778" t="s">
        <v>333</v>
      </c>
      <c r="H6778" t="s">
        <v>2010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6765</v>
      </c>
      <c r="B6779" s="1">
        <v>44962</v>
      </c>
      <c r="C6779" t="s">
        <v>260</v>
      </c>
      <c r="D6779" t="s">
        <v>332</v>
      </c>
      <c r="E6779">
        <v>1</v>
      </c>
      <c r="F6779" t="s">
        <v>458</v>
      </c>
      <c r="G6779" t="s">
        <v>272</v>
      </c>
      <c r="H6779" t="s">
        <v>2489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6766</v>
      </c>
      <c r="B6780" s="1">
        <v>44962</v>
      </c>
      <c r="C6780" t="s">
        <v>260</v>
      </c>
      <c r="D6780" t="s">
        <v>332</v>
      </c>
      <c r="E6780">
        <v>1</v>
      </c>
      <c r="F6780" t="s">
        <v>532</v>
      </c>
      <c r="G6780" t="s">
        <v>266</v>
      </c>
      <c r="H6780" t="s">
        <v>2490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6767</v>
      </c>
      <c r="B6781" s="1">
        <v>44962</v>
      </c>
      <c r="C6781" t="s">
        <v>260</v>
      </c>
      <c r="D6781" t="s">
        <v>332</v>
      </c>
      <c r="E6781">
        <v>1</v>
      </c>
      <c r="F6781" t="s">
        <v>458</v>
      </c>
      <c r="G6781" t="s">
        <v>284</v>
      </c>
      <c r="H6781" t="s">
        <v>2491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6768</v>
      </c>
      <c r="B6782" s="1">
        <v>44962</v>
      </c>
      <c r="C6782" t="s">
        <v>260</v>
      </c>
      <c r="D6782" t="s">
        <v>332</v>
      </c>
      <c r="E6782">
        <v>1</v>
      </c>
      <c r="F6782" t="s">
        <v>116</v>
      </c>
      <c r="G6782" t="s">
        <v>347</v>
      </c>
      <c r="H6782" t="s">
        <v>518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6769</v>
      </c>
      <c r="B6783" s="1">
        <v>44962</v>
      </c>
      <c r="C6783" t="s">
        <v>260</v>
      </c>
      <c r="D6783" t="s">
        <v>332</v>
      </c>
      <c r="E6783">
        <v>1</v>
      </c>
      <c r="F6783" t="s">
        <v>225</v>
      </c>
      <c r="G6783" t="s">
        <v>284</v>
      </c>
      <c r="H6783" t="s">
        <v>2267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6770</v>
      </c>
      <c r="B6784" s="1">
        <v>44962</v>
      </c>
      <c r="C6784" t="s">
        <v>260</v>
      </c>
      <c r="D6784" t="s">
        <v>332</v>
      </c>
      <c r="E6784">
        <v>1</v>
      </c>
      <c r="F6784" t="s">
        <v>342</v>
      </c>
      <c r="G6784" t="s">
        <v>272</v>
      </c>
      <c r="H6784" t="s">
        <v>310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6771</v>
      </c>
      <c r="B6785" s="1">
        <v>44962</v>
      </c>
      <c r="C6785" t="s">
        <v>260</v>
      </c>
      <c r="D6785" t="s">
        <v>332</v>
      </c>
      <c r="E6785">
        <v>1</v>
      </c>
      <c r="F6785" t="s">
        <v>116</v>
      </c>
      <c r="G6785" t="s">
        <v>347</v>
      </c>
      <c r="H6785" t="s">
        <v>518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6772</v>
      </c>
      <c r="B6786" s="1">
        <v>44962</v>
      </c>
      <c r="C6786" t="s">
        <v>260</v>
      </c>
      <c r="D6786" t="s">
        <v>332</v>
      </c>
      <c r="E6786">
        <v>1</v>
      </c>
      <c r="F6786" t="s">
        <v>225</v>
      </c>
      <c r="G6786" t="s">
        <v>262</v>
      </c>
      <c r="H6786" t="s">
        <v>2492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6773</v>
      </c>
      <c r="B6787" s="1">
        <v>44962</v>
      </c>
      <c r="C6787" t="s">
        <v>260</v>
      </c>
      <c r="D6787" t="s">
        <v>332</v>
      </c>
      <c r="E6787">
        <v>1</v>
      </c>
      <c r="F6787" t="s">
        <v>458</v>
      </c>
      <c r="G6787" t="s">
        <v>272</v>
      </c>
      <c r="H6787" t="s">
        <v>1439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6774</v>
      </c>
      <c r="B6788" s="1">
        <v>44962</v>
      </c>
      <c r="C6788" t="s">
        <v>260</v>
      </c>
      <c r="D6788" t="s">
        <v>332</v>
      </c>
      <c r="E6788">
        <v>1</v>
      </c>
      <c r="F6788" t="s">
        <v>225</v>
      </c>
      <c r="G6788" t="s">
        <v>1782</v>
      </c>
      <c r="H6788" t="s">
        <v>1393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6775</v>
      </c>
      <c r="B6789" s="1">
        <v>44962</v>
      </c>
      <c r="C6789" t="s">
        <v>260</v>
      </c>
      <c r="D6789" t="s">
        <v>332</v>
      </c>
      <c r="E6789">
        <v>1</v>
      </c>
      <c r="F6789" t="s">
        <v>224</v>
      </c>
      <c r="G6789" t="s">
        <v>1782</v>
      </c>
      <c r="H6789" t="s">
        <v>1393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6776</v>
      </c>
      <c r="B6790" s="1">
        <v>44962</v>
      </c>
      <c r="C6790" t="s">
        <v>260</v>
      </c>
      <c r="D6790" t="s">
        <v>332</v>
      </c>
      <c r="E6790">
        <v>1</v>
      </c>
      <c r="F6790" t="s">
        <v>532</v>
      </c>
      <c r="G6790" t="s">
        <v>263</v>
      </c>
      <c r="H6790" t="s">
        <v>2223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6777</v>
      </c>
      <c r="B6791" s="1">
        <v>44962</v>
      </c>
      <c r="C6791" t="s">
        <v>260</v>
      </c>
      <c r="D6791" t="s">
        <v>332</v>
      </c>
      <c r="E6791">
        <v>1</v>
      </c>
      <c r="F6791" t="s">
        <v>21</v>
      </c>
      <c r="G6791" t="s">
        <v>272</v>
      </c>
      <c r="H6791" t="s">
        <v>830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6778</v>
      </c>
      <c r="B6792" s="1">
        <v>44962</v>
      </c>
      <c r="C6792" t="s">
        <v>260</v>
      </c>
      <c r="D6792" t="s">
        <v>332</v>
      </c>
      <c r="E6792">
        <v>1</v>
      </c>
      <c r="F6792" t="s">
        <v>21</v>
      </c>
      <c r="G6792" t="s">
        <v>272</v>
      </c>
      <c r="H6792" t="s">
        <v>1522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6779</v>
      </c>
      <c r="B6793" s="1">
        <v>44962</v>
      </c>
      <c r="C6793" t="s">
        <v>260</v>
      </c>
      <c r="D6793" t="s">
        <v>332</v>
      </c>
      <c r="E6793">
        <v>1</v>
      </c>
      <c r="F6793" t="s">
        <v>21</v>
      </c>
      <c r="G6793" t="s">
        <v>998</v>
      </c>
      <c r="H6793" t="s">
        <v>2214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6780</v>
      </c>
      <c r="B6794" s="1">
        <v>44962</v>
      </c>
      <c r="C6794" t="s">
        <v>260</v>
      </c>
      <c r="D6794" t="s">
        <v>332</v>
      </c>
      <c r="E6794">
        <v>1</v>
      </c>
      <c r="F6794" t="s">
        <v>21</v>
      </c>
      <c r="G6794" t="s">
        <v>272</v>
      </c>
      <c r="H6794" t="s">
        <v>1522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6781</v>
      </c>
      <c r="B6795" s="1">
        <v>44962</v>
      </c>
      <c r="C6795" t="s">
        <v>260</v>
      </c>
      <c r="D6795" t="s">
        <v>332</v>
      </c>
      <c r="E6795">
        <v>1</v>
      </c>
      <c r="F6795" t="s">
        <v>15</v>
      </c>
      <c r="G6795" t="s">
        <v>333</v>
      </c>
      <c r="H6795" t="s">
        <v>2228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6782</v>
      </c>
      <c r="B6796" s="1">
        <v>44962</v>
      </c>
      <c r="C6796" t="s">
        <v>260</v>
      </c>
      <c r="D6796" t="s">
        <v>332</v>
      </c>
      <c r="E6796">
        <v>1</v>
      </c>
      <c r="F6796" t="s">
        <v>831</v>
      </c>
      <c r="G6796" t="s">
        <v>1032</v>
      </c>
      <c r="H6796" t="s">
        <v>1038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6783</v>
      </c>
      <c r="B6797" s="1">
        <v>44962</v>
      </c>
      <c r="C6797" t="s">
        <v>260</v>
      </c>
      <c r="D6797" t="s">
        <v>332</v>
      </c>
      <c r="E6797">
        <v>1</v>
      </c>
      <c r="F6797" t="s">
        <v>26</v>
      </c>
      <c r="G6797" t="s">
        <v>264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6784</v>
      </c>
      <c r="B6798" s="1">
        <v>44962</v>
      </c>
      <c r="C6798" t="s">
        <v>260</v>
      </c>
      <c r="D6798" t="s">
        <v>332</v>
      </c>
      <c r="E6798">
        <v>1</v>
      </c>
      <c r="F6798" t="s">
        <v>26</v>
      </c>
      <c r="G6798" t="s">
        <v>264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6785</v>
      </c>
      <c r="B6799" s="1">
        <v>44962</v>
      </c>
      <c r="C6799" t="s">
        <v>260</v>
      </c>
      <c r="D6799" t="s">
        <v>332</v>
      </c>
      <c r="E6799">
        <v>1</v>
      </c>
      <c r="F6799" t="s">
        <v>116</v>
      </c>
      <c r="G6799" t="s">
        <v>382</v>
      </c>
      <c r="H6799" t="s">
        <v>514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6786</v>
      </c>
      <c r="B6800" s="1">
        <v>44962</v>
      </c>
      <c r="C6800" t="s">
        <v>260</v>
      </c>
      <c r="D6800" t="s">
        <v>332</v>
      </c>
      <c r="E6800">
        <v>1</v>
      </c>
      <c r="F6800" t="s">
        <v>225</v>
      </c>
      <c r="G6800" t="s">
        <v>284</v>
      </c>
      <c r="H6800" t="s">
        <v>2493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6787</v>
      </c>
      <c r="B6801" s="1">
        <v>44962</v>
      </c>
      <c r="C6801" t="s">
        <v>260</v>
      </c>
      <c r="D6801" t="s">
        <v>332</v>
      </c>
      <c r="E6801">
        <v>1</v>
      </c>
      <c r="F6801" t="s">
        <v>891</v>
      </c>
      <c r="G6801" t="s">
        <v>284</v>
      </c>
      <c r="H6801" t="s">
        <v>2493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6788</v>
      </c>
      <c r="B6802" s="1">
        <v>44962</v>
      </c>
      <c r="C6802" t="s">
        <v>260</v>
      </c>
      <c r="D6802" t="s">
        <v>332</v>
      </c>
      <c r="E6802">
        <v>1</v>
      </c>
      <c r="F6802" t="s">
        <v>116</v>
      </c>
      <c r="G6802" t="s">
        <v>347</v>
      </c>
      <c r="H6802" t="s">
        <v>518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6789</v>
      </c>
      <c r="B6803" s="1">
        <v>44962</v>
      </c>
      <c r="C6803" t="s">
        <v>260</v>
      </c>
      <c r="D6803" t="s">
        <v>332</v>
      </c>
      <c r="E6803">
        <v>1</v>
      </c>
      <c r="F6803" t="s">
        <v>116</v>
      </c>
      <c r="G6803" t="s">
        <v>347</v>
      </c>
      <c r="H6803" t="s">
        <v>518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6790</v>
      </c>
      <c r="B6804" s="1">
        <v>44962</v>
      </c>
      <c r="C6804" t="s">
        <v>260</v>
      </c>
      <c r="D6804" t="s">
        <v>332</v>
      </c>
      <c r="E6804">
        <v>1</v>
      </c>
      <c r="F6804" t="s">
        <v>116</v>
      </c>
      <c r="G6804" t="s">
        <v>382</v>
      </c>
      <c r="H6804" t="s">
        <v>514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6791</v>
      </c>
      <c r="B6805" s="1">
        <v>44962</v>
      </c>
      <c r="C6805" t="s">
        <v>260</v>
      </c>
      <c r="D6805" t="s">
        <v>332</v>
      </c>
      <c r="E6805">
        <v>1</v>
      </c>
      <c r="F6805" t="s">
        <v>116</v>
      </c>
      <c r="G6805" t="s">
        <v>347</v>
      </c>
      <c r="H6805" t="s">
        <v>518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6792</v>
      </c>
      <c r="B6806" s="1">
        <v>44962</v>
      </c>
      <c r="C6806" t="s">
        <v>260</v>
      </c>
      <c r="D6806" t="s">
        <v>332</v>
      </c>
      <c r="E6806">
        <v>1</v>
      </c>
      <c r="F6806" t="s">
        <v>891</v>
      </c>
      <c r="G6806" t="s">
        <v>262</v>
      </c>
      <c r="H6806" t="s">
        <v>1244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6793</v>
      </c>
      <c r="B6807" s="1">
        <v>44962</v>
      </c>
      <c r="C6807" t="s">
        <v>260</v>
      </c>
      <c r="D6807" t="s">
        <v>332</v>
      </c>
      <c r="E6807">
        <v>1</v>
      </c>
      <c r="F6807" t="s">
        <v>891</v>
      </c>
      <c r="G6807" t="s">
        <v>262</v>
      </c>
      <c r="H6807" t="s">
        <v>1244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6794</v>
      </c>
      <c r="B6808" s="1">
        <v>44962</v>
      </c>
      <c r="C6808" t="s">
        <v>260</v>
      </c>
      <c r="D6808" t="s">
        <v>332</v>
      </c>
      <c r="E6808">
        <v>1</v>
      </c>
      <c r="F6808" t="s">
        <v>1942</v>
      </c>
      <c r="G6808" t="s">
        <v>266</v>
      </c>
      <c r="H6808" t="s">
        <v>1943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6795</v>
      </c>
      <c r="B6809" s="1">
        <v>44961</v>
      </c>
      <c r="C6809" t="s">
        <v>261</v>
      </c>
      <c r="D6809" t="s">
        <v>1029</v>
      </c>
      <c r="E6809">
        <v>5</v>
      </c>
      <c r="F6809" t="s">
        <v>365</v>
      </c>
      <c r="G6809" t="s">
        <v>943</v>
      </c>
      <c r="H6809" t="s">
        <v>1173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6796</v>
      </c>
      <c r="B6810" s="1">
        <v>44962</v>
      </c>
      <c r="C6810" t="s">
        <v>260</v>
      </c>
      <c r="D6810" t="s">
        <v>332</v>
      </c>
      <c r="E6810">
        <v>1</v>
      </c>
      <c r="F6810" t="s">
        <v>116</v>
      </c>
      <c r="G6810" t="s">
        <v>382</v>
      </c>
      <c r="H6810" t="s">
        <v>514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6797</v>
      </c>
      <c r="B6811" s="1">
        <v>44962</v>
      </c>
      <c r="C6811" t="s">
        <v>260</v>
      </c>
      <c r="D6811" t="s">
        <v>332</v>
      </c>
      <c r="E6811">
        <v>1</v>
      </c>
      <c r="F6811" t="s">
        <v>116</v>
      </c>
      <c r="G6811" t="s">
        <v>347</v>
      </c>
      <c r="H6811" t="s">
        <v>518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6798</v>
      </c>
      <c r="B6812" s="1">
        <v>44963</v>
      </c>
      <c r="C6812" t="s">
        <v>260</v>
      </c>
      <c r="D6812" t="s">
        <v>332</v>
      </c>
      <c r="E6812">
        <v>1</v>
      </c>
      <c r="F6812" t="s">
        <v>44</v>
      </c>
      <c r="G6812" t="s">
        <v>702</v>
      </c>
      <c r="H6812" t="s">
        <v>210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6799</v>
      </c>
      <c r="B6813" s="1">
        <v>44963</v>
      </c>
      <c r="C6813" t="s">
        <v>260</v>
      </c>
      <c r="D6813" t="s">
        <v>332</v>
      </c>
      <c r="E6813">
        <v>1</v>
      </c>
      <c r="F6813" t="s">
        <v>116</v>
      </c>
      <c r="G6813" t="s">
        <v>347</v>
      </c>
      <c r="H6813" t="s">
        <v>518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6800</v>
      </c>
      <c r="B6814" s="1">
        <v>44963</v>
      </c>
      <c r="C6814" t="s">
        <v>260</v>
      </c>
      <c r="D6814" t="s">
        <v>332</v>
      </c>
      <c r="E6814">
        <v>1</v>
      </c>
      <c r="F6814" t="s">
        <v>116</v>
      </c>
      <c r="G6814" t="s">
        <v>347</v>
      </c>
      <c r="H6814" t="s">
        <v>518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6801</v>
      </c>
      <c r="B6815" s="1">
        <v>44963</v>
      </c>
      <c r="C6815" t="s">
        <v>260</v>
      </c>
      <c r="D6815" t="s">
        <v>332</v>
      </c>
      <c r="E6815">
        <v>1</v>
      </c>
      <c r="F6815" t="s">
        <v>48</v>
      </c>
      <c r="G6815" t="s">
        <v>266</v>
      </c>
      <c r="H6815" t="s">
        <v>2396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6802</v>
      </c>
      <c r="B6816" s="1">
        <v>44954</v>
      </c>
      <c r="C6816" t="s">
        <v>261</v>
      </c>
      <c r="D6816" t="s">
        <v>268</v>
      </c>
      <c r="E6816">
        <v>1</v>
      </c>
      <c r="F6816" t="s">
        <v>2494</v>
      </c>
      <c r="G6816" t="s">
        <v>266</v>
      </c>
      <c r="H6816" t="s">
        <v>2495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6803</v>
      </c>
      <c r="B6817" s="1">
        <v>44954</v>
      </c>
      <c r="C6817" t="s">
        <v>261</v>
      </c>
      <c r="D6817" t="s">
        <v>268</v>
      </c>
      <c r="E6817">
        <v>2</v>
      </c>
      <c r="F6817" t="s">
        <v>127</v>
      </c>
      <c r="G6817" t="s">
        <v>266</v>
      </c>
      <c r="H6817" t="s">
        <v>206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6804</v>
      </c>
      <c r="B6818" s="1">
        <v>44954</v>
      </c>
      <c r="C6818" t="s">
        <v>261</v>
      </c>
      <c r="D6818" t="s">
        <v>268</v>
      </c>
      <c r="E6818">
        <v>1</v>
      </c>
      <c r="F6818" t="s">
        <v>127</v>
      </c>
      <c r="G6818" t="s">
        <v>266</v>
      </c>
      <c r="H6818" t="s">
        <v>2269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6805</v>
      </c>
      <c r="B6819" s="1">
        <v>44954</v>
      </c>
      <c r="C6819" t="s">
        <v>261</v>
      </c>
      <c r="D6819" t="s">
        <v>268</v>
      </c>
      <c r="E6819">
        <v>2</v>
      </c>
      <c r="F6819" t="s">
        <v>15</v>
      </c>
      <c r="G6819" t="s">
        <v>266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6806</v>
      </c>
      <c r="B6820" s="1">
        <v>44954</v>
      </c>
      <c r="C6820" t="s">
        <v>261</v>
      </c>
      <c r="D6820" t="s">
        <v>268</v>
      </c>
      <c r="E6820">
        <v>3</v>
      </c>
      <c r="F6820" t="s">
        <v>15</v>
      </c>
      <c r="G6820" t="s">
        <v>266</v>
      </c>
      <c r="H6820" t="s">
        <v>2496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6807</v>
      </c>
      <c r="B6821" s="1">
        <v>44954</v>
      </c>
      <c r="C6821" t="s">
        <v>261</v>
      </c>
      <c r="D6821" t="s">
        <v>268</v>
      </c>
      <c r="E6821">
        <v>2</v>
      </c>
      <c r="F6821" t="s">
        <v>15</v>
      </c>
      <c r="G6821" t="s">
        <v>266</v>
      </c>
      <c r="H6821" t="s">
        <v>2497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6808</v>
      </c>
      <c r="B6822" s="1">
        <v>44954</v>
      </c>
      <c r="C6822" t="s">
        <v>261</v>
      </c>
      <c r="D6822" t="s">
        <v>1485</v>
      </c>
      <c r="E6822">
        <v>1</v>
      </c>
      <c r="F6822" t="s">
        <v>1193</v>
      </c>
      <c r="G6822" t="s">
        <v>263</v>
      </c>
      <c r="H6822" t="s">
        <v>672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6809</v>
      </c>
      <c r="B6823" s="1">
        <v>44954</v>
      </c>
      <c r="C6823" t="s">
        <v>261</v>
      </c>
      <c r="D6823" t="s">
        <v>1485</v>
      </c>
      <c r="E6823">
        <v>1</v>
      </c>
      <c r="F6823" t="s">
        <v>1193</v>
      </c>
      <c r="G6823" t="s">
        <v>263</v>
      </c>
      <c r="H6823" t="s">
        <v>1018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6810</v>
      </c>
      <c r="B6824" s="1">
        <v>44954</v>
      </c>
      <c r="C6824" t="s">
        <v>261</v>
      </c>
      <c r="D6824" t="s">
        <v>1485</v>
      </c>
      <c r="E6824">
        <v>5</v>
      </c>
      <c r="F6824" t="s">
        <v>1213</v>
      </c>
      <c r="G6824" t="s">
        <v>263</v>
      </c>
      <c r="H6824" t="s">
        <v>391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6811</v>
      </c>
      <c r="B6825" s="1">
        <v>44954</v>
      </c>
      <c r="C6825" t="s">
        <v>261</v>
      </c>
      <c r="D6825" t="s">
        <v>1485</v>
      </c>
      <c r="E6825">
        <v>1</v>
      </c>
      <c r="F6825" t="s">
        <v>1213</v>
      </c>
      <c r="G6825" t="s">
        <v>284</v>
      </c>
      <c r="H6825" t="s">
        <v>2324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6812</v>
      </c>
      <c r="B6826" s="1">
        <v>44954</v>
      </c>
      <c r="C6826" t="s">
        <v>261</v>
      </c>
      <c r="D6826" t="s">
        <v>623</v>
      </c>
      <c r="E6826">
        <v>2</v>
      </c>
      <c r="F6826" t="s">
        <v>201</v>
      </c>
      <c r="G6826" t="s">
        <v>623</v>
      </c>
      <c r="H6826" t="s">
        <v>202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6813</v>
      </c>
      <c r="B6827" s="1">
        <v>44954</v>
      </c>
      <c r="C6827" t="s">
        <v>261</v>
      </c>
      <c r="D6827" t="s">
        <v>623</v>
      </c>
      <c r="E6827">
        <v>1</v>
      </c>
      <c r="F6827" t="s">
        <v>201</v>
      </c>
      <c r="G6827" t="s">
        <v>197</v>
      </c>
      <c r="H6827" t="s">
        <v>203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6814</v>
      </c>
      <c r="B6828" s="1">
        <v>44954</v>
      </c>
      <c r="C6828" t="s">
        <v>261</v>
      </c>
      <c r="D6828" t="s">
        <v>623</v>
      </c>
      <c r="E6828">
        <v>2</v>
      </c>
      <c r="F6828" t="s">
        <v>214</v>
      </c>
      <c r="G6828" t="s">
        <v>721</v>
      </c>
      <c r="H6828" t="s">
        <v>1492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6815</v>
      </c>
      <c r="B6829" s="1">
        <v>44954</v>
      </c>
      <c r="C6829" t="s">
        <v>261</v>
      </c>
      <c r="D6829" t="s">
        <v>892</v>
      </c>
      <c r="E6829">
        <v>1</v>
      </c>
      <c r="F6829" t="s">
        <v>386</v>
      </c>
      <c r="G6829" t="s">
        <v>262</v>
      </c>
      <c r="H6829" t="s">
        <v>1681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6816</v>
      </c>
      <c r="B6830" s="1">
        <v>44954</v>
      </c>
      <c r="C6830" t="s">
        <v>261</v>
      </c>
      <c r="D6830" t="s">
        <v>892</v>
      </c>
      <c r="E6830">
        <v>1</v>
      </c>
      <c r="F6830" t="s">
        <v>386</v>
      </c>
      <c r="G6830" t="s">
        <v>272</v>
      </c>
      <c r="H6830" t="s">
        <v>2498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6817</v>
      </c>
      <c r="B6831" s="1">
        <v>44954</v>
      </c>
      <c r="C6831" t="s">
        <v>261</v>
      </c>
      <c r="D6831" t="s">
        <v>892</v>
      </c>
      <c r="E6831">
        <v>1</v>
      </c>
      <c r="F6831" t="s">
        <v>386</v>
      </c>
      <c r="G6831" t="s">
        <v>272</v>
      </c>
      <c r="H6831" t="s">
        <v>2499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6818</v>
      </c>
      <c r="B6832" s="1">
        <v>44954</v>
      </c>
      <c r="C6832" t="s">
        <v>261</v>
      </c>
      <c r="D6832" t="s">
        <v>892</v>
      </c>
      <c r="E6832">
        <v>1</v>
      </c>
      <c r="F6832" t="s">
        <v>386</v>
      </c>
      <c r="G6832" t="s">
        <v>272</v>
      </c>
      <c r="H6832" t="s">
        <v>2500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6819</v>
      </c>
      <c r="B6833" s="1">
        <v>44954</v>
      </c>
      <c r="C6833" t="s">
        <v>261</v>
      </c>
      <c r="D6833" t="s">
        <v>892</v>
      </c>
      <c r="E6833">
        <v>1</v>
      </c>
      <c r="F6833" t="s">
        <v>386</v>
      </c>
      <c r="G6833" t="s">
        <v>284</v>
      </c>
      <c r="H6833" t="s">
        <v>2501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6820</v>
      </c>
      <c r="B6834" s="1">
        <v>44954</v>
      </c>
      <c r="C6834" t="s">
        <v>261</v>
      </c>
      <c r="D6834" t="s">
        <v>892</v>
      </c>
      <c r="E6834">
        <v>1</v>
      </c>
      <c r="F6834" t="s">
        <v>386</v>
      </c>
      <c r="G6834" t="s">
        <v>262</v>
      </c>
      <c r="H6834" t="s">
        <v>538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6821</v>
      </c>
      <c r="B6835" s="1">
        <v>44954</v>
      </c>
      <c r="C6835" t="s">
        <v>261</v>
      </c>
      <c r="D6835" t="s">
        <v>659</v>
      </c>
      <c r="E6835">
        <v>3</v>
      </c>
      <c r="F6835" t="s">
        <v>15</v>
      </c>
      <c r="G6835" t="s">
        <v>999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6822</v>
      </c>
      <c r="B6836" s="1">
        <v>44954</v>
      </c>
      <c r="C6836" t="s">
        <v>261</v>
      </c>
      <c r="D6836" t="s">
        <v>659</v>
      </c>
      <c r="E6836">
        <v>5</v>
      </c>
      <c r="F6836" t="s">
        <v>15</v>
      </c>
      <c r="G6836" t="s">
        <v>2502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6823</v>
      </c>
      <c r="B6837" s="1">
        <v>44954</v>
      </c>
      <c r="C6837" t="s">
        <v>261</v>
      </c>
      <c r="D6837" t="s">
        <v>659</v>
      </c>
      <c r="E6837">
        <v>3</v>
      </c>
      <c r="F6837" t="s">
        <v>15</v>
      </c>
      <c r="G6837" t="s">
        <v>1935</v>
      </c>
      <c r="H6837" t="s">
        <v>2503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6824</v>
      </c>
      <c r="B6838" s="1">
        <v>44954</v>
      </c>
      <c r="C6838" t="s">
        <v>261</v>
      </c>
      <c r="D6838" t="s">
        <v>659</v>
      </c>
      <c r="E6838">
        <v>2</v>
      </c>
      <c r="F6838" t="s">
        <v>586</v>
      </c>
      <c r="G6838" t="s">
        <v>589</v>
      </c>
      <c r="H6838" t="s">
        <v>1173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6825</v>
      </c>
      <c r="B6839" s="1">
        <v>44954</v>
      </c>
      <c r="C6839" t="s">
        <v>261</v>
      </c>
      <c r="D6839" t="s">
        <v>659</v>
      </c>
      <c r="E6839">
        <v>4</v>
      </c>
      <c r="F6839" t="s">
        <v>586</v>
      </c>
      <c r="G6839" t="s">
        <v>273</v>
      </c>
      <c r="H6839" t="s">
        <v>1264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6826</v>
      </c>
      <c r="B6840" s="1">
        <v>44954</v>
      </c>
      <c r="C6840" t="s">
        <v>261</v>
      </c>
      <c r="D6840" t="s">
        <v>659</v>
      </c>
      <c r="E6840">
        <v>10</v>
      </c>
      <c r="F6840" t="s">
        <v>342</v>
      </c>
      <c r="G6840" t="s">
        <v>589</v>
      </c>
      <c r="H6840" t="s">
        <v>1173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6827</v>
      </c>
      <c r="B6841" s="1">
        <v>44954</v>
      </c>
      <c r="C6841" t="s">
        <v>261</v>
      </c>
      <c r="D6841" t="s">
        <v>659</v>
      </c>
      <c r="E6841">
        <v>5</v>
      </c>
      <c r="F6841" t="s">
        <v>225</v>
      </c>
      <c r="G6841" t="s">
        <v>589</v>
      </c>
      <c r="H6841" t="s">
        <v>1173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6828</v>
      </c>
      <c r="B6842" s="1">
        <v>44954</v>
      </c>
      <c r="C6842" t="s">
        <v>261</v>
      </c>
      <c r="D6842" t="s">
        <v>659</v>
      </c>
      <c r="E6842">
        <v>20</v>
      </c>
      <c r="F6842" t="s">
        <v>2448</v>
      </c>
      <c r="G6842" t="s">
        <v>589</v>
      </c>
      <c r="H6842" t="s">
        <v>1173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6829</v>
      </c>
      <c r="B6843" s="1">
        <v>44954</v>
      </c>
      <c r="C6843" t="s">
        <v>261</v>
      </c>
      <c r="D6843" t="s">
        <v>659</v>
      </c>
      <c r="E6843">
        <v>5</v>
      </c>
      <c r="F6843" t="s">
        <v>21</v>
      </c>
      <c r="G6843" t="s">
        <v>272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6830</v>
      </c>
      <c r="B6844" s="1">
        <v>44954</v>
      </c>
      <c r="C6844" t="s">
        <v>261</v>
      </c>
      <c r="D6844" t="s">
        <v>659</v>
      </c>
      <c r="E6844">
        <v>18</v>
      </c>
      <c r="F6844" t="s">
        <v>891</v>
      </c>
      <c r="G6844" t="s">
        <v>589</v>
      </c>
      <c r="H6844" t="s">
        <v>1173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6831</v>
      </c>
      <c r="B6845" s="1">
        <v>44954</v>
      </c>
      <c r="C6845" t="s">
        <v>261</v>
      </c>
      <c r="D6845" t="s">
        <v>659</v>
      </c>
      <c r="E6845">
        <v>3</v>
      </c>
      <c r="F6845" t="s">
        <v>26</v>
      </c>
      <c r="G6845" t="s">
        <v>999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6832</v>
      </c>
      <c r="B6846" s="1">
        <v>44954</v>
      </c>
      <c r="C6846" t="s">
        <v>261</v>
      </c>
      <c r="D6846" t="s">
        <v>659</v>
      </c>
      <c r="E6846">
        <v>2</v>
      </c>
      <c r="F6846" t="s">
        <v>2504</v>
      </c>
      <c r="G6846" t="s">
        <v>273</v>
      </c>
      <c r="H6846" t="s">
        <v>470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6833</v>
      </c>
      <c r="B6847" s="1">
        <v>44954</v>
      </c>
      <c r="C6847" t="s">
        <v>261</v>
      </c>
      <c r="D6847" t="s">
        <v>2315</v>
      </c>
      <c r="E6847">
        <v>1</v>
      </c>
      <c r="F6847" t="s">
        <v>15</v>
      </c>
      <c r="G6847" t="s">
        <v>266</v>
      </c>
      <c r="H6847" t="s">
        <v>2505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6834</v>
      </c>
      <c r="B6848" s="1">
        <v>44954</v>
      </c>
      <c r="C6848" t="s">
        <v>261</v>
      </c>
      <c r="D6848" t="s">
        <v>2315</v>
      </c>
      <c r="E6848">
        <v>1</v>
      </c>
      <c r="F6848" t="s">
        <v>127</v>
      </c>
      <c r="G6848" t="s">
        <v>266</v>
      </c>
      <c r="H6848" t="s">
        <v>204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6835</v>
      </c>
      <c r="B6849" s="1">
        <v>44954</v>
      </c>
      <c r="C6849" t="s">
        <v>261</v>
      </c>
      <c r="D6849" t="s">
        <v>2315</v>
      </c>
      <c r="E6849">
        <v>1</v>
      </c>
      <c r="F6849" t="s">
        <v>26</v>
      </c>
      <c r="G6849" t="s">
        <v>266</v>
      </c>
      <c r="H6849" t="s">
        <v>2506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6836</v>
      </c>
      <c r="B6850" s="1">
        <v>44954</v>
      </c>
      <c r="C6850" t="s">
        <v>261</v>
      </c>
      <c r="D6850" t="s">
        <v>2315</v>
      </c>
      <c r="E6850">
        <v>4</v>
      </c>
      <c r="F6850" t="s">
        <v>127</v>
      </c>
      <c r="G6850" t="s">
        <v>266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6837</v>
      </c>
      <c r="B6851" s="1">
        <v>44954</v>
      </c>
      <c r="C6851" t="s">
        <v>261</v>
      </c>
      <c r="D6851" t="s">
        <v>2315</v>
      </c>
      <c r="E6851">
        <v>1</v>
      </c>
      <c r="F6851" t="s">
        <v>127</v>
      </c>
      <c r="G6851" t="s">
        <v>266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6838</v>
      </c>
      <c r="B6852" s="1">
        <v>44954</v>
      </c>
      <c r="C6852" t="s">
        <v>261</v>
      </c>
      <c r="D6852" t="s">
        <v>2315</v>
      </c>
      <c r="E6852">
        <v>1</v>
      </c>
      <c r="F6852" t="s">
        <v>42</v>
      </c>
      <c r="G6852" t="s">
        <v>2507</v>
      </c>
      <c r="H6852" t="s">
        <v>2508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6839</v>
      </c>
      <c r="B6853" s="1">
        <v>44954</v>
      </c>
      <c r="C6853" t="s">
        <v>261</v>
      </c>
      <c r="D6853" t="s">
        <v>2315</v>
      </c>
      <c r="E6853">
        <v>2</v>
      </c>
      <c r="F6853" t="s">
        <v>15</v>
      </c>
      <c r="G6853" t="s">
        <v>266</v>
      </c>
      <c r="H6853" t="s">
        <v>166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6840</v>
      </c>
      <c r="B6854" s="1">
        <v>44954</v>
      </c>
      <c r="C6854" t="s">
        <v>261</v>
      </c>
      <c r="D6854" t="s">
        <v>2315</v>
      </c>
      <c r="E6854">
        <v>3</v>
      </c>
      <c r="F6854" t="s">
        <v>15</v>
      </c>
      <c r="G6854" t="s">
        <v>266</v>
      </c>
      <c r="H6854" t="s">
        <v>2509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6841</v>
      </c>
      <c r="B6855" s="1">
        <v>44954</v>
      </c>
      <c r="C6855" t="s">
        <v>261</v>
      </c>
      <c r="D6855" t="s">
        <v>2315</v>
      </c>
      <c r="E6855">
        <v>2</v>
      </c>
      <c r="F6855" t="s">
        <v>1711</v>
      </c>
      <c r="G6855" t="s">
        <v>266</v>
      </c>
      <c r="H6855" t="s">
        <v>2510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6842</v>
      </c>
      <c r="B6856" s="1">
        <v>44954</v>
      </c>
      <c r="C6856" t="s">
        <v>261</v>
      </c>
      <c r="D6856" t="s">
        <v>2340</v>
      </c>
      <c r="E6856">
        <v>1</v>
      </c>
      <c r="F6856" t="s">
        <v>1487</v>
      </c>
      <c r="G6856" t="s">
        <v>284</v>
      </c>
      <c r="H6856" t="s">
        <v>2339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6843</v>
      </c>
      <c r="B6857" s="1">
        <v>44954</v>
      </c>
      <c r="C6857" t="s">
        <v>261</v>
      </c>
      <c r="D6857" t="s">
        <v>2340</v>
      </c>
      <c r="E6857">
        <v>3</v>
      </c>
      <c r="F6857" t="s">
        <v>1213</v>
      </c>
      <c r="G6857" t="s">
        <v>284</v>
      </c>
      <c r="H6857" t="s">
        <v>2511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6844</v>
      </c>
      <c r="B6858" s="1">
        <v>44954</v>
      </c>
      <c r="C6858" t="s">
        <v>261</v>
      </c>
      <c r="D6858" t="s">
        <v>2340</v>
      </c>
      <c r="E6858">
        <v>1</v>
      </c>
      <c r="F6858" t="s">
        <v>1193</v>
      </c>
      <c r="G6858" t="s">
        <v>263</v>
      </c>
      <c r="H6858" t="s">
        <v>547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6845</v>
      </c>
      <c r="B6859" s="1">
        <v>44954</v>
      </c>
      <c r="C6859" t="s">
        <v>261</v>
      </c>
      <c r="D6859" t="s">
        <v>2340</v>
      </c>
      <c r="E6859">
        <v>1</v>
      </c>
      <c r="F6859" t="s">
        <v>1193</v>
      </c>
      <c r="G6859" t="s">
        <v>263</v>
      </c>
      <c r="H6859" t="s">
        <v>254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6846</v>
      </c>
      <c r="B6860" s="1">
        <v>44954</v>
      </c>
      <c r="C6860" t="s">
        <v>261</v>
      </c>
      <c r="D6860" t="s">
        <v>2340</v>
      </c>
      <c r="E6860">
        <v>1</v>
      </c>
      <c r="F6860" t="s">
        <v>1152</v>
      </c>
      <c r="G6860" t="s">
        <v>263</v>
      </c>
      <c r="H6860" t="s">
        <v>473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6847</v>
      </c>
      <c r="B6861" s="1">
        <v>44955</v>
      </c>
      <c r="C6861" t="s">
        <v>261</v>
      </c>
      <c r="D6861" t="s">
        <v>2408</v>
      </c>
      <c r="E6861">
        <v>5</v>
      </c>
      <c r="F6861" t="s">
        <v>2512</v>
      </c>
      <c r="G6861" t="s">
        <v>266</v>
      </c>
      <c r="H6861" t="s">
        <v>2513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6848</v>
      </c>
      <c r="B6862" s="1">
        <v>44955</v>
      </c>
      <c r="C6862" t="s">
        <v>261</v>
      </c>
      <c r="D6862" t="s">
        <v>2408</v>
      </c>
      <c r="E6862">
        <v>2</v>
      </c>
      <c r="F6862" t="s">
        <v>929</v>
      </c>
      <c r="G6862" t="s">
        <v>266</v>
      </c>
      <c r="H6862" t="s">
        <v>2514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6849</v>
      </c>
      <c r="B6863" s="1">
        <v>44955</v>
      </c>
      <c r="C6863" t="s">
        <v>261</v>
      </c>
      <c r="D6863" t="s">
        <v>2408</v>
      </c>
      <c r="E6863">
        <v>10</v>
      </c>
      <c r="F6863" t="s">
        <v>2438</v>
      </c>
      <c r="G6863" t="s">
        <v>266</v>
      </c>
      <c r="H6863" t="s">
        <v>2515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6850</v>
      </c>
      <c r="B6864" s="1">
        <v>44955</v>
      </c>
      <c r="C6864" t="s">
        <v>261</v>
      </c>
      <c r="D6864" t="s">
        <v>2408</v>
      </c>
      <c r="E6864">
        <v>6</v>
      </c>
      <c r="F6864" t="s">
        <v>2438</v>
      </c>
      <c r="G6864" t="s">
        <v>266</v>
      </c>
      <c r="H6864" t="s">
        <v>2516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6851</v>
      </c>
      <c r="B6865" s="1">
        <v>44955</v>
      </c>
      <c r="C6865" t="s">
        <v>261</v>
      </c>
      <c r="D6865" t="s">
        <v>2408</v>
      </c>
      <c r="E6865">
        <v>3</v>
      </c>
      <c r="F6865" t="s">
        <v>2517</v>
      </c>
      <c r="G6865" t="s">
        <v>266</v>
      </c>
      <c r="H6865" t="s">
        <v>2518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6852</v>
      </c>
      <c r="B6866" s="1">
        <v>44955</v>
      </c>
      <c r="C6866" t="s">
        <v>261</v>
      </c>
      <c r="D6866" t="s">
        <v>2408</v>
      </c>
      <c r="E6866">
        <v>7</v>
      </c>
      <c r="F6866" t="s">
        <v>2517</v>
      </c>
      <c r="G6866" t="s">
        <v>266</v>
      </c>
      <c r="H6866" t="s">
        <v>2519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6853</v>
      </c>
      <c r="B6867" s="1">
        <v>44955</v>
      </c>
      <c r="C6867" t="s">
        <v>261</v>
      </c>
      <c r="D6867" t="s">
        <v>892</v>
      </c>
      <c r="E6867">
        <v>1</v>
      </c>
      <c r="F6867" t="s">
        <v>386</v>
      </c>
      <c r="G6867" t="s">
        <v>284</v>
      </c>
      <c r="H6867" t="s">
        <v>2766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6854</v>
      </c>
      <c r="B6868" s="1">
        <v>44955</v>
      </c>
      <c r="C6868" t="s">
        <v>261</v>
      </c>
      <c r="D6868" t="s">
        <v>892</v>
      </c>
      <c r="E6868">
        <v>1</v>
      </c>
      <c r="F6868" t="s">
        <v>1545</v>
      </c>
      <c r="G6868" t="s">
        <v>272</v>
      </c>
      <c r="H6868" t="s">
        <v>806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6855</v>
      </c>
      <c r="B6869" s="1">
        <v>44955</v>
      </c>
      <c r="C6869" t="s">
        <v>261</v>
      </c>
      <c r="D6869" t="s">
        <v>892</v>
      </c>
      <c r="E6869">
        <v>1</v>
      </c>
      <c r="F6869" t="s">
        <v>386</v>
      </c>
      <c r="G6869" t="s">
        <v>284</v>
      </c>
      <c r="H6869" t="s">
        <v>2520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6856</v>
      </c>
      <c r="B6870" s="1">
        <v>44955</v>
      </c>
      <c r="C6870" t="s">
        <v>261</v>
      </c>
      <c r="D6870" t="s">
        <v>892</v>
      </c>
      <c r="E6870">
        <v>1</v>
      </c>
      <c r="F6870" t="s">
        <v>386</v>
      </c>
      <c r="G6870" t="s">
        <v>272</v>
      </c>
      <c r="H6870" t="s">
        <v>1486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6857</v>
      </c>
      <c r="B6871" s="1">
        <v>44955</v>
      </c>
      <c r="C6871" t="s">
        <v>261</v>
      </c>
      <c r="D6871" t="s">
        <v>339</v>
      </c>
      <c r="E6871">
        <v>5</v>
      </c>
      <c r="F6871" t="s">
        <v>15</v>
      </c>
      <c r="G6871" t="s">
        <v>333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6858</v>
      </c>
      <c r="B6872" s="1">
        <v>44955</v>
      </c>
      <c r="C6872" t="s">
        <v>261</v>
      </c>
      <c r="D6872" t="s">
        <v>339</v>
      </c>
      <c r="E6872">
        <v>1</v>
      </c>
      <c r="F6872" t="s">
        <v>15</v>
      </c>
      <c r="G6872" t="s">
        <v>1564</v>
      </c>
      <c r="H6872" t="s">
        <v>2020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6859</v>
      </c>
      <c r="B6873" s="1">
        <v>44955</v>
      </c>
      <c r="C6873" t="s">
        <v>261</v>
      </c>
      <c r="D6873" t="s">
        <v>339</v>
      </c>
      <c r="E6873">
        <v>2</v>
      </c>
      <c r="F6873" t="s">
        <v>15</v>
      </c>
      <c r="G6873" t="s">
        <v>266</v>
      </c>
      <c r="H6873" t="s">
        <v>2521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6860</v>
      </c>
      <c r="B6874" s="1">
        <v>44955</v>
      </c>
      <c r="C6874" t="s">
        <v>261</v>
      </c>
      <c r="D6874" t="s">
        <v>339</v>
      </c>
      <c r="E6874">
        <v>3</v>
      </c>
      <c r="F6874" t="s">
        <v>15</v>
      </c>
      <c r="G6874" t="s">
        <v>266</v>
      </c>
      <c r="H6874" t="s">
        <v>2522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6861</v>
      </c>
      <c r="B6875" s="1">
        <v>44955</v>
      </c>
      <c r="C6875" t="s">
        <v>261</v>
      </c>
      <c r="D6875" t="s">
        <v>339</v>
      </c>
      <c r="E6875">
        <v>1</v>
      </c>
      <c r="F6875" t="s">
        <v>26</v>
      </c>
      <c r="G6875" t="s">
        <v>273</v>
      </c>
      <c r="H6875" t="s">
        <v>2523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6862</v>
      </c>
      <c r="B6876" s="1">
        <v>44955</v>
      </c>
      <c r="C6876" t="s">
        <v>261</v>
      </c>
      <c r="D6876" t="s">
        <v>339</v>
      </c>
      <c r="E6876">
        <v>1</v>
      </c>
      <c r="F6876" t="s">
        <v>2524</v>
      </c>
      <c r="G6876" t="s">
        <v>272</v>
      </c>
      <c r="H6876" t="s">
        <v>318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6863</v>
      </c>
      <c r="B6877" s="1">
        <v>44955</v>
      </c>
      <c r="C6877" t="s">
        <v>261</v>
      </c>
      <c r="D6877" t="s">
        <v>339</v>
      </c>
      <c r="E6877">
        <v>1</v>
      </c>
      <c r="F6877" t="s">
        <v>26</v>
      </c>
      <c r="G6877" t="s">
        <v>273</v>
      </c>
      <c r="H6877" t="s">
        <v>2525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6864</v>
      </c>
      <c r="B6878" s="1">
        <v>44955</v>
      </c>
      <c r="C6878" t="s">
        <v>261</v>
      </c>
      <c r="D6878" t="s">
        <v>339</v>
      </c>
      <c r="E6878">
        <v>1</v>
      </c>
      <c r="F6878" t="s">
        <v>26</v>
      </c>
      <c r="G6878" t="s">
        <v>273</v>
      </c>
      <c r="H6878" t="s">
        <v>2526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6865</v>
      </c>
      <c r="B6879" s="1">
        <v>44955</v>
      </c>
      <c r="C6879" t="s">
        <v>261</v>
      </c>
      <c r="D6879" t="s">
        <v>339</v>
      </c>
      <c r="E6879">
        <v>3</v>
      </c>
      <c r="F6879" t="s">
        <v>21</v>
      </c>
      <c r="G6879" t="s">
        <v>266</v>
      </c>
      <c r="H6879" t="s">
        <v>2527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6866</v>
      </c>
      <c r="B6880" s="1">
        <v>44955</v>
      </c>
      <c r="C6880" t="s">
        <v>261</v>
      </c>
      <c r="D6880" t="s">
        <v>339</v>
      </c>
      <c r="E6880">
        <v>4</v>
      </c>
      <c r="F6880" t="s">
        <v>586</v>
      </c>
      <c r="G6880" t="s">
        <v>589</v>
      </c>
      <c r="H6880" t="s">
        <v>2528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6867</v>
      </c>
      <c r="B6881" s="1">
        <v>44957</v>
      </c>
      <c r="C6881" t="s">
        <v>261</v>
      </c>
      <c r="D6881" t="s">
        <v>1767</v>
      </c>
      <c r="E6881">
        <v>1</v>
      </c>
      <c r="F6881" t="s">
        <v>42</v>
      </c>
      <c r="G6881" t="s">
        <v>1765</v>
      </c>
      <c r="H6881" t="s">
        <v>1768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6868</v>
      </c>
      <c r="B6882" s="1">
        <v>44957</v>
      </c>
      <c r="C6882" t="s">
        <v>261</v>
      </c>
      <c r="D6882" t="s">
        <v>1767</v>
      </c>
      <c r="E6882">
        <v>1</v>
      </c>
      <c r="F6882" t="s">
        <v>2043</v>
      </c>
      <c r="G6882" t="s">
        <v>1765</v>
      </c>
      <c r="H6882" t="s">
        <v>2529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6869</v>
      </c>
      <c r="B6883" s="1">
        <v>44963</v>
      </c>
      <c r="C6883" t="s">
        <v>260</v>
      </c>
      <c r="D6883" t="s">
        <v>332</v>
      </c>
      <c r="E6883">
        <v>1</v>
      </c>
      <c r="F6883" t="s">
        <v>15</v>
      </c>
      <c r="G6883" t="s">
        <v>333</v>
      </c>
      <c r="H6883" t="s">
        <v>2228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6870</v>
      </c>
      <c r="B6884" s="1">
        <v>44963</v>
      </c>
      <c r="C6884" t="s">
        <v>260</v>
      </c>
      <c r="D6884" t="s">
        <v>332</v>
      </c>
      <c r="E6884">
        <v>1</v>
      </c>
      <c r="F6884" t="s">
        <v>458</v>
      </c>
      <c r="G6884" t="s">
        <v>272</v>
      </c>
      <c r="H6884" t="s">
        <v>2530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6871</v>
      </c>
      <c r="B6885" s="1">
        <v>44957</v>
      </c>
      <c r="C6885" t="s">
        <v>261</v>
      </c>
      <c r="D6885" t="s">
        <v>2408</v>
      </c>
      <c r="E6885">
        <v>20</v>
      </c>
      <c r="F6885" t="s">
        <v>2438</v>
      </c>
      <c r="G6885" t="s">
        <v>589</v>
      </c>
      <c r="H6885" t="s">
        <v>2516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6872</v>
      </c>
      <c r="B6886" s="1">
        <v>44957</v>
      </c>
      <c r="C6886" t="s">
        <v>261</v>
      </c>
      <c r="D6886" t="s">
        <v>2408</v>
      </c>
      <c r="E6886">
        <v>2</v>
      </c>
      <c r="F6886" t="s">
        <v>929</v>
      </c>
      <c r="G6886" t="s">
        <v>266</v>
      </c>
      <c r="H6886" t="s">
        <v>2531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6873</v>
      </c>
      <c r="B6887" s="1">
        <v>44957</v>
      </c>
      <c r="C6887" t="s">
        <v>261</v>
      </c>
      <c r="D6887" t="s">
        <v>1569</v>
      </c>
      <c r="E6887">
        <v>9</v>
      </c>
      <c r="F6887" t="s">
        <v>224</v>
      </c>
      <c r="G6887" t="s">
        <v>589</v>
      </c>
      <c r="H6887" t="s">
        <v>1173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6874</v>
      </c>
      <c r="B6888" s="1">
        <v>44957</v>
      </c>
      <c r="C6888" t="s">
        <v>261</v>
      </c>
      <c r="D6888" t="s">
        <v>1569</v>
      </c>
      <c r="E6888">
        <v>1</v>
      </c>
      <c r="F6888" t="s">
        <v>224</v>
      </c>
      <c r="G6888" t="s">
        <v>273</v>
      </c>
      <c r="H6888" t="s">
        <v>1264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6875</v>
      </c>
      <c r="B6889" s="1">
        <v>44957</v>
      </c>
      <c r="C6889" t="s">
        <v>261</v>
      </c>
      <c r="D6889" t="s">
        <v>1569</v>
      </c>
      <c r="E6889">
        <v>1</v>
      </c>
      <c r="F6889" t="s">
        <v>532</v>
      </c>
      <c r="G6889" t="s">
        <v>266</v>
      </c>
      <c r="H6889" t="s">
        <v>2490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6876</v>
      </c>
      <c r="B6890" s="1">
        <v>44957</v>
      </c>
      <c r="C6890" t="s">
        <v>261</v>
      </c>
      <c r="D6890" t="s">
        <v>1569</v>
      </c>
      <c r="E6890">
        <v>2</v>
      </c>
      <c r="F6890" t="s">
        <v>586</v>
      </c>
      <c r="G6890" t="s">
        <v>589</v>
      </c>
      <c r="H6890" t="s">
        <v>1173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6877</v>
      </c>
      <c r="B6891" s="1">
        <v>44957</v>
      </c>
      <c r="C6891" t="s">
        <v>261</v>
      </c>
      <c r="D6891" t="s">
        <v>1569</v>
      </c>
      <c r="E6891">
        <v>1</v>
      </c>
      <c r="F6891" t="s">
        <v>365</v>
      </c>
      <c r="G6891" t="s">
        <v>366</v>
      </c>
      <c r="H6891" t="s">
        <v>2556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6878</v>
      </c>
      <c r="B6892" s="1">
        <v>44957</v>
      </c>
      <c r="C6892" t="s">
        <v>261</v>
      </c>
      <c r="D6892" t="s">
        <v>1569</v>
      </c>
      <c r="E6892">
        <v>1</v>
      </c>
      <c r="F6892" t="s">
        <v>365</v>
      </c>
      <c r="G6892" t="s">
        <v>2532</v>
      </c>
      <c r="H6892" t="s">
        <v>2533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6879</v>
      </c>
      <c r="B6893" s="1">
        <v>44957</v>
      </c>
      <c r="C6893" t="s">
        <v>261</v>
      </c>
      <c r="D6893" t="s">
        <v>1569</v>
      </c>
      <c r="E6893">
        <v>1</v>
      </c>
      <c r="F6893" t="s">
        <v>365</v>
      </c>
      <c r="G6893" t="s">
        <v>366</v>
      </c>
      <c r="H6893" t="s">
        <v>2533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6880</v>
      </c>
      <c r="B6894" s="1">
        <v>44957</v>
      </c>
      <c r="C6894" t="s">
        <v>261</v>
      </c>
      <c r="D6894" t="s">
        <v>1569</v>
      </c>
      <c r="E6894">
        <v>3</v>
      </c>
      <c r="F6894" t="s">
        <v>365</v>
      </c>
      <c r="G6894" t="s">
        <v>366</v>
      </c>
      <c r="H6894" t="s">
        <v>371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6881</v>
      </c>
      <c r="B6895" s="1">
        <v>44957</v>
      </c>
      <c r="C6895" t="s">
        <v>261</v>
      </c>
      <c r="D6895" t="s">
        <v>1569</v>
      </c>
      <c r="E6895">
        <v>2</v>
      </c>
      <c r="F6895" t="s">
        <v>365</v>
      </c>
      <c r="G6895" t="s">
        <v>366</v>
      </c>
      <c r="H6895" t="s">
        <v>370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6882</v>
      </c>
      <c r="B6896" s="1">
        <v>44957</v>
      </c>
      <c r="C6896" t="s">
        <v>261</v>
      </c>
      <c r="D6896" t="s">
        <v>1569</v>
      </c>
      <c r="E6896">
        <v>3</v>
      </c>
      <c r="F6896" t="s">
        <v>365</v>
      </c>
      <c r="G6896" t="s">
        <v>366</v>
      </c>
      <c r="H6896" t="s">
        <v>368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6883</v>
      </c>
      <c r="B6897" s="1">
        <v>44957</v>
      </c>
      <c r="C6897" t="s">
        <v>261</v>
      </c>
      <c r="D6897" t="s">
        <v>1569</v>
      </c>
      <c r="E6897">
        <v>2</v>
      </c>
      <c r="F6897" t="s">
        <v>365</v>
      </c>
      <c r="G6897" t="s">
        <v>366</v>
      </c>
      <c r="H6897" t="s">
        <v>367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6884</v>
      </c>
      <c r="B6898" s="1">
        <v>44957</v>
      </c>
      <c r="C6898" t="s">
        <v>261</v>
      </c>
      <c r="D6898" t="s">
        <v>1569</v>
      </c>
      <c r="E6898">
        <v>1</v>
      </c>
      <c r="F6898" t="s">
        <v>365</v>
      </c>
      <c r="G6898" t="s">
        <v>366</v>
      </c>
      <c r="H6898" t="s">
        <v>373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6885</v>
      </c>
      <c r="B6899" s="1">
        <v>44957</v>
      </c>
      <c r="C6899" t="s">
        <v>261</v>
      </c>
      <c r="D6899" t="s">
        <v>1569</v>
      </c>
      <c r="E6899">
        <v>1</v>
      </c>
      <c r="F6899" t="s">
        <v>365</v>
      </c>
      <c r="G6899" t="s">
        <v>366</v>
      </c>
      <c r="H6899" t="s">
        <v>369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6886</v>
      </c>
      <c r="B6900" s="1">
        <v>44963</v>
      </c>
      <c r="C6900" t="s">
        <v>260</v>
      </c>
      <c r="D6900" t="s">
        <v>332</v>
      </c>
      <c r="E6900">
        <v>1</v>
      </c>
      <c r="F6900" t="s">
        <v>48</v>
      </c>
      <c r="G6900" t="s">
        <v>790</v>
      </c>
      <c r="H6900" t="s">
        <v>1382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6887</v>
      </c>
      <c r="B6901" s="1">
        <v>44963</v>
      </c>
      <c r="C6901" t="s">
        <v>260</v>
      </c>
      <c r="D6901" t="s">
        <v>332</v>
      </c>
      <c r="E6901">
        <v>1</v>
      </c>
      <c r="F6901" t="s">
        <v>365</v>
      </c>
      <c r="G6901" t="s">
        <v>943</v>
      </c>
      <c r="H6901" t="s">
        <v>2534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6888</v>
      </c>
      <c r="B6902" s="1">
        <v>44963</v>
      </c>
      <c r="C6902" t="s">
        <v>260</v>
      </c>
      <c r="D6902" t="s">
        <v>332</v>
      </c>
      <c r="E6902">
        <v>1</v>
      </c>
      <c r="F6902" t="s">
        <v>48</v>
      </c>
      <c r="G6902" t="s">
        <v>790</v>
      </c>
      <c r="H6902" t="s">
        <v>1381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6889</v>
      </c>
      <c r="B6903" s="1">
        <v>44963</v>
      </c>
      <c r="C6903" t="s">
        <v>260</v>
      </c>
      <c r="D6903" t="s">
        <v>332</v>
      </c>
      <c r="E6903">
        <v>1</v>
      </c>
      <c r="F6903" t="s">
        <v>116</v>
      </c>
      <c r="G6903" t="s">
        <v>382</v>
      </c>
      <c r="H6903" t="s">
        <v>514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6890</v>
      </c>
      <c r="B6904" s="1">
        <v>44963</v>
      </c>
      <c r="C6904" t="s">
        <v>260</v>
      </c>
      <c r="D6904" t="s">
        <v>332</v>
      </c>
      <c r="E6904">
        <v>1</v>
      </c>
      <c r="F6904" t="s">
        <v>116</v>
      </c>
      <c r="G6904" t="s">
        <v>347</v>
      </c>
      <c r="H6904" t="s">
        <v>518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6891</v>
      </c>
      <c r="B6905" s="1">
        <v>44963</v>
      </c>
      <c r="C6905" t="s">
        <v>260</v>
      </c>
      <c r="D6905" t="s">
        <v>332</v>
      </c>
      <c r="E6905">
        <v>1</v>
      </c>
      <c r="F6905" t="s">
        <v>586</v>
      </c>
      <c r="G6905" t="s">
        <v>262</v>
      </c>
      <c r="H6905" t="s">
        <v>301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6892</v>
      </c>
      <c r="B6906" s="1">
        <v>44963</v>
      </c>
      <c r="C6906" t="s">
        <v>260</v>
      </c>
      <c r="D6906" t="s">
        <v>332</v>
      </c>
      <c r="E6906">
        <v>1</v>
      </c>
      <c r="F6906" t="s">
        <v>224</v>
      </c>
      <c r="G6906" t="s">
        <v>263</v>
      </c>
      <c r="H6906" t="s">
        <v>1729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6893</v>
      </c>
      <c r="B6907" s="1">
        <v>44963</v>
      </c>
      <c r="C6907" t="s">
        <v>260</v>
      </c>
      <c r="D6907" t="s">
        <v>332</v>
      </c>
      <c r="E6907">
        <v>1</v>
      </c>
      <c r="F6907" t="s">
        <v>225</v>
      </c>
      <c r="G6907" t="s">
        <v>263</v>
      </c>
      <c r="H6907" t="s">
        <v>1729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6894</v>
      </c>
      <c r="B6908" s="1">
        <v>44963</v>
      </c>
      <c r="C6908" t="s">
        <v>260</v>
      </c>
      <c r="D6908" t="s">
        <v>332</v>
      </c>
      <c r="E6908">
        <v>1</v>
      </c>
      <c r="F6908" t="s">
        <v>458</v>
      </c>
      <c r="G6908" t="s">
        <v>272</v>
      </c>
      <c r="H6908" t="s">
        <v>2535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6895</v>
      </c>
      <c r="B6909" s="1">
        <v>44963</v>
      </c>
      <c r="C6909" t="s">
        <v>260</v>
      </c>
      <c r="D6909" t="s">
        <v>332</v>
      </c>
      <c r="E6909">
        <v>1</v>
      </c>
      <c r="F6909" t="s">
        <v>586</v>
      </c>
      <c r="G6909" t="s">
        <v>272</v>
      </c>
      <c r="H6909" t="s">
        <v>316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6896</v>
      </c>
      <c r="B6910" s="1">
        <v>44963</v>
      </c>
      <c r="C6910" t="s">
        <v>260</v>
      </c>
      <c r="D6910" t="s">
        <v>332</v>
      </c>
      <c r="E6910">
        <v>1</v>
      </c>
      <c r="F6910" t="s">
        <v>458</v>
      </c>
      <c r="G6910" t="s">
        <v>2279</v>
      </c>
      <c r="H6910" t="s">
        <v>2280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6897</v>
      </c>
      <c r="B6911" s="1">
        <v>44963</v>
      </c>
      <c r="C6911" t="s">
        <v>260</v>
      </c>
      <c r="D6911" t="s">
        <v>332</v>
      </c>
      <c r="E6911">
        <v>1</v>
      </c>
      <c r="F6911" t="s">
        <v>225</v>
      </c>
      <c r="G6911" t="s">
        <v>262</v>
      </c>
      <c r="H6911" t="s">
        <v>305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6898</v>
      </c>
      <c r="B6912" s="1">
        <v>44963</v>
      </c>
      <c r="C6912" t="s">
        <v>260</v>
      </c>
      <c r="D6912" t="s">
        <v>332</v>
      </c>
      <c r="E6912">
        <v>1</v>
      </c>
      <c r="F6912" t="s">
        <v>42</v>
      </c>
      <c r="G6912" t="s">
        <v>789</v>
      </c>
      <c r="H6912" t="s">
        <v>2536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6899</v>
      </c>
      <c r="B6913" s="1">
        <v>44963</v>
      </c>
      <c r="C6913" t="s">
        <v>260</v>
      </c>
      <c r="D6913" t="s">
        <v>332</v>
      </c>
      <c r="E6913">
        <v>1</v>
      </c>
      <c r="F6913" t="s">
        <v>26</v>
      </c>
      <c r="G6913" t="s">
        <v>264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6900</v>
      </c>
      <c r="B6914" s="1">
        <v>44964</v>
      </c>
      <c r="C6914" t="s">
        <v>260</v>
      </c>
      <c r="D6914" t="s">
        <v>332</v>
      </c>
      <c r="E6914">
        <v>1</v>
      </c>
      <c r="F6914" t="s">
        <v>2448</v>
      </c>
      <c r="G6914" t="s">
        <v>263</v>
      </c>
      <c r="H6914" t="s">
        <v>242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6901</v>
      </c>
      <c r="B6915" s="1">
        <v>44964</v>
      </c>
      <c r="C6915" t="s">
        <v>260</v>
      </c>
      <c r="D6915" t="s">
        <v>332</v>
      </c>
      <c r="E6915">
        <v>1</v>
      </c>
      <c r="F6915" t="s">
        <v>586</v>
      </c>
      <c r="G6915" t="s">
        <v>263</v>
      </c>
      <c r="H6915" t="s">
        <v>242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6902</v>
      </c>
      <c r="B6916" s="1">
        <v>44964</v>
      </c>
      <c r="C6916" t="s">
        <v>260</v>
      </c>
      <c r="D6916" t="s">
        <v>332</v>
      </c>
      <c r="E6916">
        <v>1</v>
      </c>
      <c r="F6916" t="s">
        <v>458</v>
      </c>
      <c r="G6916" t="s">
        <v>284</v>
      </c>
      <c r="H6916" t="s">
        <v>2537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6903</v>
      </c>
      <c r="B6917" s="1">
        <v>44958</v>
      </c>
      <c r="C6917" t="s">
        <v>261</v>
      </c>
      <c r="D6917" t="s">
        <v>892</v>
      </c>
      <c r="E6917">
        <v>2</v>
      </c>
      <c r="F6917" t="s">
        <v>1545</v>
      </c>
      <c r="G6917" t="s">
        <v>272</v>
      </c>
      <c r="H6917" t="s">
        <v>934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6904</v>
      </c>
      <c r="B6918" s="1">
        <v>44958</v>
      </c>
      <c r="C6918" t="s">
        <v>261</v>
      </c>
      <c r="D6918" t="s">
        <v>1030</v>
      </c>
      <c r="E6918">
        <v>1</v>
      </c>
      <c r="F6918" t="s">
        <v>214</v>
      </c>
      <c r="G6918" t="s">
        <v>721</v>
      </c>
      <c r="H6918" t="s">
        <v>774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6905</v>
      </c>
      <c r="B6919" s="1">
        <v>44958</v>
      </c>
      <c r="C6919" t="s">
        <v>261</v>
      </c>
      <c r="D6919" t="s">
        <v>1030</v>
      </c>
      <c r="E6919">
        <v>2</v>
      </c>
      <c r="F6919" t="s">
        <v>771</v>
      </c>
      <c r="G6919" t="s">
        <v>1032</v>
      </c>
      <c r="H6919" t="s">
        <v>2538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6906</v>
      </c>
      <c r="B6920" s="1">
        <v>44961</v>
      </c>
      <c r="C6920" t="s">
        <v>261</v>
      </c>
      <c r="D6920" t="s">
        <v>817</v>
      </c>
      <c r="E6920">
        <v>1</v>
      </c>
      <c r="F6920" t="s">
        <v>617</v>
      </c>
      <c r="G6920" t="s">
        <v>266</v>
      </c>
      <c r="H6920" t="s">
        <v>2383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6907</v>
      </c>
      <c r="B6921" s="1">
        <v>44961</v>
      </c>
      <c r="C6921" t="s">
        <v>261</v>
      </c>
      <c r="D6921" t="s">
        <v>817</v>
      </c>
      <c r="E6921">
        <v>1</v>
      </c>
      <c r="F6921" t="s">
        <v>617</v>
      </c>
      <c r="G6921" t="s">
        <v>266</v>
      </c>
      <c r="H6921" t="s">
        <v>2130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6908</v>
      </c>
      <c r="B6922" s="1">
        <v>44961</v>
      </c>
      <c r="C6922" t="s">
        <v>261</v>
      </c>
      <c r="D6922" t="s">
        <v>817</v>
      </c>
      <c r="E6922">
        <v>1</v>
      </c>
      <c r="F6922" t="s">
        <v>617</v>
      </c>
      <c r="G6922" t="s">
        <v>266</v>
      </c>
      <c r="H6922" t="s">
        <v>1318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6909</v>
      </c>
      <c r="B6923" s="1">
        <v>44961</v>
      </c>
      <c r="C6923" t="s">
        <v>261</v>
      </c>
      <c r="D6923" t="s">
        <v>817</v>
      </c>
      <c r="E6923">
        <v>2</v>
      </c>
      <c r="F6923" t="s">
        <v>214</v>
      </c>
      <c r="G6923" t="s">
        <v>794</v>
      </c>
      <c r="H6923" t="s">
        <v>215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6910</v>
      </c>
      <c r="B6924" s="1">
        <v>44961</v>
      </c>
      <c r="C6924" t="s">
        <v>261</v>
      </c>
      <c r="D6924" t="s">
        <v>817</v>
      </c>
      <c r="E6924">
        <v>2</v>
      </c>
      <c r="F6924" t="s">
        <v>26</v>
      </c>
      <c r="G6924" t="s">
        <v>266</v>
      </c>
      <c r="H6924" t="s">
        <v>2539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6911</v>
      </c>
      <c r="B6925" s="1">
        <v>44961</v>
      </c>
      <c r="C6925" t="s">
        <v>261</v>
      </c>
      <c r="D6925" t="s">
        <v>623</v>
      </c>
      <c r="E6925">
        <v>8</v>
      </c>
      <c r="F6925" t="s">
        <v>532</v>
      </c>
      <c r="G6925" t="s">
        <v>273</v>
      </c>
      <c r="H6925" t="s">
        <v>552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6912</v>
      </c>
      <c r="B6926" s="1">
        <v>44961</v>
      </c>
      <c r="C6926" t="s">
        <v>261</v>
      </c>
      <c r="D6926" t="s">
        <v>623</v>
      </c>
      <c r="E6926">
        <v>1</v>
      </c>
      <c r="F6926" t="s">
        <v>201</v>
      </c>
      <c r="G6926" t="s">
        <v>623</v>
      </c>
      <c r="H6926" t="s">
        <v>202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6913</v>
      </c>
      <c r="B6927" s="1">
        <v>44961</v>
      </c>
      <c r="C6927" t="s">
        <v>261</v>
      </c>
      <c r="D6927" t="s">
        <v>623</v>
      </c>
      <c r="E6927">
        <v>1</v>
      </c>
      <c r="F6927" t="s">
        <v>214</v>
      </c>
      <c r="G6927" t="s">
        <v>794</v>
      </c>
      <c r="H6927" t="s">
        <v>215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6914</v>
      </c>
      <c r="B6928" s="1">
        <v>44961</v>
      </c>
      <c r="C6928" t="s">
        <v>261</v>
      </c>
      <c r="D6928" t="s">
        <v>623</v>
      </c>
      <c r="E6928">
        <v>1</v>
      </c>
      <c r="F6928" t="s">
        <v>214</v>
      </c>
      <c r="G6928" t="s">
        <v>794</v>
      </c>
      <c r="H6928" t="s">
        <v>1260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6915</v>
      </c>
      <c r="B6929" s="1">
        <v>44961</v>
      </c>
      <c r="C6929" t="s">
        <v>261</v>
      </c>
      <c r="D6929" t="s">
        <v>623</v>
      </c>
      <c r="E6929">
        <v>1</v>
      </c>
      <c r="F6929" t="s">
        <v>42</v>
      </c>
      <c r="G6929" t="s">
        <v>2540</v>
      </c>
      <c r="H6929" t="s">
        <v>1027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6916</v>
      </c>
      <c r="B6930" s="1">
        <v>44961</v>
      </c>
      <c r="C6930" t="s">
        <v>261</v>
      </c>
      <c r="D6930" t="s">
        <v>2315</v>
      </c>
      <c r="E6930">
        <v>3</v>
      </c>
      <c r="F6930" t="s">
        <v>45</v>
      </c>
      <c r="G6930" t="s">
        <v>266</v>
      </c>
      <c r="H6930" t="s">
        <v>2329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6917</v>
      </c>
      <c r="B6931" s="1">
        <v>44961</v>
      </c>
      <c r="C6931" t="s">
        <v>261</v>
      </c>
      <c r="D6931" t="s">
        <v>2315</v>
      </c>
      <c r="E6931">
        <v>1</v>
      </c>
      <c r="F6931" t="s">
        <v>42</v>
      </c>
      <c r="G6931" t="s">
        <v>266</v>
      </c>
      <c r="H6931" t="s">
        <v>2541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6918</v>
      </c>
      <c r="B6932" s="1">
        <v>44961</v>
      </c>
      <c r="C6932" t="s">
        <v>261</v>
      </c>
      <c r="D6932" t="s">
        <v>2315</v>
      </c>
      <c r="E6932">
        <v>1</v>
      </c>
      <c r="F6932" t="s">
        <v>42</v>
      </c>
      <c r="G6932" t="s">
        <v>789</v>
      </c>
      <c r="H6932" t="s">
        <v>2536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6919</v>
      </c>
      <c r="B6933" s="1">
        <v>44961</v>
      </c>
      <c r="C6933" t="s">
        <v>261</v>
      </c>
      <c r="D6933" t="s">
        <v>2315</v>
      </c>
      <c r="E6933">
        <v>5</v>
      </c>
      <c r="F6933" t="s">
        <v>15</v>
      </c>
      <c r="G6933" t="s">
        <v>266</v>
      </c>
      <c r="H6933" t="s">
        <v>2542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6920</v>
      </c>
      <c r="B6934" s="1">
        <v>44961</v>
      </c>
      <c r="C6934" t="s">
        <v>261</v>
      </c>
      <c r="D6934" t="s">
        <v>2315</v>
      </c>
      <c r="E6934">
        <v>2</v>
      </c>
      <c r="F6934" t="s">
        <v>15</v>
      </c>
      <c r="G6934" t="s">
        <v>266</v>
      </c>
      <c r="H6934" t="s">
        <v>2543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6921</v>
      </c>
      <c r="B6935" s="1">
        <v>44961</v>
      </c>
      <c r="C6935" t="s">
        <v>261</v>
      </c>
      <c r="D6935" t="s">
        <v>2315</v>
      </c>
      <c r="E6935">
        <v>1</v>
      </c>
      <c r="F6935" t="s">
        <v>15</v>
      </c>
      <c r="G6935" t="s">
        <v>266</v>
      </c>
      <c r="H6935" t="s">
        <v>2544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6922</v>
      </c>
      <c r="B6936" s="1">
        <v>44961</v>
      </c>
      <c r="C6936" t="s">
        <v>261</v>
      </c>
      <c r="D6936" t="s">
        <v>892</v>
      </c>
      <c r="E6936">
        <v>1</v>
      </c>
      <c r="F6936" t="s">
        <v>386</v>
      </c>
      <c r="G6936" t="s">
        <v>284</v>
      </c>
      <c r="H6936" t="s">
        <v>2484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6923</v>
      </c>
      <c r="B6937" s="1">
        <v>44961</v>
      </c>
      <c r="C6937" t="s">
        <v>261</v>
      </c>
      <c r="D6937" t="s">
        <v>892</v>
      </c>
      <c r="E6937">
        <v>1</v>
      </c>
      <c r="F6937" t="s">
        <v>1545</v>
      </c>
      <c r="G6937" t="s">
        <v>262</v>
      </c>
      <c r="H6937" t="s">
        <v>2849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6924</v>
      </c>
      <c r="B6938" s="1">
        <v>44964</v>
      </c>
      <c r="C6938" t="s">
        <v>260</v>
      </c>
      <c r="D6938" t="s">
        <v>332</v>
      </c>
      <c r="E6938">
        <v>1</v>
      </c>
      <c r="F6938" t="s">
        <v>116</v>
      </c>
      <c r="G6938" t="s">
        <v>349</v>
      </c>
      <c r="H6938" t="s">
        <v>515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6925</v>
      </c>
      <c r="B6939" s="1">
        <v>44965</v>
      </c>
      <c r="C6939" t="s">
        <v>261</v>
      </c>
      <c r="D6939" t="s">
        <v>2315</v>
      </c>
      <c r="E6939">
        <v>2</v>
      </c>
      <c r="F6939" t="s">
        <v>628</v>
      </c>
      <c r="G6939" t="s">
        <v>266</v>
      </c>
      <c r="H6939" t="s">
        <v>2395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6926</v>
      </c>
      <c r="B6940" s="1">
        <v>44965</v>
      </c>
      <c r="C6940" t="s">
        <v>261</v>
      </c>
      <c r="D6940" t="s">
        <v>2315</v>
      </c>
      <c r="E6940">
        <v>2</v>
      </c>
      <c r="F6940" t="s">
        <v>42</v>
      </c>
      <c r="G6940" t="s">
        <v>789</v>
      </c>
      <c r="H6940" t="s">
        <v>2536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6927</v>
      </c>
      <c r="B6941" s="1">
        <v>44965</v>
      </c>
      <c r="C6941" t="s">
        <v>261</v>
      </c>
      <c r="D6941" t="s">
        <v>2315</v>
      </c>
      <c r="E6941">
        <v>1</v>
      </c>
      <c r="F6941" t="s">
        <v>48</v>
      </c>
      <c r="G6941" t="s">
        <v>790</v>
      </c>
      <c r="H6941" t="s">
        <v>2547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6928</v>
      </c>
      <c r="B6942" s="1">
        <v>44965</v>
      </c>
      <c r="C6942" t="s">
        <v>261</v>
      </c>
      <c r="D6942" t="s">
        <v>2315</v>
      </c>
      <c r="E6942">
        <v>1</v>
      </c>
      <c r="F6942" t="s">
        <v>48</v>
      </c>
      <c r="G6942" t="s">
        <v>2548</v>
      </c>
      <c r="H6942" t="s">
        <v>2549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6929</v>
      </c>
      <c r="B6943" s="1">
        <v>44965</v>
      </c>
      <c r="C6943" t="s">
        <v>261</v>
      </c>
      <c r="D6943" t="s">
        <v>2315</v>
      </c>
      <c r="E6943">
        <v>2</v>
      </c>
      <c r="F6943" t="s">
        <v>2546</v>
      </c>
      <c r="G6943" t="s">
        <v>266</v>
      </c>
      <c r="H6943" t="s">
        <v>2545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6930</v>
      </c>
      <c r="B6944" s="1">
        <v>44964</v>
      </c>
      <c r="C6944" t="s">
        <v>260</v>
      </c>
      <c r="D6944" t="s">
        <v>332</v>
      </c>
      <c r="E6944">
        <v>1</v>
      </c>
      <c r="F6944" t="s">
        <v>455</v>
      </c>
      <c r="G6944" t="s">
        <v>382</v>
      </c>
      <c r="H6944" t="s">
        <v>509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6931</v>
      </c>
      <c r="B6945" s="1">
        <v>44964</v>
      </c>
      <c r="C6945" t="s">
        <v>260</v>
      </c>
      <c r="D6945" t="s">
        <v>332</v>
      </c>
      <c r="E6945">
        <v>1</v>
      </c>
      <c r="F6945" t="s">
        <v>116</v>
      </c>
      <c r="G6945" t="s">
        <v>382</v>
      </c>
      <c r="H6945" t="s">
        <v>514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6932</v>
      </c>
      <c r="B6946" s="1">
        <v>44964</v>
      </c>
      <c r="C6946" t="s">
        <v>261</v>
      </c>
      <c r="D6946" t="s">
        <v>1569</v>
      </c>
      <c r="E6946">
        <v>1</v>
      </c>
      <c r="F6946" t="s">
        <v>532</v>
      </c>
      <c r="G6946" t="s">
        <v>263</v>
      </c>
      <c r="H6946" t="s">
        <v>2550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6933</v>
      </c>
      <c r="B6947" s="1">
        <v>44964</v>
      </c>
      <c r="C6947" t="s">
        <v>261</v>
      </c>
      <c r="D6947" t="s">
        <v>1569</v>
      </c>
      <c r="E6947">
        <v>2</v>
      </c>
      <c r="F6947" t="s">
        <v>532</v>
      </c>
      <c r="G6947" t="s">
        <v>266</v>
      </c>
      <c r="H6947" t="s">
        <v>2490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6934</v>
      </c>
      <c r="B6948" s="1">
        <v>44964</v>
      </c>
      <c r="C6948" t="s">
        <v>261</v>
      </c>
      <c r="D6948" t="s">
        <v>1569</v>
      </c>
      <c r="E6948">
        <v>1</v>
      </c>
      <c r="F6948" t="s">
        <v>214</v>
      </c>
      <c r="G6948" t="s">
        <v>721</v>
      </c>
      <c r="H6948" t="s">
        <v>774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6935</v>
      </c>
      <c r="B6949" s="1">
        <v>44964</v>
      </c>
      <c r="C6949" t="s">
        <v>261</v>
      </c>
      <c r="D6949" t="s">
        <v>1569</v>
      </c>
      <c r="E6949">
        <v>2</v>
      </c>
      <c r="F6949" t="s">
        <v>628</v>
      </c>
      <c r="G6949" t="s">
        <v>266</v>
      </c>
      <c r="H6949" t="s">
        <v>1208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6936</v>
      </c>
      <c r="B6950" s="1">
        <v>44964</v>
      </c>
      <c r="C6950" t="s">
        <v>261</v>
      </c>
      <c r="D6950" t="s">
        <v>1569</v>
      </c>
      <c r="E6950">
        <v>1</v>
      </c>
      <c r="F6950" t="s">
        <v>628</v>
      </c>
      <c r="G6950" t="s">
        <v>266</v>
      </c>
      <c r="H6950" t="s">
        <v>2551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6937</v>
      </c>
      <c r="B6951" s="1">
        <v>44964</v>
      </c>
      <c r="C6951" t="s">
        <v>260</v>
      </c>
      <c r="D6951" t="s">
        <v>332</v>
      </c>
      <c r="E6951">
        <v>1</v>
      </c>
      <c r="F6951" t="s">
        <v>532</v>
      </c>
      <c r="G6951" t="s">
        <v>273</v>
      </c>
      <c r="H6951" t="s">
        <v>552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6938</v>
      </c>
      <c r="B6952" s="1">
        <v>44964</v>
      </c>
      <c r="C6952" t="s">
        <v>260</v>
      </c>
      <c r="D6952" t="s">
        <v>332</v>
      </c>
      <c r="E6952">
        <v>1</v>
      </c>
      <c r="F6952" t="s">
        <v>116</v>
      </c>
      <c r="G6952" t="s">
        <v>382</v>
      </c>
      <c r="H6952" t="s">
        <v>514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6939</v>
      </c>
      <c r="B6953" s="1">
        <v>44964</v>
      </c>
      <c r="C6953" t="s">
        <v>260</v>
      </c>
      <c r="D6953" t="s">
        <v>332</v>
      </c>
      <c r="E6953">
        <v>1</v>
      </c>
      <c r="F6953" t="s">
        <v>891</v>
      </c>
      <c r="G6953" t="s">
        <v>262</v>
      </c>
      <c r="H6953" t="s">
        <v>1938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6940</v>
      </c>
      <c r="B6954" s="1">
        <v>44964</v>
      </c>
      <c r="C6954" t="s">
        <v>260</v>
      </c>
      <c r="D6954" t="s">
        <v>332</v>
      </c>
      <c r="E6954">
        <v>1</v>
      </c>
      <c r="F6954" t="s">
        <v>386</v>
      </c>
      <c r="G6954" t="s">
        <v>272</v>
      </c>
      <c r="H6954" t="s">
        <v>2499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6941</v>
      </c>
      <c r="B6955" s="1">
        <v>44964</v>
      </c>
      <c r="C6955" t="s">
        <v>260</v>
      </c>
      <c r="D6955" t="s">
        <v>332</v>
      </c>
      <c r="E6955">
        <v>1</v>
      </c>
      <c r="F6955" t="s">
        <v>458</v>
      </c>
      <c r="G6955" t="s">
        <v>266</v>
      </c>
      <c r="H6955" t="s">
        <v>2552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6942</v>
      </c>
      <c r="B6956" s="1">
        <v>44964</v>
      </c>
      <c r="C6956" t="s">
        <v>260</v>
      </c>
      <c r="D6956" t="s">
        <v>332</v>
      </c>
      <c r="E6956">
        <v>1</v>
      </c>
      <c r="F6956" t="s">
        <v>2438</v>
      </c>
      <c r="G6956" t="s">
        <v>266</v>
      </c>
      <c r="H6956" t="s">
        <v>2553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6943</v>
      </c>
      <c r="B6957" s="1">
        <v>44964</v>
      </c>
      <c r="C6957" t="s">
        <v>260</v>
      </c>
      <c r="D6957" t="s">
        <v>332</v>
      </c>
      <c r="E6957">
        <v>1</v>
      </c>
      <c r="F6957" t="s">
        <v>26</v>
      </c>
      <c r="G6957" t="s">
        <v>999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6944</v>
      </c>
      <c r="B6958" s="1">
        <v>44964</v>
      </c>
      <c r="C6958" t="s">
        <v>260</v>
      </c>
      <c r="D6958" t="s">
        <v>332</v>
      </c>
      <c r="E6958">
        <v>1</v>
      </c>
      <c r="F6958" t="s">
        <v>1958</v>
      </c>
      <c r="G6958" t="s">
        <v>273</v>
      </c>
      <c r="H6958" t="s">
        <v>2554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6945</v>
      </c>
      <c r="B6959" s="1">
        <v>44964</v>
      </c>
      <c r="C6959" t="s">
        <v>260</v>
      </c>
      <c r="D6959" t="s">
        <v>332</v>
      </c>
      <c r="E6959">
        <v>1</v>
      </c>
      <c r="F6959" t="s">
        <v>224</v>
      </c>
      <c r="G6959" t="s">
        <v>272</v>
      </c>
      <c r="H6959" t="s">
        <v>252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6946</v>
      </c>
      <c r="B6960" s="1">
        <v>44965</v>
      </c>
      <c r="C6960" t="s">
        <v>260</v>
      </c>
      <c r="D6960" t="s">
        <v>332</v>
      </c>
      <c r="E6960">
        <v>1</v>
      </c>
      <c r="F6960" t="s">
        <v>225</v>
      </c>
      <c r="G6960" t="s">
        <v>263</v>
      </c>
      <c r="H6960" t="s">
        <v>478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6947</v>
      </c>
      <c r="B6961" s="1">
        <v>44965</v>
      </c>
      <c r="C6961" t="s">
        <v>260</v>
      </c>
      <c r="D6961" t="s">
        <v>332</v>
      </c>
      <c r="E6961">
        <v>1</v>
      </c>
      <c r="F6961" t="s">
        <v>225</v>
      </c>
      <c r="G6961" t="s">
        <v>262</v>
      </c>
      <c r="H6961" t="s">
        <v>1966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6948</v>
      </c>
      <c r="B6962" s="1">
        <v>44965</v>
      </c>
      <c r="C6962" t="s">
        <v>260</v>
      </c>
      <c r="D6962" t="s">
        <v>332</v>
      </c>
      <c r="E6962">
        <v>1</v>
      </c>
      <c r="F6962" t="s">
        <v>891</v>
      </c>
      <c r="G6962" t="s">
        <v>263</v>
      </c>
      <c r="H6962" t="s">
        <v>478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6949</v>
      </c>
      <c r="B6963" s="1">
        <v>44965</v>
      </c>
      <c r="C6963" t="s">
        <v>260</v>
      </c>
      <c r="D6963" t="s">
        <v>332</v>
      </c>
      <c r="E6963">
        <v>1</v>
      </c>
      <c r="F6963" t="s">
        <v>458</v>
      </c>
      <c r="G6963" t="s">
        <v>266</v>
      </c>
      <c r="H6963" t="s">
        <v>2555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6950</v>
      </c>
      <c r="B6964" s="1">
        <v>44965</v>
      </c>
      <c r="C6964" t="s">
        <v>260</v>
      </c>
      <c r="D6964" t="s">
        <v>332</v>
      </c>
      <c r="E6964">
        <v>1</v>
      </c>
      <c r="F6964" t="s">
        <v>225</v>
      </c>
      <c r="G6964" t="s">
        <v>272</v>
      </c>
      <c r="H6964" t="s">
        <v>252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6951</v>
      </c>
      <c r="B6965" s="1">
        <v>44965</v>
      </c>
      <c r="C6965" t="s">
        <v>260</v>
      </c>
      <c r="D6965" t="s">
        <v>332</v>
      </c>
      <c r="E6965">
        <v>1</v>
      </c>
      <c r="F6965" t="s">
        <v>891</v>
      </c>
      <c r="G6965" t="s">
        <v>272</v>
      </c>
      <c r="H6965" t="s">
        <v>252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6952</v>
      </c>
      <c r="B6966" s="1">
        <v>44965</v>
      </c>
      <c r="C6966" t="s">
        <v>260</v>
      </c>
      <c r="D6966" t="s">
        <v>332</v>
      </c>
      <c r="E6966">
        <v>1</v>
      </c>
      <c r="F6966" t="s">
        <v>365</v>
      </c>
      <c r="G6966" t="s">
        <v>366</v>
      </c>
      <c r="H6966" t="s">
        <v>2556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6953</v>
      </c>
      <c r="B6967" s="1">
        <v>44965</v>
      </c>
      <c r="C6967" t="s">
        <v>260</v>
      </c>
      <c r="D6967" t="s">
        <v>332</v>
      </c>
      <c r="E6967">
        <v>1</v>
      </c>
      <c r="F6967" t="s">
        <v>21</v>
      </c>
      <c r="G6967" t="s">
        <v>272</v>
      </c>
      <c r="H6967" t="s">
        <v>830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6954</v>
      </c>
      <c r="B6968" s="1">
        <v>44965</v>
      </c>
      <c r="C6968" t="s">
        <v>260</v>
      </c>
      <c r="D6968" t="s">
        <v>332</v>
      </c>
      <c r="E6968">
        <v>1</v>
      </c>
      <c r="F6968" t="s">
        <v>26</v>
      </c>
      <c r="G6968" t="s">
        <v>266</v>
      </c>
      <c r="H6968" t="s">
        <v>2557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6955</v>
      </c>
      <c r="B6969" s="1">
        <v>44965</v>
      </c>
      <c r="C6969" t="s">
        <v>260</v>
      </c>
      <c r="D6969" t="s">
        <v>332</v>
      </c>
      <c r="E6969">
        <v>1</v>
      </c>
      <c r="F6969" t="s">
        <v>532</v>
      </c>
      <c r="G6969" t="s">
        <v>273</v>
      </c>
      <c r="H6969" t="s">
        <v>552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6956</v>
      </c>
      <c r="B6970" s="1">
        <v>44965</v>
      </c>
      <c r="C6970" t="s">
        <v>260</v>
      </c>
      <c r="D6970" t="s">
        <v>332</v>
      </c>
      <c r="E6970">
        <v>1</v>
      </c>
      <c r="F6970" t="s">
        <v>201</v>
      </c>
      <c r="G6970" t="s">
        <v>623</v>
      </c>
      <c r="H6970" t="s">
        <v>202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6957</v>
      </c>
      <c r="B6971" s="1">
        <v>44965</v>
      </c>
      <c r="C6971" t="s">
        <v>260</v>
      </c>
      <c r="D6971" t="s">
        <v>332</v>
      </c>
      <c r="E6971">
        <v>1</v>
      </c>
      <c r="F6971" t="s">
        <v>2043</v>
      </c>
      <c r="G6971" t="s">
        <v>1765</v>
      </c>
      <c r="H6971" t="s">
        <v>2529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6958</v>
      </c>
      <c r="B6972" s="1">
        <v>44965</v>
      </c>
      <c r="C6972" t="s">
        <v>260</v>
      </c>
      <c r="D6972" t="s">
        <v>332</v>
      </c>
      <c r="E6972">
        <v>1</v>
      </c>
      <c r="F6972" t="s">
        <v>929</v>
      </c>
      <c r="G6972" t="s">
        <v>266</v>
      </c>
      <c r="H6972" t="s">
        <v>2412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6959</v>
      </c>
      <c r="B6973" s="1">
        <v>44965</v>
      </c>
      <c r="C6973" t="s">
        <v>260</v>
      </c>
      <c r="D6973" t="s">
        <v>332</v>
      </c>
      <c r="E6973">
        <v>1</v>
      </c>
      <c r="F6973" t="s">
        <v>458</v>
      </c>
      <c r="G6973" t="s">
        <v>263</v>
      </c>
      <c r="H6973" t="s">
        <v>2558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6960</v>
      </c>
      <c r="B6974" s="1">
        <v>44965</v>
      </c>
      <c r="C6974" t="s">
        <v>260</v>
      </c>
      <c r="D6974" t="s">
        <v>332</v>
      </c>
      <c r="E6974">
        <v>1</v>
      </c>
      <c r="F6974" t="s">
        <v>458</v>
      </c>
      <c r="G6974" t="s">
        <v>263</v>
      </c>
      <c r="H6974" t="s">
        <v>2559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6961</v>
      </c>
      <c r="B6975" s="1">
        <v>44965</v>
      </c>
      <c r="C6975" t="s">
        <v>260</v>
      </c>
      <c r="D6975" t="s">
        <v>332</v>
      </c>
      <c r="E6975">
        <v>1</v>
      </c>
      <c r="F6975" t="s">
        <v>225</v>
      </c>
      <c r="G6975" t="s">
        <v>263</v>
      </c>
      <c r="H6975" t="s">
        <v>391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6962</v>
      </c>
      <c r="B6976" s="1">
        <v>44965</v>
      </c>
      <c r="C6976" t="s">
        <v>260</v>
      </c>
      <c r="D6976" t="s">
        <v>332</v>
      </c>
      <c r="E6976">
        <v>1</v>
      </c>
      <c r="F6976" t="s">
        <v>3270</v>
      </c>
      <c r="G6976" t="s">
        <v>263</v>
      </c>
      <c r="H6976" t="s">
        <v>2560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6963</v>
      </c>
      <c r="B6977" s="1">
        <v>44965</v>
      </c>
      <c r="C6977" t="s">
        <v>260</v>
      </c>
      <c r="D6977" t="s">
        <v>332</v>
      </c>
      <c r="E6977">
        <v>1</v>
      </c>
      <c r="F6977" t="s">
        <v>458</v>
      </c>
      <c r="G6977" t="s">
        <v>263</v>
      </c>
      <c r="H6977" t="s">
        <v>2561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6964</v>
      </c>
      <c r="B6978" s="1">
        <v>44965</v>
      </c>
      <c r="C6978" t="s">
        <v>260</v>
      </c>
      <c r="D6978" t="s">
        <v>332</v>
      </c>
      <c r="E6978">
        <v>1</v>
      </c>
      <c r="F6978" t="s">
        <v>455</v>
      </c>
      <c r="G6978" t="s">
        <v>349</v>
      </c>
      <c r="H6978" t="s">
        <v>457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6965</v>
      </c>
      <c r="B6979" s="1">
        <v>44965</v>
      </c>
      <c r="C6979" t="s">
        <v>260</v>
      </c>
      <c r="D6979" t="s">
        <v>332</v>
      </c>
      <c r="E6979">
        <v>1</v>
      </c>
      <c r="F6979" t="s">
        <v>628</v>
      </c>
      <c r="G6979" t="s">
        <v>266</v>
      </c>
      <c r="H6979" t="s">
        <v>769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6966</v>
      </c>
      <c r="B6980" s="1">
        <v>44965</v>
      </c>
      <c r="C6980" t="s">
        <v>260</v>
      </c>
      <c r="D6980" t="s">
        <v>332</v>
      </c>
      <c r="E6980">
        <v>1</v>
      </c>
      <c r="F6980" t="s">
        <v>116</v>
      </c>
      <c r="G6980" t="s">
        <v>347</v>
      </c>
      <c r="H6980" t="s">
        <v>518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6967</v>
      </c>
      <c r="B6981" s="1">
        <v>44965</v>
      </c>
      <c r="C6981" t="s">
        <v>260</v>
      </c>
      <c r="D6981" t="s">
        <v>332</v>
      </c>
      <c r="E6981">
        <v>1</v>
      </c>
      <c r="F6981" t="s">
        <v>116</v>
      </c>
      <c r="G6981" t="s">
        <v>647</v>
      </c>
      <c r="H6981" t="s">
        <v>668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6968</v>
      </c>
      <c r="B6982" s="1">
        <v>44965</v>
      </c>
      <c r="C6982" t="s">
        <v>260</v>
      </c>
      <c r="D6982" t="s">
        <v>332</v>
      </c>
      <c r="E6982">
        <v>1</v>
      </c>
      <c r="F6982" t="s">
        <v>26</v>
      </c>
      <c r="G6982" t="s">
        <v>263</v>
      </c>
      <c r="H6982" t="s">
        <v>2232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6969</v>
      </c>
      <c r="B6983" s="1">
        <v>44965</v>
      </c>
      <c r="C6983" t="s">
        <v>260</v>
      </c>
      <c r="D6983" t="s">
        <v>332</v>
      </c>
      <c r="E6983">
        <v>1</v>
      </c>
      <c r="F6983" t="s">
        <v>116</v>
      </c>
      <c r="G6983" t="s">
        <v>589</v>
      </c>
      <c r="H6983" t="s">
        <v>1173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6970</v>
      </c>
      <c r="B6984" s="1">
        <v>44965</v>
      </c>
      <c r="C6984" t="s">
        <v>260</v>
      </c>
      <c r="D6984" t="s">
        <v>332</v>
      </c>
      <c r="E6984">
        <v>1</v>
      </c>
      <c r="F6984" t="s">
        <v>233</v>
      </c>
      <c r="G6984" t="s">
        <v>266</v>
      </c>
      <c r="H6984" t="s">
        <v>234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6971</v>
      </c>
      <c r="B6985" s="1">
        <v>44965</v>
      </c>
      <c r="C6985" t="s">
        <v>260</v>
      </c>
      <c r="D6985" t="s">
        <v>332</v>
      </c>
      <c r="E6985">
        <v>1</v>
      </c>
      <c r="F6985" t="s">
        <v>761</v>
      </c>
      <c r="G6985" t="s">
        <v>761</v>
      </c>
      <c r="H6985" t="s">
        <v>761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6972</v>
      </c>
      <c r="B6986" s="1">
        <v>44965</v>
      </c>
      <c r="C6986" t="s">
        <v>260</v>
      </c>
      <c r="D6986" t="s">
        <v>332</v>
      </c>
      <c r="E6986">
        <v>1</v>
      </c>
      <c r="F6986" t="s">
        <v>116</v>
      </c>
      <c r="G6986" t="s">
        <v>349</v>
      </c>
      <c r="H6986" t="s">
        <v>515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6973</v>
      </c>
      <c r="B6987" s="1">
        <v>44966</v>
      </c>
      <c r="C6987" t="s">
        <v>260</v>
      </c>
      <c r="D6987" t="s">
        <v>332</v>
      </c>
      <c r="E6987">
        <v>1</v>
      </c>
      <c r="F6987" t="s">
        <v>116</v>
      </c>
      <c r="G6987" t="s">
        <v>347</v>
      </c>
      <c r="H6987" t="s">
        <v>518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6974</v>
      </c>
      <c r="B6988" s="1">
        <v>44966</v>
      </c>
      <c r="C6988" t="s">
        <v>260</v>
      </c>
      <c r="D6988" t="s">
        <v>332</v>
      </c>
      <c r="E6988">
        <v>1</v>
      </c>
      <c r="F6988" t="s">
        <v>458</v>
      </c>
      <c r="G6988" t="s">
        <v>266</v>
      </c>
      <c r="H6988" t="s">
        <v>2562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6975</v>
      </c>
      <c r="B6989" s="1">
        <v>44966</v>
      </c>
      <c r="C6989" t="s">
        <v>260</v>
      </c>
      <c r="D6989" t="s">
        <v>332</v>
      </c>
      <c r="E6989">
        <v>1</v>
      </c>
      <c r="F6989" t="s">
        <v>717</v>
      </c>
      <c r="G6989" t="s">
        <v>266</v>
      </c>
      <c r="H6989" t="s">
        <v>1080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6976</v>
      </c>
      <c r="B6990" s="1">
        <v>44966</v>
      </c>
      <c r="C6990" t="s">
        <v>260</v>
      </c>
      <c r="D6990" t="s">
        <v>332</v>
      </c>
      <c r="E6990">
        <v>1</v>
      </c>
      <c r="F6990" t="s">
        <v>116</v>
      </c>
      <c r="G6990" t="s">
        <v>347</v>
      </c>
      <c r="H6990" t="s">
        <v>518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6977</v>
      </c>
      <c r="B6991" s="1">
        <v>44966</v>
      </c>
      <c r="C6991" t="s">
        <v>260</v>
      </c>
      <c r="D6991" t="s">
        <v>332</v>
      </c>
      <c r="E6991">
        <v>1</v>
      </c>
      <c r="F6991" t="s">
        <v>26</v>
      </c>
      <c r="G6991" t="s">
        <v>264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6978</v>
      </c>
      <c r="B6992" s="1">
        <v>44966</v>
      </c>
      <c r="C6992" t="s">
        <v>260</v>
      </c>
      <c r="D6992" t="s">
        <v>332</v>
      </c>
      <c r="E6992">
        <v>1</v>
      </c>
      <c r="F6992" t="s">
        <v>225</v>
      </c>
      <c r="G6992" t="s">
        <v>262</v>
      </c>
      <c r="H6992" t="s">
        <v>1872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6979</v>
      </c>
      <c r="B6993" s="1">
        <v>44966</v>
      </c>
      <c r="C6993" t="s">
        <v>260</v>
      </c>
      <c r="D6993" t="s">
        <v>332</v>
      </c>
      <c r="E6993">
        <v>1</v>
      </c>
      <c r="F6993" t="s">
        <v>224</v>
      </c>
      <c r="G6993" t="s">
        <v>262</v>
      </c>
      <c r="H6993" t="s">
        <v>1872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6980</v>
      </c>
      <c r="B6994" s="1">
        <v>44966</v>
      </c>
      <c r="C6994" t="s">
        <v>260</v>
      </c>
      <c r="D6994" t="s">
        <v>332</v>
      </c>
      <c r="E6994">
        <v>1</v>
      </c>
      <c r="F6994" t="s">
        <v>342</v>
      </c>
      <c r="G6994" t="s">
        <v>262</v>
      </c>
      <c r="H6994" t="s">
        <v>1938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6981</v>
      </c>
      <c r="B6995" s="1">
        <v>44966</v>
      </c>
      <c r="C6995" t="s">
        <v>260</v>
      </c>
      <c r="D6995" t="s">
        <v>332</v>
      </c>
      <c r="E6995">
        <v>1</v>
      </c>
      <c r="F6995" t="s">
        <v>48</v>
      </c>
      <c r="G6995" t="s">
        <v>790</v>
      </c>
      <c r="H6995" t="s">
        <v>2132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6982</v>
      </c>
      <c r="B6996" s="1">
        <v>44966</v>
      </c>
      <c r="C6996" t="s">
        <v>260</v>
      </c>
      <c r="D6996" t="s">
        <v>332</v>
      </c>
      <c r="E6996">
        <v>1</v>
      </c>
      <c r="F6996" t="s">
        <v>365</v>
      </c>
      <c r="G6996" t="s">
        <v>943</v>
      </c>
      <c r="H6996" t="s">
        <v>2394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6983</v>
      </c>
      <c r="B6997" s="1">
        <v>44966</v>
      </c>
      <c r="C6997" t="s">
        <v>260</v>
      </c>
      <c r="D6997" t="s">
        <v>332</v>
      </c>
      <c r="E6997">
        <v>1</v>
      </c>
      <c r="F6997" t="s">
        <v>26</v>
      </c>
      <c r="G6997" t="s">
        <v>263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6984</v>
      </c>
      <c r="B6998" s="1">
        <v>44966</v>
      </c>
      <c r="C6998" t="s">
        <v>260</v>
      </c>
      <c r="D6998" t="s">
        <v>332</v>
      </c>
      <c r="E6998">
        <v>1</v>
      </c>
      <c r="F6998" t="s">
        <v>21</v>
      </c>
      <c r="G6998" t="s">
        <v>741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6985</v>
      </c>
      <c r="B6999" s="1">
        <v>44966</v>
      </c>
      <c r="C6999" t="s">
        <v>260</v>
      </c>
      <c r="D6999" t="s">
        <v>332</v>
      </c>
      <c r="E6999">
        <v>2</v>
      </c>
      <c r="F6999" t="s">
        <v>719</v>
      </c>
      <c r="G6999" t="s">
        <v>727</v>
      </c>
      <c r="H6999" t="s">
        <v>1139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6986</v>
      </c>
      <c r="B7000" s="1">
        <v>44966</v>
      </c>
      <c r="C7000" t="s">
        <v>260</v>
      </c>
      <c r="D7000" t="s">
        <v>332</v>
      </c>
      <c r="E7000">
        <v>1</v>
      </c>
      <c r="F7000" t="s">
        <v>116</v>
      </c>
      <c r="G7000" t="s">
        <v>347</v>
      </c>
      <c r="H7000" t="s">
        <v>518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6987</v>
      </c>
      <c r="B7001" s="1">
        <v>44966</v>
      </c>
      <c r="C7001" t="s">
        <v>260</v>
      </c>
      <c r="D7001" t="s">
        <v>332</v>
      </c>
      <c r="E7001">
        <v>1</v>
      </c>
      <c r="F7001" t="s">
        <v>116</v>
      </c>
      <c r="G7001" t="s">
        <v>347</v>
      </c>
      <c r="H7001" t="s">
        <v>518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6988</v>
      </c>
      <c r="B7002" s="1">
        <v>44966</v>
      </c>
      <c r="C7002" t="s">
        <v>260</v>
      </c>
      <c r="D7002" t="s">
        <v>332</v>
      </c>
      <c r="E7002">
        <v>1</v>
      </c>
      <c r="F7002" t="s">
        <v>455</v>
      </c>
      <c r="G7002" t="s">
        <v>347</v>
      </c>
      <c r="H7002" t="s">
        <v>456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6989</v>
      </c>
      <c r="B7003" s="1">
        <v>44966</v>
      </c>
      <c r="C7003" t="s">
        <v>260</v>
      </c>
      <c r="D7003" t="s">
        <v>332</v>
      </c>
      <c r="E7003">
        <v>1</v>
      </c>
      <c r="F7003" t="s">
        <v>455</v>
      </c>
      <c r="G7003" t="s">
        <v>349</v>
      </c>
      <c r="H7003" t="s">
        <v>457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6990</v>
      </c>
      <c r="B7004" s="1">
        <v>44966</v>
      </c>
      <c r="C7004" t="s">
        <v>260</v>
      </c>
      <c r="D7004" t="s">
        <v>332</v>
      </c>
      <c r="E7004">
        <v>1</v>
      </c>
      <c r="F7004" t="s">
        <v>225</v>
      </c>
      <c r="G7004" t="s">
        <v>263</v>
      </c>
      <c r="H7004" t="s">
        <v>672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6991</v>
      </c>
      <c r="B7005" s="1">
        <v>44966</v>
      </c>
      <c r="C7005" t="s">
        <v>260</v>
      </c>
      <c r="D7005" t="s">
        <v>332</v>
      </c>
      <c r="E7005">
        <v>1</v>
      </c>
      <c r="F7005" t="s">
        <v>458</v>
      </c>
      <c r="G7005" t="s">
        <v>263</v>
      </c>
      <c r="H7005" t="s">
        <v>2563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6991</v>
      </c>
      <c r="B7006" s="1">
        <v>44967</v>
      </c>
      <c r="C7006" t="s">
        <v>260</v>
      </c>
      <c r="D7006" t="s">
        <v>332</v>
      </c>
      <c r="E7006">
        <v>1</v>
      </c>
      <c r="F7006" t="s">
        <v>526</v>
      </c>
      <c r="G7006" t="s">
        <v>266</v>
      </c>
      <c r="H7006" t="s">
        <v>527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6991</v>
      </c>
      <c r="B7007" s="1">
        <v>44967</v>
      </c>
      <c r="C7007" t="s">
        <v>260</v>
      </c>
      <c r="D7007" t="s">
        <v>332</v>
      </c>
      <c r="E7007">
        <v>1</v>
      </c>
      <c r="F7007" t="s">
        <v>26</v>
      </c>
      <c r="G7007" t="s">
        <v>264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6991</v>
      </c>
      <c r="B7008" s="1">
        <v>44967</v>
      </c>
      <c r="C7008" t="s">
        <v>260</v>
      </c>
      <c r="D7008" t="s">
        <v>332</v>
      </c>
      <c r="E7008">
        <v>1</v>
      </c>
      <c r="F7008" t="s">
        <v>26</v>
      </c>
      <c r="G7008" t="s">
        <v>264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6991</v>
      </c>
      <c r="B7009" s="1">
        <v>44967</v>
      </c>
      <c r="C7009" t="s">
        <v>260</v>
      </c>
      <c r="D7009" t="s">
        <v>332</v>
      </c>
      <c r="E7009">
        <v>1</v>
      </c>
      <c r="F7009" t="s">
        <v>386</v>
      </c>
      <c r="G7009" t="s">
        <v>272</v>
      </c>
      <c r="H7009" t="s">
        <v>2583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6991</v>
      </c>
      <c r="B7010" s="1">
        <v>44967</v>
      </c>
      <c r="C7010" t="s">
        <v>260</v>
      </c>
      <c r="D7010" t="s">
        <v>332</v>
      </c>
      <c r="E7010">
        <v>1</v>
      </c>
      <c r="F7010" t="s">
        <v>224</v>
      </c>
      <c r="G7010" t="s">
        <v>272</v>
      </c>
      <c r="H7010" t="s">
        <v>395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6991</v>
      </c>
      <c r="B7011" s="1">
        <v>44967</v>
      </c>
      <c r="C7011" t="s">
        <v>260</v>
      </c>
      <c r="D7011" t="s">
        <v>332</v>
      </c>
      <c r="E7011">
        <v>1</v>
      </c>
      <c r="F7011" t="s">
        <v>26</v>
      </c>
      <c r="G7011" t="s">
        <v>264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6991</v>
      </c>
      <c r="B7012" s="1">
        <v>44967</v>
      </c>
      <c r="C7012" t="s">
        <v>260</v>
      </c>
      <c r="D7012" t="s">
        <v>332</v>
      </c>
      <c r="E7012">
        <v>1</v>
      </c>
      <c r="F7012" t="s">
        <v>458</v>
      </c>
      <c r="G7012" t="s">
        <v>262</v>
      </c>
      <c r="H7012" t="s">
        <v>575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6991</v>
      </c>
      <c r="B7013" s="1">
        <v>44967</v>
      </c>
      <c r="C7013" t="s">
        <v>260</v>
      </c>
      <c r="D7013" t="s">
        <v>332</v>
      </c>
      <c r="E7013">
        <v>1</v>
      </c>
      <c r="F7013" t="s">
        <v>458</v>
      </c>
      <c r="G7013" t="s">
        <v>262</v>
      </c>
      <c r="H7013" t="s">
        <v>1772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6991</v>
      </c>
      <c r="B7014" s="1">
        <v>44967</v>
      </c>
      <c r="C7014" t="s">
        <v>260</v>
      </c>
      <c r="D7014" t="s">
        <v>332</v>
      </c>
      <c r="E7014">
        <v>1</v>
      </c>
      <c r="F7014" t="s">
        <v>26</v>
      </c>
      <c r="G7014" t="s">
        <v>266</v>
      </c>
      <c r="H7014" t="s">
        <v>931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6991</v>
      </c>
      <c r="B7015" s="1">
        <v>44967</v>
      </c>
      <c r="C7015" t="s">
        <v>260</v>
      </c>
      <c r="D7015" t="s">
        <v>332</v>
      </c>
      <c r="E7015">
        <v>1</v>
      </c>
      <c r="F7015" t="s">
        <v>26</v>
      </c>
      <c r="G7015" t="s">
        <v>266</v>
      </c>
      <c r="H7015" t="s">
        <v>931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6991</v>
      </c>
      <c r="B7016" s="1">
        <v>44967</v>
      </c>
      <c r="C7016" t="s">
        <v>260</v>
      </c>
      <c r="D7016" t="s">
        <v>332</v>
      </c>
      <c r="E7016">
        <v>1</v>
      </c>
      <c r="F7016" t="s">
        <v>225</v>
      </c>
      <c r="G7016" t="s">
        <v>262</v>
      </c>
      <c r="H7016" t="s">
        <v>1938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6991</v>
      </c>
      <c r="B7017" s="1">
        <v>44967</v>
      </c>
      <c r="C7017" t="s">
        <v>260</v>
      </c>
      <c r="D7017" t="s">
        <v>332</v>
      </c>
      <c r="E7017">
        <v>1</v>
      </c>
      <c r="F7017" t="s">
        <v>891</v>
      </c>
      <c r="G7017" t="s">
        <v>262</v>
      </c>
      <c r="H7017" t="s">
        <v>1938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6991</v>
      </c>
      <c r="B7018" s="1">
        <v>44967</v>
      </c>
      <c r="C7018" t="s">
        <v>260</v>
      </c>
      <c r="D7018" t="s">
        <v>332</v>
      </c>
      <c r="E7018">
        <v>1</v>
      </c>
      <c r="F7018" t="s">
        <v>458</v>
      </c>
      <c r="G7018" t="s">
        <v>272</v>
      </c>
      <c r="H7018" t="s">
        <v>806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6991</v>
      </c>
      <c r="B7019" s="1">
        <v>44967</v>
      </c>
      <c r="C7019" t="s">
        <v>260</v>
      </c>
      <c r="D7019" t="s">
        <v>332</v>
      </c>
      <c r="E7019">
        <v>1</v>
      </c>
      <c r="F7019" t="s">
        <v>225</v>
      </c>
      <c r="G7019" t="s">
        <v>272</v>
      </c>
      <c r="H7019" t="s">
        <v>253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6992</v>
      </c>
      <c r="B7020" s="1">
        <v>44967</v>
      </c>
      <c r="C7020" t="s">
        <v>260</v>
      </c>
      <c r="D7020" t="s">
        <v>332</v>
      </c>
      <c r="E7020">
        <v>1</v>
      </c>
      <c r="F7020" t="s">
        <v>116</v>
      </c>
      <c r="G7020" t="s">
        <v>347</v>
      </c>
      <c r="H7020" t="s">
        <v>518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6993</v>
      </c>
      <c r="B7021" s="1">
        <v>44967</v>
      </c>
      <c r="C7021" t="s">
        <v>260</v>
      </c>
      <c r="D7021" t="s">
        <v>332</v>
      </c>
      <c r="E7021">
        <v>1</v>
      </c>
      <c r="F7021" t="s">
        <v>21</v>
      </c>
      <c r="G7021" t="s">
        <v>272</v>
      </c>
      <c r="H7021" t="s">
        <v>1522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6994</v>
      </c>
      <c r="B7022" s="1">
        <v>44967</v>
      </c>
      <c r="C7022" t="s">
        <v>260</v>
      </c>
      <c r="D7022" t="s">
        <v>332</v>
      </c>
      <c r="E7022">
        <v>1</v>
      </c>
      <c r="F7022" t="s">
        <v>21</v>
      </c>
      <c r="G7022" t="s">
        <v>272</v>
      </c>
      <c r="H7022" t="s">
        <v>1522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6995</v>
      </c>
      <c r="B7023" s="1">
        <v>44967</v>
      </c>
      <c r="C7023" t="s">
        <v>260</v>
      </c>
      <c r="D7023" t="s">
        <v>332</v>
      </c>
      <c r="E7023">
        <v>1</v>
      </c>
      <c r="F7023" t="s">
        <v>458</v>
      </c>
      <c r="G7023" t="s">
        <v>284</v>
      </c>
      <c r="H7023" t="s">
        <v>1312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6996</v>
      </c>
      <c r="B7024" s="1">
        <v>44967</v>
      </c>
      <c r="C7024" t="s">
        <v>260</v>
      </c>
      <c r="D7024" t="s">
        <v>332</v>
      </c>
      <c r="E7024">
        <v>1</v>
      </c>
      <c r="F7024" t="s">
        <v>15</v>
      </c>
      <c r="G7024" t="s">
        <v>999</v>
      </c>
      <c r="H7024" t="s">
        <v>1744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6997</v>
      </c>
      <c r="B7025" s="1">
        <v>44967</v>
      </c>
      <c r="C7025" t="s">
        <v>260</v>
      </c>
      <c r="D7025" t="s">
        <v>332</v>
      </c>
      <c r="E7025">
        <v>1</v>
      </c>
      <c r="F7025" t="s">
        <v>21</v>
      </c>
      <c r="G7025" t="s">
        <v>333</v>
      </c>
      <c r="H7025" t="s">
        <v>2010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6998</v>
      </c>
      <c r="B7026" s="1">
        <v>44967</v>
      </c>
      <c r="C7026" t="s">
        <v>260</v>
      </c>
      <c r="D7026" t="s">
        <v>332</v>
      </c>
      <c r="E7026">
        <v>1</v>
      </c>
      <c r="F7026" t="s">
        <v>21</v>
      </c>
      <c r="G7026" t="s">
        <v>272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6999</v>
      </c>
      <c r="B7027" s="1">
        <v>44967</v>
      </c>
      <c r="C7027" t="s">
        <v>260</v>
      </c>
      <c r="D7027" t="s">
        <v>332</v>
      </c>
      <c r="E7027">
        <v>1</v>
      </c>
      <c r="F7027" t="s">
        <v>455</v>
      </c>
      <c r="G7027" t="s">
        <v>382</v>
      </c>
      <c r="H7027" t="s">
        <v>514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7000</v>
      </c>
      <c r="B7028" s="1">
        <v>44967</v>
      </c>
      <c r="C7028" t="s">
        <v>260</v>
      </c>
      <c r="D7028" t="s">
        <v>332</v>
      </c>
      <c r="E7028">
        <v>1</v>
      </c>
      <c r="F7028" t="s">
        <v>116</v>
      </c>
      <c r="G7028" t="s">
        <v>349</v>
      </c>
      <c r="H7028" t="s">
        <v>515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7001</v>
      </c>
      <c r="B7029" s="1">
        <v>44967</v>
      </c>
      <c r="C7029" t="s">
        <v>260</v>
      </c>
      <c r="D7029" t="s">
        <v>332</v>
      </c>
      <c r="E7029">
        <v>1</v>
      </c>
      <c r="F7029" t="s">
        <v>15</v>
      </c>
      <c r="G7029" t="s">
        <v>266</v>
      </c>
      <c r="H7029" t="s">
        <v>2509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7002</v>
      </c>
      <c r="B7030" s="1">
        <v>44967</v>
      </c>
      <c r="C7030" t="s">
        <v>260</v>
      </c>
      <c r="D7030" t="s">
        <v>332</v>
      </c>
      <c r="E7030">
        <v>1</v>
      </c>
      <c r="F7030" t="s">
        <v>455</v>
      </c>
      <c r="G7030" t="s">
        <v>347</v>
      </c>
      <c r="H7030" t="s">
        <v>456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7003</v>
      </c>
      <c r="B7031" s="1">
        <v>44968</v>
      </c>
      <c r="C7031" t="s">
        <v>260</v>
      </c>
      <c r="D7031" t="s">
        <v>332</v>
      </c>
      <c r="E7031">
        <v>1</v>
      </c>
      <c r="F7031" t="s">
        <v>386</v>
      </c>
      <c r="G7031" t="s">
        <v>272</v>
      </c>
      <c r="H7031" t="s">
        <v>2564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7004</v>
      </c>
      <c r="B7032" s="1">
        <v>44968</v>
      </c>
      <c r="C7032" t="s">
        <v>260</v>
      </c>
      <c r="D7032" t="s">
        <v>332</v>
      </c>
      <c r="E7032">
        <v>1</v>
      </c>
      <c r="F7032" t="s">
        <v>532</v>
      </c>
      <c r="G7032" t="s">
        <v>273</v>
      </c>
      <c r="H7032" t="s">
        <v>552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7005</v>
      </c>
      <c r="B7033" s="1">
        <v>44968</v>
      </c>
      <c r="C7033" t="s">
        <v>260</v>
      </c>
      <c r="D7033" t="s">
        <v>332</v>
      </c>
      <c r="E7033">
        <v>1</v>
      </c>
      <c r="F7033" t="s">
        <v>116</v>
      </c>
      <c r="G7033" t="s">
        <v>347</v>
      </c>
      <c r="H7033" t="s">
        <v>518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7006</v>
      </c>
      <c r="B7034" s="1">
        <v>44968</v>
      </c>
      <c r="C7034" t="s">
        <v>260</v>
      </c>
      <c r="D7034" t="s">
        <v>332</v>
      </c>
      <c r="E7034">
        <v>1</v>
      </c>
      <c r="F7034" t="s">
        <v>116</v>
      </c>
      <c r="G7034" t="s">
        <v>347</v>
      </c>
      <c r="H7034" t="s">
        <v>518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7007</v>
      </c>
      <c r="B7035" s="1">
        <v>44968</v>
      </c>
      <c r="C7035" t="s">
        <v>260</v>
      </c>
      <c r="D7035" t="s">
        <v>332</v>
      </c>
      <c r="E7035">
        <v>1</v>
      </c>
      <c r="F7035" t="s">
        <v>116</v>
      </c>
      <c r="G7035" t="s">
        <v>349</v>
      </c>
      <c r="H7035" t="s">
        <v>515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7008</v>
      </c>
      <c r="B7036" s="1">
        <v>44968</v>
      </c>
      <c r="C7036" t="s">
        <v>260</v>
      </c>
      <c r="D7036" t="s">
        <v>332</v>
      </c>
      <c r="E7036">
        <v>1</v>
      </c>
      <c r="F7036" t="s">
        <v>116</v>
      </c>
      <c r="G7036" t="s">
        <v>349</v>
      </c>
      <c r="H7036" t="s">
        <v>515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7009</v>
      </c>
      <c r="B7037" s="1">
        <v>44968</v>
      </c>
      <c r="C7037" t="s">
        <v>260</v>
      </c>
      <c r="D7037" t="s">
        <v>332</v>
      </c>
      <c r="E7037">
        <v>1</v>
      </c>
      <c r="F7037" t="s">
        <v>458</v>
      </c>
      <c r="G7037" t="s">
        <v>272</v>
      </c>
      <c r="H7037" t="s">
        <v>2565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7010</v>
      </c>
      <c r="B7038" s="1">
        <v>44968</v>
      </c>
      <c r="C7038" t="s">
        <v>260</v>
      </c>
      <c r="D7038" t="s">
        <v>332</v>
      </c>
      <c r="E7038">
        <v>1</v>
      </c>
      <c r="F7038" t="s">
        <v>891</v>
      </c>
      <c r="G7038" t="s">
        <v>272</v>
      </c>
      <c r="H7038" t="s">
        <v>2566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7011</v>
      </c>
      <c r="B7039" s="1">
        <v>44968</v>
      </c>
      <c r="C7039" t="s">
        <v>260</v>
      </c>
      <c r="D7039" t="s">
        <v>332</v>
      </c>
      <c r="E7039">
        <v>1</v>
      </c>
      <c r="F7039" t="s">
        <v>15</v>
      </c>
      <c r="G7039" t="s">
        <v>333</v>
      </c>
      <c r="H7039" t="s">
        <v>2228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7012</v>
      </c>
      <c r="B7040" s="1">
        <v>44968</v>
      </c>
      <c r="C7040" t="s">
        <v>260</v>
      </c>
      <c r="D7040" t="s">
        <v>332</v>
      </c>
      <c r="E7040">
        <v>1</v>
      </c>
      <c r="F7040" t="s">
        <v>225</v>
      </c>
      <c r="G7040" t="s">
        <v>860</v>
      </c>
      <c r="H7040" t="s">
        <v>313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7013</v>
      </c>
      <c r="B7041" s="1">
        <v>44968</v>
      </c>
      <c r="C7041" t="s">
        <v>260</v>
      </c>
      <c r="D7041" t="s">
        <v>332</v>
      </c>
      <c r="E7041">
        <v>1</v>
      </c>
      <c r="F7041" t="s">
        <v>458</v>
      </c>
      <c r="G7041" t="s">
        <v>272</v>
      </c>
      <c r="H7041" t="s">
        <v>2567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7014</v>
      </c>
      <c r="B7042" s="1">
        <v>44968</v>
      </c>
      <c r="C7042" t="s">
        <v>260</v>
      </c>
      <c r="D7042" t="s">
        <v>332</v>
      </c>
      <c r="E7042">
        <v>1</v>
      </c>
      <c r="F7042" t="s">
        <v>2448</v>
      </c>
      <c r="G7042" t="s">
        <v>272</v>
      </c>
      <c r="H7042" t="s">
        <v>252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7015</v>
      </c>
      <c r="B7043" s="1">
        <v>44968</v>
      </c>
      <c r="C7043" t="s">
        <v>260</v>
      </c>
      <c r="D7043" t="s">
        <v>332</v>
      </c>
      <c r="E7043">
        <v>1</v>
      </c>
      <c r="F7043" t="s">
        <v>386</v>
      </c>
      <c r="G7043" t="s">
        <v>284</v>
      </c>
      <c r="H7043" t="s">
        <v>415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7016</v>
      </c>
      <c r="B7044" s="1">
        <v>44968</v>
      </c>
      <c r="C7044" t="s">
        <v>260</v>
      </c>
      <c r="D7044" t="s">
        <v>332</v>
      </c>
      <c r="E7044">
        <v>1</v>
      </c>
      <c r="F7044" t="s">
        <v>225</v>
      </c>
      <c r="G7044" t="s">
        <v>284</v>
      </c>
      <c r="H7044" t="s">
        <v>415</v>
      </c>
      <c r="L7044" t="s">
        <v>2370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7017</v>
      </c>
      <c r="B7045" s="1">
        <v>44968</v>
      </c>
      <c r="C7045" t="s">
        <v>260</v>
      </c>
      <c r="D7045" t="s">
        <v>332</v>
      </c>
      <c r="E7045">
        <v>1</v>
      </c>
      <c r="F7045" t="s">
        <v>458</v>
      </c>
      <c r="G7045" t="s">
        <v>284</v>
      </c>
      <c r="H7045" t="s">
        <v>2079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7018</v>
      </c>
      <c r="B7046" s="1">
        <v>44968</v>
      </c>
      <c r="C7046" t="s">
        <v>260</v>
      </c>
      <c r="D7046" t="s">
        <v>332</v>
      </c>
      <c r="E7046">
        <v>1</v>
      </c>
      <c r="F7046" t="s">
        <v>891</v>
      </c>
      <c r="G7046" t="s">
        <v>284</v>
      </c>
      <c r="H7046" t="s">
        <v>1394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7019</v>
      </c>
      <c r="B7047" s="1">
        <v>44968</v>
      </c>
      <c r="C7047" t="s">
        <v>260</v>
      </c>
      <c r="D7047" t="s">
        <v>332</v>
      </c>
      <c r="E7047">
        <v>1</v>
      </c>
      <c r="F7047" t="s">
        <v>365</v>
      </c>
      <c r="G7047" t="s">
        <v>366</v>
      </c>
      <c r="H7047" t="s">
        <v>373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7020</v>
      </c>
      <c r="B7048" s="1">
        <v>44968</v>
      </c>
      <c r="C7048" t="s">
        <v>260</v>
      </c>
      <c r="D7048" t="s">
        <v>332</v>
      </c>
      <c r="E7048">
        <v>1</v>
      </c>
      <c r="F7048" t="s">
        <v>365</v>
      </c>
      <c r="G7048" t="s">
        <v>366</v>
      </c>
      <c r="H7048" t="s">
        <v>367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7021</v>
      </c>
      <c r="B7049" s="1">
        <v>44968</v>
      </c>
      <c r="C7049" t="s">
        <v>260</v>
      </c>
      <c r="D7049" t="s">
        <v>332</v>
      </c>
      <c r="E7049">
        <v>1</v>
      </c>
      <c r="F7049" t="s">
        <v>365</v>
      </c>
      <c r="G7049" t="s">
        <v>366</v>
      </c>
      <c r="H7049" t="s">
        <v>373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7022</v>
      </c>
      <c r="B7050" s="1">
        <v>44968</v>
      </c>
      <c r="C7050" t="s">
        <v>260</v>
      </c>
      <c r="D7050" t="s">
        <v>332</v>
      </c>
      <c r="E7050">
        <v>1</v>
      </c>
      <c r="F7050" t="s">
        <v>128</v>
      </c>
      <c r="G7050" t="s">
        <v>266</v>
      </c>
      <c r="H7050" t="s">
        <v>2085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7023</v>
      </c>
      <c r="B7051" s="1">
        <v>44968</v>
      </c>
      <c r="C7051" t="s">
        <v>260</v>
      </c>
      <c r="D7051" t="s">
        <v>332</v>
      </c>
      <c r="E7051">
        <v>1</v>
      </c>
      <c r="F7051" t="s">
        <v>116</v>
      </c>
      <c r="G7051" t="s">
        <v>347</v>
      </c>
      <c r="H7051" t="s">
        <v>518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7024</v>
      </c>
      <c r="B7052" s="1">
        <v>44968</v>
      </c>
      <c r="C7052" t="s">
        <v>261</v>
      </c>
      <c r="D7052" t="s">
        <v>268</v>
      </c>
      <c r="E7052">
        <v>1</v>
      </c>
      <c r="F7052" t="s">
        <v>1496</v>
      </c>
      <c r="G7052" t="s">
        <v>266</v>
      </c>
      <c r="H7052" t="s">
        <v>1878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7025</v>
      </c>
      <c r="B7053" s="1">
        <v>44968</v>
      </c>
      <c r="C7053" t="s">
        <v>261</v>
      </c>
      <c r="D7053" t="s">
        <v>268</v>
      </c>
      <c r="E7053">
        <v>1</v>
      </c>
      <c r="F7053" t="s">
        <v>891</v>
      </c>
      <c r="G7053" t="s">
        <v>272</v>
      </c>
      <c r="H7053" t="s">
        <v>344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7026</v>
      </c>
      <c r="B7054" s="1">
        <v>44968</v>
      </c>
      <c r="C7054" t="s">
        <v>261</v>
      </c>
      <c r="D7054" t="s">
        <v>268</v>
      </c>
      <c r="E7054">
        <v>1</v>
      </c>
      <c r="F7054" t="s">
        <v>21</v>
      </c>
      <c r="G7054" t="s">
        <v>272</v>
      </c>
      <c r="H7054" t="s">
        <v>1522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7027</v>
      </c>
      <c r="B7055" s="1">
        <v>44969</v>
      </c>
      <c r="C7055" t="s">
        <v>260</v>
      </c>
      <c r="D7055" t="s">
        <v>809</v>
      </c>
      <c r="E7055">
        <v>1</v>
      </c>
      <c r="F7055" t="s">
        <v>26</v>
      </c>
      <c r="G7055" t="s">
        <v>272</v>
      </c>
      <c r="H7055" t="s">
        <v>2013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7028</v>
      </c>
      <c r="B7056" s="1">
        <v>44969</v>
      </c>
      <c r="C7056" t="s">
        <v>260</v>
      </c>
      <c r="D7056" t="s">
        <v>809</v>
      </c>
      <c r="E7056">
        <v>1</v>
      </c>
      <c r="F7056" t="s">
        <v>21</v>
      </c>
      <c r="G7056" t="s">
        <v>263</v>
      </c>
      <c r="H7056" t="s">
        <v>1954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7029</v>
      </c>
      <c r="B7057" s="1">
        <v>44969</v>
      </c>
      <c r="C7057" t="s">
        <v>260</v>
      </c>
      <c r="D7057" t="s">
        <v>332</v>
      </c>
      <c r="E7057">
        <v>1</v>
      </c>
      <c r="F7057" t="s">
        <v>458</v>
      </c>
      <c r="G7057" t="s">
        <v>266</v>
      </c>
      <c r="H7057" t="s">
        <v>2569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7030</v>
      </c>
      <c r="B7058" s="1">
        <v>44969</v>
      </c>
      <c r="C7058" t="s">
        <v>260</v>
      </c>
      <c r="D7058" t="s">
        <v>332</v>
      </c>
      <c r="E7058">
        <v>1</v>
      </c>
      <c r="F7058" t="s">
        <v>458</v>
      </c>
      <c r="G7058" t="s">
        <v>272</v>
      </c>
      <c r="H7058" t="s">
        <v>2568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7031</v>
      </c>
      <c r="B7059" s="1">
        <v>44969</v>
      </c>
      <c r="C7059" t="s">
        <v>260</v>
      </c>
      <c r="D7059" t="s">
        <v>332</v>
      </c>
      <c r="E7059">
        <v>1</v>
      </c>
      <c r="F7059" t="s">
        <v>458</v>
      </c>
      <c r="G7059" t="s">
        <v>272</v>
      </c>
      <c r="H7059" t="s">
        <v>2570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7032</v>
      </c>
      <c r="B7060" s="1">
        <v>44969</v>
      </c>
      <c r="C7060" t="s">
        <v>260</v>
      </c>
      <c r="D7060" t="s">
        <v>332</v>
      </c>
      <c r="E7060">
        <v>1</v>
      </c>
      <c r="F7060" t="s">
        <v>588</v>
      </c>
      <c r="G7060" t="s">
        <v>756</v>
      </c>
      <c r="H7060" t="s">
        <v>756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7033</v>
      </c>
      <c r="B7061" s="1">
        <v>44969</v>
      </c>
      <c r="C7061" t="s">
        <v>260</v>
      </c>
      <c r="D7061" t="s">
        <v>332</v>
      </c>
      <c r="E7061">
        <v>1</v>
      </c>
      <c r="F7061" t="s">
        <v>225</v>
      </c>
      <c r="G7061" t="s">
        <v>262</v>
      </c>
      <c r="H7061" t="s">
        <v>2571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7034</v>
      </c>
      <c r="B7062" s="1">
        <v>44969</v>
      </c>
      <c r="C7062" t="s">
        <v>260</v>
      </c>
      <c r="D7062" t="s">
        <v>332</v>
      </c>
      <c r="E7062">
        <v>1</v>
      </c>
      <c r="F7062" t="s">
        <v>224</v>
      </c>
      <c r="G7062" t="s">
        <v>262</v>
      </c>
      <c r="H7062" t="s">
        <v>2571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7035</v>
      </c>
      <c r="B7063" s="1">
        <v>44969</v>
      </c>
      <c r="C7063" t="s">
        <v>260</v>
      </c>
      <c r="D7063" t="s">
        <v>332</v>
      </c>
      <c r="E7063">
        <v>1</v>
      </c>
      <c r="F7063" t="s">
        <v>21</v>
      </c>
      <c r="G7063" t="s">
        <v>333</v>
      </c>
      <c r="H7063" t="s">
        <v>240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7036</v>
      </c>
      <c r="B7064" s="1">
        <v>44969</v>
      </c>
      <c r="C7064" t="s">
        <v>260</v>
      </c>
      <c r="D7064" t="s">
        <v>332</v>
      </c>
      <c r="E7064">
        <v>1</v>
      </c>
      <c r="F7064" t="s">
        <v>48</v>
      </c>
      <c r="G7064" t="s">
        <v>266</v>
      </c>
      <c r="H7064" t="s">
        <v>1952</v>
      </c>
      <c r="J7064" t="s">
        <v>3037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7037</v>
      </c>
      <c r="B7065" s="1">
        <v>44969</v>
      </c>
      <c r="C7065" t="s">
        <v>260</v>
      </c>
      <c r="D7065" t="s">
        <v>332</v>
      </c>
      <c r="E7065">
        <v>1</v>
      </c>
      <c r="F7065" t="s">
        <v>526</v>
      </c>
      <c r="G7065" t="s">
        <v>266</v>
      </c>
      <c r="H7065" t="s">
        <v>527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7038</v>
      </c>
      <c r="B7066" s="1">
        <v>44969</v>
      </c>
      <c r="C7066" t="s">
        <v>260</v>
      </c>
      <c r="D7066" t="s">
        <v>332</v>
      </c>
      <c r="E7066">
        <v>1</v>
      </c>
      <c r="F7066" t="s">
        <v>891</v>
      </c>
      <c r="G7066" t="s">
        <v>1202</v>
      </c>
      <c r="H7066" t="s">
        <v>1689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7039</v>
      </c>
      <c r="B7067" s="1">
        <v>44969</v>
      </c>
      <c r="C7067" t="s">
        <v>260</v>
      </c>
      <c r="D7067" t="s">
        <v>332</v>
      </c>
      <c r="E7067">
        <v>1</v>
      </c>
      <c r="F7067" t="s">
        <v>225</v>
      </c>
      <c r="G7067" t="s">
        <v>263</v>
      </c>
      <c r="H7067" t="s">
        <v>672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7040</v>
      </c>
      <c r="B7068" s="1">
        <v>44969</v>
      </c>
      <c r="C7068" t="s">
        <v>260</v>
      </c>
      <c r="D7068" t="s">
        <v>332</v>
      </c>
      <c r="E7068">
        <v>1</v>
      </c>
      <c r="F7068" t="s">
        <v>891</v>
      </c>
      <c r="G7068" t="s">
        <v>263</v>
      </c>
      <c r="H7068" t="s">
        <v>672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7041</v>
      </c>
      <c r="B7069" s="1">
        <v>44969</v>
      </c>
      <c r="C7069" t="s">
        <v>260</v>
      </c>
      <c r="D7069" t="s">
        <v>332</v>
      </c>
      <c r="E7069">
        <v>1</v>
      </c>
      <c r="F7069" t="s">
        <v>233</v>
      </c>
      <c r="G7069" t="s">
        <v>266</v>
      </c>
      <c r="H7069" t="s">
        <v>234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7042</v>
      </c>
      <c r="B7070" s="1">
        <v>44969</v>
      </c>
      <c r="C7070" t="s">
        <v>260</v>
      </c>
      <c r="D7070" t="s">
        <v>332</v>
      </c>
      <c r="E7070">
        <v>1</v>
      </c>
      <c r="F7070" t="s">
        <v>365</v>
      </c>
      <c r="G7070" t="s">
        <v>366</v>
      </c>
      <c r="H7070" t="s">
        <v>370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7043</v>
      </c>
      <c r="B7071" s="1">
        <v>44969</v>
      </c>
      <c r="C7071" t="s">
        <v>260</v>
      </c>
      <c r="D7071" t="s">
        <v>332</v>
      </c>
      <c r="E7071">
        <v>1</v>
      </c>
      <c r="F7071" t="s">
        <v>116</v>
      </c>
      <c r="G7071" t="s">
        <v>347</v>
      </c>
      <c r="H7071" t="s">
        <v>518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7044</v>
      </c>
      <c r="B7072" s="1">
        <v>44969</v>
      </c>
      <c r="C7072" t="s">
        <v>260</v>
      </c>
      <c r="D7072" t="s">
        <v>332</v>
      </c>
      <c r="E7072">
        <v>1</v>
      </c>
      <c r="F7072" t="s">
        <v>116</v>
      </c>
      <c r="G7072" t="s">
        <v>347</v>
      </c>
      <c r="H7072" t="s">
        <v>518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7045</v>
      </c>
      <c r="B7073" s="1">
        <v>44969</v>
      </c>
      <c r="C7073" t="s">
        <v>260</v>
      </c>
      <c r="D7073" t="s">
        <v>332</v>
      </c>
      <c r="E7073">
        <v>1</v>
      </c>
      <c r="F7073" t="s">
        <v>26</v>
      </c>
      <c r="G7073" t="s">
        <v>999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7046</v>
      </c>
      <c r="B7074" s="1">
        <v>44969</v>
      </c>
      <c r="C7074" t="s">
        <v>260</v>
      </c>
      <c r="D7074" t="s">
        <v>332</v>
      </c>
      <c r="E7074">
        <v>1</v>
      </c>
      <c r="F7074" t="s">
        <v>38</v>
      </c>
      <c r="G7074" t="s">
        <v>266</v>
      </c>
      <c r="H7074" t="s">
        <v>237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7047</v>
      </c>
      <c r="B7075" s="1">
        <v>44969</v>
      </c>
      <c r="C7075" t="s">
        <v>260</v>
      </c>
      <c r="D7075" t="s">
        <v>332</v>
      </c>
      <c r="E7075">
        <v>1</v>
      </c>
      <c r="F7075" t="s">
        <v>458</v>
      </c>
      <c r="G7075" t="s">
        <v>272</v>
      </c>
      <c r="H7075" t="s">
        <v>2572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7048</v>
      </c>
      <c r="B7076" s="1">
        <v>44969</v>
      </c>
      <c r="C7076" t="s">
        <v>260</v>
      </c>
      <c r="D7076" t="s">
        <v>332</v>
      </c>
      <c r="E7076">
        <v>1</v>
      </c>
      <c r="F7076" t="s">
        <v>26</v>
      </c>
      <c r="G7076" t="s">
        <v>266</v>
      </c>
      <c r="H7076" t="s">
        <v>2352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7049</v>
      </c>
      <c r="B7077" s="1">
        <v>44969</v>
      </c>
      <c r="C7077" t="s">
        <v>260</v>
      </c>
      <c r="D7077" t="s">
        <v>332</v>
      </c>
      <c r="E7077">
        <v>1</v>
      </c>
      <c r="F7077" t="s">
        <v>116</v>
      </c>
      <c r="G7077" t="s">
        <v>347</v>
      </c>
      <c r="H7077" t="s">
        <v>518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7050</v>
      </c>
      <c r="B7078" s="1">
        <v>44969</v>
      </c>
      <c r="C7078" t="s">
        <v>260</v>
      </c>
      <c r="D7078" t="s">
        <v>332</v>
      </c>
      <c r="E7078">
        <v>1</v>
      </c>
      <c r="F7078" t="s">
        <v>26</v>
      </c>
      <c r="G7078" t="s">
        <v>263</v>
      </c>
      <c r="H7078" t="s">
        <v>2231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7051</v>
      </c>
      <c r="B7079" s="1">
        <v>44969</v>
      </c>
      <c r="C7079" t="s">
        <v>260</v>
      </c>
      <c r="D7079" t="s">
        <v>2573</v>
      </c>
      <c r="E7079">
        <v>1</v>
      </c>
      <c r="F7079" t="s">
        <v>342</v>
      </c>
      <c r="G7079" t="s">
        <v>273</v>
      </c>
      <c r="H7079" t="s">
        <v>470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7052</v>
      </c>
      <c r="B7080" s="1">
        <v>44970</v>
      </c>
      <c r="C7080" t="s">
        <v>260</v>
      </c>
      <c r="D7080" t="s">
        <v>332</v>
      </c>
      <c r="E7080">
        <v>1</v>
      </c>
      <c r="F7080" t="s">
        <v>532</v>
      </c>
      <c r="G7080" t="s">
        <v>273</v>
      </c>
      <c r="H7080" t="s">
        <v>552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7053</v>
      </c>
      <c r="B7081" s="1">
        <v>44970</v>
      </c>
      <c r="C7081" t="s">
        <v>260</v>
      </c>
      <c r="D7081" t="s">
        <v>332</v>
      </c>
      <c r="E7081">
        <v>1</v>
      </c>
      <c r="F7081" t="s">
        <v>848</v>
      </c>
      <c r="G7081" t="s">
        <v>727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7054</v>
      </c>
      <c r="B7082" s="1">
        <v>44970</v>
      </c>
      <c r="C7082" t="s">
        <v>260</v>
      </c>
      <c r="D7082" t="s">
        <v>332</v>
      </c>
      <c r="E7082">
        <v>1</v>
      </c>
      <c r="F7082" t="s">
        <v>21</v>
      </c>
      <c r="G7082" t="s">
        <v>272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7055</v>
      </c>
      <c r="B7083" s="1">
        <v>44970</v>
      </c>
      <c r="C7083" t="s">
        <v>260</v>
      </c>
      <c r="D7083" t="s">
        <v>332</v>
      </c>
      <c r="E7083">
        <v>1</v>
      </c>
      <c r="F7083" t="s">
        <v>26</v>
      </c>
      <c r="G7083" t="s">
        <v>603</v>
      </c>
      <c r="H7083" t="s">
        <v>2574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7056</v>
      </c>
      <c r="B7084" s="1">
        <v>44970</v>
      </c>
      <c r="C7084" t="s">
        <v>260</v>
      </c>
      <c r="D7084" t="s">
        <v>332</v>
      </c>
      <c r="E7084">
        <v>1</v>
      </c>
      <c r="F7084" t="s">
        <v>116</v>
      </c>
      <c r="G7084" t="s">
        <v>347</v>
      </c>
      <c r="H7084" t="s">
        <v>518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7057</v>
      </c>
      <c r="B7085" s="1">
        <v>44964</v>
      </c>
      <c r="C7085" t="s">
        <v>261</v>
      </c>
      <c r="D7085" t="s">
        <v>892</v>
      </c>
      <c r="E7085">
        <v>1</v>
      </c>
      <c r="F7085" t="s">
        <v>386</v>
      </c>
      <c r="G7085" t="s">
        <v>284</v>
      </c>
      <c r="H7085" t="s">
        <v>2603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7058</v>
      </c>
      <c r="B7086" s="1">
        <v>44964</v>
      </c>
      <c r="C7086" t="s">
        <v>261</v>
      </c>
      <c r="D7086" t="s">
        <v>892</v>
      </c>
      <c r="E7086">
        <v>1</v>
      </c>
      <c r="F7086" t="s">
        <v>386</v>
      </c>
      <c r="G7086" t="s">
        <v>284</v>
      </c>
      <c r="H7086" t="s">
        <v>2575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7059</v>
      </c>
      <c r="B7087" s="1">
        <v>44967</v>
      </c>
      <c r="C7087" t="s">
        <v>261</v>
      </c>
      <c r="D7087" t="s">
        <v>659</v>
      </c>
      <c r="E7087">
        <v>5</v>
      </c>
      <c r="F7087" t="s">
        <v>21</v>
      </c>
      <c r="G7087" t="s">
        <v>272</v>
      </c>
      <c r="H7087" t="s">
        <v>830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7060</v>
      </c>
      <c r="B7088" s="1">
        <v>44967</v>
      </c>
      <c r="C7088" t="s">
        <v>261</v>
      </c>
      <c r="D7088" t="s">
        <v>659</v>
      </c>
      <c r="E7088">
        <v>5</v>
      </c>
      <c r="F7088" t="s">
        <v>21</v>
      </c>
      <c r="G7088" t="s">
        <v>272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7061</v>
      </c>
      <c r="B7089" s="1">
        <v>44967</v>
      </c>
      <c r="C7089" t="s">
        <v>261</v>
      </c>
      <c r="D7089" t="s">
        <v>659</v>
      </c>
      <c r="E7089">
        <v>5</v>
      </c>
      <c r="F7089" t="s">
        <v>21</v>
      </c>
      <c r="G7089" t="s">
        <v>272</v>
      </c>
      <c r="H7089" t="s">
        <v>1522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7062</v>
      </c>
      <c r="B7090" s="1">
        <v>44967</v>
      </c>
      <c r="C7090" t="s">
        <v>261</v>
      </c>
      <c r="D7090" t="s">
        <v>659</v>
      </c>
      <c r="E7090">
        <v>10</v>
      </c>
      <c r="F7090" t="s">
        <v>26</v>
      </c>
      <c r="G7090" t="s">
        <v>264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7063</v>
      </c>
      <c r="B7091" s="1">
        <v>44967</v>
      </c>
      <c r="C7091" t="s">
        <v>261</v>
      </c>
      <c r="D7091" t="s">
        <v>659</v>
      </c>
      <c r="E7091">
        <v>10</v>
      </c>
      <c r="F7091" t="s">
        <v>26</v>
      </c>
      <c r="G7091" t="s">
        <v>264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7064</v>
      </c>
      <c r="B7092" s="1">
        <v>44967</v>
      </c>
      <c r="C7092" t="s">
        <v>261</v>
      </c>
      <c r="D7092" t="s">
        <v>339</v>
      </c>
      <c r="E7092">
        <v>1</v>
      </c>
      <c r="F7092" t="s">
        <v>224</v>
      </c>
      <c r="G7092" t="s">
        <v>263</v>
      </c>
      <c r="H7092" t="s">
        <v>242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7065</v>
      </c>
      <c r="B7093" s="1">
        <v>44967</v>
      </c>
      <c r="C7093" t="s">
        <v>261</v>
      </c>
      <c r="D7093" t="s">
        <v>339</v>
      </c>
      <c r="E7093">
        <v>1</v>
      </c>
      <c r="F7093" t="s">
        <v>586</v>
      </c>
      <c r="G7093" t="s">
        <v>263</v>
      </c>
      <c r="H7093" t="s">
        <v>242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7066</v>
      </c>
      <c r="B7094" s="1">
        <v>44967</v>
      </c>
      <c r="C7094" t="s">
        <v>261</v>
      </c>
      <c r="D7094" t="s">
        <v>339</v>
      </c>
      <c r="E7094">
        <v>5</v>
      </c>
      <c r="F7094" t="s">
        <v>224</v>
      </c>
      <c r="G7094" t="s">
        <v>272</v>
      </c>
      <c r="H7094" t="s">
        <v>2579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7067</v>
      </c>
      <c r="B7095" s="1">
        <v>44967</v>
      </c>
      <c r="C7095" t="s">
        <v>261</v>
      </c>
      <c r="D7095" t="s">
        <v>339</v>
      </c>
      <c r="E7095">
        <v>3</v>
      </c>
      <c r="F7095" t="s">
        <v>224</v>
      </c>
      <c r="G7095" t="s">
        <v>262</v>
      </c>
      <c r="H7095" t="s">
        <v>2257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7068</v>
      </c>
      <c r="B7096" s="1">
        <v>44967</v>
      </c>
      <c r="C7096" t="s">
        <v>261</v>
      </c>
      <c r="D7096" t="s">
        <v>339</v>
      </c>
      <c r="E7096">
        <v>5</v>
      </c>
      <c r="F7096" t="s">
        <v>15</v>
      </c>
      <c r="G7096" t="s">
        <v>333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7069</v>
      </c>
      <c r="B7097" s="1">
        <v>44967</v>
      </c>
      <c r="C7097" t="s">
        <v>261</v>
      </c>
      <c r="D7097" t="s">
        <v>339</v>
      </c>
      <c r="E7097">
        <v>10</v>
      </c>
      <c r="F7097" t="s">
        <v>15</v>
      </c>
      <c r="G7097" t="s">
        <v>266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7070</v>
      </c>
      <c r="B7098" s="1">
        <v>44967</v>
      </c>
      <c r="C7098" t="s">
        <v>261</v>
      </c>
      <c r="D7098" t="s">
        <v>339</v>
      </c>
      <c r="E7098">
        <v>5</v>
      </c>
      <c r="F7098" t="s">
        <v>26</v>
      </c>
      <c r="G7098" t="s">
        <v>603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7071</v>
      </c>
      <c r="B7099" s="1">
        <v>44967</v>
      </c>
      <c r="C7099" t="s">
        <v>261</v>
      </c>
      <c r="D7099" t="s">
        <v>339</v>
      </c>
      <c r="E7099">
        <v>2</v>
      </c>
      <c r="F7099" t="s">
        <v>2217</v>
      </c>
      <c r="G7099" t="s">
        <v>266</v>
      </c>
      <c r="H7099" t="s">
        <v>2576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7072</v>
      </c>
      <c r="B7100" s="1">
        <v>44967</v>
      </c>
      <c r="C7100" t="s">
        <v>261</v>
      </c>
      <c r="D7100" t="s">
        <v>339</v>
      </c>
      <c r="E7100">
        <v>4</v>
      </c>
      <c r="F7100" t="s">
        <v>2577</v>
      </c>
      <c r="G7100" t="s">
        <v>272</v>
      </c>
      <c r="H7100" t="s">
        <v>1549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7073</v>
      </c>
      <c r="B7101" s="1">
        <v>44967</v>
      </c>
      <c r="C7101" t="s">
        <v>261</v>
      </c>
      <c r="D7101" t="s">
        <v>339</v>
      </c>
      <c r="E7101">
        <v>7</v>
      </c>
      <c r="F7101" t="s">
        <v>586</v>
      </c>
      <c r="G7101" t="s">
        <v>589</v>
      </c>
      <c r="H7101" t="s">
        <v>1173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7074</v>
      </c>
      <c r="B7102" s="1">
        <v>44967</v>
      </c>
      <c r="C7102" t="s">
        <v>261</v>
      </c>
      <c r="D7102" t="s">
        <v>339</v>
      </c>
      <c r="E7102">
        <v>3</v>
      </c>
      <c r="F7102" t="s">
        <v>891</v>
      </c>
      <c r="G7102" t="s">
        <v>262</v>
      </c>
      <c r="H7102" t="s">
        <v>1966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7075</v>
      </c>
      <c r="B7103" s="1">
        <v>44967</v>
      </c>
      <c r="C7103" t="s">
        <v>261</v>
      </c>
      <c r="D7103" t="s">
        <v>339</v>
      </c>
      <c r="E7103">
        <v>5</v>
      </c>
      <c r="F7103" t="s">
        <v>225</v>
      </c>
      <c r="G7103" t="s">
        <v>262</v>
      </c>
      <c r="H7103" t="s">
        <v>1966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7076</v>
      </c>
      <c r="B7104" s="1">
        <v>44967</v>
      </c>
      <c r="C7104" t="s">
        <v>261</v>
      </c>
      <c r="D7104" t="s">
        <v>339</v>
      </c>
      <c r="E7104">
        <v>4</v>
      </c>
      <c r="F7104" t="s">
        <v>476</v>
      </c>
      <c r="G7104" t="s">
        <v>266</v>
      </c>
      <c r="H7104" t="s">
        <v>2578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7077</v>
      </c>
      <c r="B7105" s="1">
        <v>44967</v>
      </c>
      <c r="C7105" t="s">
        <v>261</v>
      </c>
      <c r="D7105" t="s">
        <v>2315</v>
      </c>
      <c r="E7105">
        <v>2</v>
      </c>
      <c r="F7105" t="s">
        <v>628</v>
      </c>
      <c r="G7105" t="s">
        <v>266</v>
      </c>
      <c r="H7105" t="s">
        <v>2395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7078</v>
      </c>
      <c r="B7106" s="1">
        <v>44967</v>
      </c>
      <c r="C7106" t="s">
        <v>261</v>
      </c>
      <c r="D7106" t="s">
        <v>1569</v>
      </c>
      <c r="E7106">
        <v>1</v>
      </c>
      <c r="F7106" t="s">
        <v>198</v>
      </c>
      <c r="G7106" t="s">
        <v>1799</v>
      </c>
      <c r="H7106" t="s">
        <v>2580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7079</v>
      </c>
      <c r="B7107" s="1">
        <v>44967</v>
      </c>
      <c r="C7107" t="s">
        <v>261</v>
      </c>
      <c r="D7107" t="s">
        <v>1767</v>
      </c>
      <c r="E7107">
        <v>1</v>
      </c>
      <c r="F7107" t="s">
        <v>2043</v>
      </c>
      <c r="G7107" t="s">
        <v>1765</v>
      </c>
      <c r="H7107" t="s">
        <v>2529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7080</v>
      </c>
      <c r="B7108" s="1">
        <v>44967</v>
      </c>
      <c r="C7108" t="s">
        <v>261</v>
      </c>
      <c r="D7108" t="s">
        <v>1767</v>
      </c>
      <c r="E7108">
        <v>1</v>
      </c>
      <c r="F7108" t="s">
        <v>2043</v>
      </c>
      <c r="G7108" t="s">
        <v>1765</v>
      </c>
      <c r="H7108" t="s">
        <v>2581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7081</v>
      </c>
      <c r="B7109" s="1">
        <v>44967</v>
      </c>
      <c r="C7109" t="s">
        <v>261</v>
      </c>
      <c r="D7109" t="s">
        <v>1767</v>
      </c>
      <c r="E7109">
        <v>5</v>
      </c>
      <c r="F7109" t="s">
        <v>233</v>
      </c>
      <c r="G7109" t="s">
        <v>266</v>
      </c>
      <c r="H7109" t="s">
        <v>234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7082</v>
      </c>
      <c r="B7110" s="1">
        <v>44967</v>
      </c>
      <c r="C7110" t="s">
        <v>261</v>
      </c>
      <c r="D7110" t="s">
        <v>892</v>
      </c>
      <c r="E7110">
        <v>1</v>
      </c>
      <c r="F7110" t="s">
        <v>386</v>
      </c>
      <c r="G7110" t="s">
        <v>272</v>
      </c>
      <c r="H7110" t="s">
        <v>2582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7083</v>
      </c>
      <c r="B7111" s="1">
        <v>44967</v>
      </c>
      <c r="C7111" t="s">
        <v>261</v>
      </c>
      <c r="D7111" t="s">
        <v>892</v>
      </c>
      <c r="E7111">
        <v>1</v>
      </c>
      <c r="F7111" t="s">
        <v>386</v>
      </c>
      <c r="G7111" t="s">
        <v>272</v>
      </c>
      <c r="H7111" t="s">
        <v>2583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7084</v>
      </c>
      <c r="B7112" s="1">
        <v>44967</v>
      </c>
      <c r="C7112" t="s">
        <v>261</v>
      </c>
      <c r="D7112" t="s">
        <v>892</v>
      </c>
      <c r="E7112">
        <v>1</v>
      </c>
      <c r="F7112" t="s">
        <v>386</v>
      </c>
      <c r="G7112" t="s">
        <v>272</v>
      </c>
      <c r="H7112" t="s">
        <v>2564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7085</v>
      </c>
      <c r="B7113" s="1">
        <v>44970</v>
      </c>
      <c r="C7113" t="s">
        <v>260</v>
      </c>
      <c r="D7113" t="s">
        <v>332</v>
      </c>
      <c r="E7113">
        <v>1</v>
      </c>
      <c r="F7113" t="s">
        <v>225</v>
      </c>
      <c r="G7113" t="s">
        <v>1782</v>
      </c>
      <c r="H7113" t="s">
        <v>1315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7086</v>
      </c>
      <c r="B7114" s="1">
        <v>44970</v>
      </c>
      <c r="C7114" t="s">
        <v>260</v>
      </c>
      <c r="D7114" t="s">
        <v>332</v>
      </c>
      <c r="E7114">
        <v>1</v>
      </c>
      <c r="F7114" t="s">
        <v>532</v>
      </c>
      <c r="G7114" t="s">
        <v>272</v>
      </c>
      <c r="H7114" t="s">
        <v>1522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7087</v>
      </c>
      <c r="B7115" s="1">
        <v>44970</v>
      </c>
      <c r="C7115" t="s">
        <v>260</v>
      </c>
      <c r="D7115" t="s">
        <v>332</v>
      </c>
      <c r="E7115">
        <v>1</v>
      </c>
      <c r="F7115" t="s">
        <v>455</v>
      </c>
      <c r="G7115" t="s">
        <v>347</v>
      </c>
      <c r="H7115" t="s">
        <v>456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7088</v>
      </c>
      <c r="B7116" s="1">
        <v>44970</v>
      </c>
      <c r="C7116" t="s">
        <v>260</v>
      </c>
      <c r="D7116" t="s">
        <v>332</v>
      </c>
      <c r="E7116">
        <v>1</v>
      </c>
      <c r="F7116" t="s">
        <v>116</v>
      </c>
      <c r="G7116" t="s">
        <v>347</v>
      </c>
      <c r="H7116" t="s">
        <v>518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7089</v>
      </c>
      <c r="B7117" s="1">
        <v>44970</v>
      </c>
      <c r="C7117" t="s">
        <v>260</v>
      </c>
      <c r="D7117" t="s">
        <v>332</v>
      </c>
      <c r="E7117">
        <v>1</v>
      </c>
      <c r="F7117" t="s">
        <v>891</v>
      </c>
      <c r="G7117" t="s">
        <v>262</v>
      </c>
      <c r="H7117" t="s">
        <v>1938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7090</v>
      </c>
      <c r="B7118" s="1">
        <v>44970</v>
      </c>
      <c r="C7118" t="s">
        <v>260</v>
      </c>
      <c r="D7118" t="s">
        <v>332</v>
      </c>
      <c r="E7118">
        <v>1</v>
      </c>
      <c r="F7118" t="s">
        <v>225</v>
      </c>
      <c r="G7118" t="s">
        <v>262</v>
      </c>
      <c r="H7118" t="s">
        <v>1938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7091</v>
      </c>
      <c r="B7119" s="1">
        <v>44970</v>
      </c>
      <c r="C7119" t="s">
        <v>260</v>
      </c>
      <c r="D7119" t="s">
        <v>332</v>
      </c>
      <c r="E7119">
        <v>1</v>
      </c>
      <c r="F7119" t="s">
        <v>116</v>
      </c>
      <c r="G7119" t="s">
        <v>347</v>
      </c>
      <c r="H7119" t="s">
        <v>519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7092</v>
      </c>
      <c r="B7120" s="1">
        <v>44970</v>
      </c>
      <c r="C7120" t="s">
        <v>260</v>
      </c>
      <c r="D7120" t="s">
        <v>332</v>
      </c>
      <c r="E7120">
        <v>1</v>
      </c>
      <c r="F7120" t="s">
        <v>116</v>
      </c>
      <c r="G7120" t="s">
        <v>347</v>
      </c>
      <c r="H7120" t="s">
        <v>518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7093</v>
      </c>
      <c r="B7121" s="1">
        <v>44970</v>
      </c>
      <c r="C7121" t="s">
        <v>260</v>
      </c>
      <c r="D7121" t="s">
        <v>332</v>
      </c>
      <c r="E7121">
        <v>1</v>
      </c>
      <c r="F7121" t="s">
        <v>458</v>
      </c>
      <c r="G7121" t="s">
        <v>263</v>
      </c>
      <c r="H7121" t="s">
        <v>2584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7094</v>
      </c>
      <c r="B7122" s="1">
        <v>44970</v>
      </c>
      <c r="C7122" t="s">
        <v>260</v>
      </c>
      <c r="D7122" t="s">
        <v>332</v>
      </c>
      <c r="E7122">
        <v>1</v>
      </c>
      <c r="F7122" t="s">
        <v>26</v>
      </c>
      <c r="G7122" t="s">
        <v>263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7095</v>
      </c>
      <c r="B7123" s="1">
        <v>44970</v>
      </c>
      <c r="C7123" t="s">
        <v>260</v>
      </c>
      <c r="D7123" t="s">
        <v>332</v>
      </c>
      <c r="E7123">
        <v>1</v>
      </c>
      <c r="F7123" t="s">
        <v>26</v>
      </c>
      <c r="G7123" t="s">
        <v>264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7096</v>
      </c>
      <c r="B7124" s="1">
        <v>44970</v>
      </c>
      <c r="C7124" t="s">
        <v>260</v>
      </c>
      <c r="D7124" t="s">
        <v>332</v>
      </c>
      <c r="E7124">
        <v>1</v>
      </c>
      <c r="F7124" t="s">
        <v>116</v>
      </c>
      <c r="G7124" t="s">
        <v>347</v>
      </c>
      <c r="H7124" t="s">
        <v>518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7097</v>
      </c>
      <c r="B7125" s="1">
        <v>44970</v>
      </c>
      <c r="C7125" t="s">
        <v>260</v>
      </c>
      <c r="D7125" t="s">
        <v>332</v>
      </c>
      <c r="E7125">
        <v>1</v>
      </c>
      <c r="F7125" t="s">
        <v>26</v>
      </c>
      <c r="G7125" t="s">
        <v>264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7098</v>
      </c>
      <c r="B7126" s="1">
        <v>44970</v>
      </c>
      <c r="C7126" t="s">
        <v>260</v>
      </c>
      <c r="D7126" t="s">
        <v>332</v>
      </c>
      <c r="E7126">
        <v>1</v>
      </c>
      <c r="F7126" t="s">
        <v>116</v>
      </c>
      <c r="G7126" t="s">
        <v>347</v>
      </c>
      <c r="H7126" t="s">
        <v>518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7099</v>
      </c>
      <c r="B7127" s="1">
        <v>44970</v>
      </c>
      <c r="C7127" t="s">
        <v>260</v>
      </c>
      <c r="D7127" t="s">
        <v>332</v>
      </c>
      <c r="E7127">
        <v>1</v>
      </c>
      <c r="F7127" t="s">
        <v>116</v>
      </c>
      <c r="G7127" t="s">
        <v>382</v>
      </c>
      <c r="H7127" t="s">
        <v>514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7100</v>
      </c>
      <c r="B7128" s="1">
        <v>44971</v>
      </c>
      <c r="C7128" t="s">
        <v>260</v>
      </c>
      <c r="D7128" t="s">
        <v>332</v>
      </c>
      <c r="E7128">
        <v>1</v>
      </c>
      <c r="F7128" t="s">
        <v>116</v>
      </c>
      <c r="G7128" t="s">
        <v>347</v>
      </c>
      <c r="H7128" t="s">
        <v>518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7101</v>
      </c>
      <c r="B7129" s="1">
        <v>44971</v>
      </c>
      <c r="C7129" t="s">
        <v>260</v>
      </c>
      <c r="D7129" t="s">
        <v>332</v>
      </c>
      <c r="E7129">
        <v>1</v>
      </c>
      <c r="F7129" t="s">
        <v>116</v>
      </c>
      <c r="G7129" t="s">
        <v>347</v>
      </c>
      <c r="H7129" t="s">
        <v>518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7102</v>
      </c>
      <c r="B7130" s="1">
        <v>44971</v>
      </c>
      <c r="C7130" t="s">
        <v>260</v>
      </c>
      <c r="D7130" t="s">
        <v>384</v>
      </c>
      <c r="E7130">
        <v>1</v>
      </c>
      <c r="F7130" t="s">
        <v>458</v>
      </c>
      <c r="G7130" t="s">
        <v>272</v>
      </c>
      <c r="H7130" t="s">
        <v>2585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7103</v>
      </c>
      <c r="B7131" s="1">
        <v>44971</v>
      </c>
      <c r="C7131" t="s">
        <v>260</v>
      </c>
      <c r="D7131" t="s">
        <v>332</v>
      </c>
      <c r="E7131">
        <v>1</v>
      </c>
      <c r="F7131" t="s">
        <v>225</v>
      </c>
      <c r="G7131" t="s">
        <v>860</v>
      </c>
      <c r="H7131" t="s">
        <v>313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7104</v>
      </c>
      <c r="B7132" s="1">
        <v>44971</v>
      </c>
      <c r="C7132" t="s">
        <v>260</v>
      </c>
      <c r="D7132" t="s">
        <v>332</v>
      </c>
      <c r="E7132">
        <v>1</v>
      </c>
      <c r="F7132" t="s">
        <v>233</v>
      </c>
      <c r="G7132" t="s">
        <v>266</v>
      </c>
      <c r="H7132" t="s">
        <v>234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7105</v>
      </c>
      <c r="B7133" s="1">
        <v>44971</v>
      </c>
      <c r="C7133" t="s">
        <v>260</v>
      </c>
      <c r="D7133" t="s">
        <v>332</v>
      </c>
      <c r="E7133">
        <v>1</v>
      </c>
      <c r="F7133" t="s">
        <v>458</v>
      </c>
      <c r="G7133" t="s">
        <v>262</v>
      </c>
      <c r="H7133" t="s">
        <v>2586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7106</v>
      </c>
      <c r="B7134" s="1">
        <v>44971</v>
      </c>
      <c r="C7134" t="s">
        <v>260</v>
      </c>
      <c r="D7134" t="s">
        <v>332</v>
      </c>
      <c r="E7134">
        <v>1</v>
      </c>
      <c r="F7134" t="s">
        <v>26</v>
      </c>
      <c r="G7134" t="s">
        <v>266</v>
      </c>
      <c r="H7134" t="s">
        <v>2506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7107</v>
      </c>
      <c r="B7135" s="1">
        <v>44971</v>
      </c>
      <c r="C7135" t="s">
        <v>260</v>
      </c>
      <c r="D7135" t="s">
        <v>332</v>
      </c>
      <c r="E7135">
        <v>1</v>
      </c>
      <c r="F7135" t="s">
        <v>1138</v>
      </c>
      <c r="G7135" t="s">
        <v>266</v>
      </c>
      <c r="H7135" t="s">
        <v>1385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7108</v>
      </c>
      <c r="B7136" s="1">
        <v>44971</v>
      </c>
      <c r="C7136" t="s">
        <v>260</v>
      </c>
      <c r="D7136" t="s">
        <v>332</v>
      </c>
      <c r="E7136">
        <v>1</v>
      </c>
      <c r="F7136" t="s">
        <v>225</v>
      </c>
      <c r="G7136" t="s">
        <v>284</v>
      </c>
      <c r="H7136" t="s">
        <v>2587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7109</v>
      </c>
      <c r="B7137" s="1">
        <v>44971</v>
      </c>
      <c r="C7137" t="s">
        <v>260</v>
      </c>
      <c r="D7137" t="s">
        <v>332</v>
      </c>
      <c r="E7137">
        <v>1</v>
      </c>
      <c r="F7137" t="s">
        <v>116</v>
      </c>
      <c r="G7137" t="s">
        <v>347</v>
      </c>
      <c r="H7137" t="s">
        <v>518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7110</v>
      </c>
      <c r="B7138" s="1">
        <v>44971</v>
      </c>
      <c r="C7138" t="s">
        <v>260</v>
      </c>
      <c r="D7138" t="s">
        <v>332</v>
      </c>
      <c r="E7138">
        <v>1</v>
      </c>
      <c r="F7138" t="s">
        <v>15</v>
      </c>
      <c r="G7138" t="s">
        <v>266</v>
      </c>
      <c r="H7138" t="s">
        <v>161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7111</v>
      </c>
      <c r="B7139" s="1">
        <v>44971</v>
      </c>
      <c r="C7139" t="s">
        <v>260</v>
      </c>
      <c r="D7139" t="s">
        <v>332</v>
      </c>
      <c r="E7139">
        <v>1</v>
      </c>
      <c r="F7139" t="s">
        <v>532</v>
      </c>
      <c r="G7139" t="s">
        <v>266</v>
      </c>
      <c r="H7139" t="s">
        <v>2490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7112</v>
      </c>
      <c r="B7140" s="1">
        <v>44971</v>
      </c>
      <c r="C7140" t="s">
        <v>260</v>
      </c>
      <c r="D7140" t="s">
        <v>332</v>
      </c>
      <c r="E7140">
        <v>1</v>
      </c>
      <c r="F7140" t="s">
        <v>26</v>
      </c>
      <c r="G7140" t="s">
        <v>266</v>
      </c>
      <c r="H7140" t="s">
        <v>617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7113</v>
      </c>
      <c r="B7141" s="1">
        <v>44971</v>
      </c>
      <c r="C7141" t="s">
        <v>260</v>
      </c>
      <c r="D7141" t="s">
        <v>332</v>
      </c>
      <c r="E7141">
        <v>1</v>
      </c>
      <c r="F7141" t="s">
        <v>116</v>
      </c>
      <c r="G7141" t="s">
        <v>382</v>
      </c>
      <c r="H7141" t="s">
        <v>514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7114</v>
      </c>
      <c r="B7142" s="1">
        <v>44971</v>
      </c>
      <c r="C7142" t="s">
        <v>260</v>
      </c>
      <c r="D7142" t="s">
        <v>332</v>
      </c>
      <c r="E7142">
        <v>1</v>
      </c>
      <c r="F7142" t="s">
        <v>386</v>
      </c>
      <c r="G7142" t="s">
        <v>284</v>
      </c>
      <c r="H7142" t="s">
        <v>2588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7115</v>
      </c>
      <c r="B7143" s="1">
        <v>44971</v>
      </c>
      <c r="C7143" t="s">
        <v>260</v>
      </c>
      <c r="D7143" t="s">
        <v>332</v>
      </c>
      <c r="E7143">
        <v>1</v>
      </c>
      <c r="F7143" t="s">
        <v>342</v>
      </c>
      <c r="G7143" t="s">
        <v>284</v>
      </c>
      <c r="H7143" t="s">
        <v>2588</v>
      </c>
      <c r="L7143" t="s">
        <v>2370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7116</v>
      </c>
      <c r="B7144" s="1">
        <v>44971</v>
      </c>
      <c r="C7144" t="s">
        <v>260</v>
      </c>
      <c r="D7144" t="s">
        <v>332</v>
      </c>
      <c r="E7144">
        <v>1</v>
      </c>
      <c r="F7144" t="s">
        <v>116</v>
      </c>
      <c r="G7144" t="s">
        <v>347</v>
      </c>
      <c r="H7144" t="s">
        <v>518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7117</v>
      </c>
      <c r="B7145" s="1">
        <v>44971</v>
      </c>
      <c r="C7145" t="s">
        <v>260</v>
      </c>
      <c r="D7145" t="s">
        <v>332</v>
      </c>
      <c r="E7145">
        <v>1</v>
      </c>
      <c r="F7145" t="s">
        <v>116</v>
      </c>
      <c r="G7145" t="s">
        <v>347</v>
      </c>
      <c r="H7145" t="s">
        <v>518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7118</v>
      </c>
      <c r="B7146" s="1">
        <v>44971</v>
      </c>
      <c r="C7146" t="s">
        <v>260</v>
      </c>
      <c r="D7146" t="s">
        <v>332</v>
      </c>
      <c r="E7146">
        <v>1</v>
      </c>
      <c r="F7146" t="s">
        <v>224</v>
      </c>
      <c r="G7146" t="s">
        <v>284</v>
      </c>
      <c r="H7146" t="s">
        <v>1394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7119</v>
      </c>
      <c r="B7147" s="1">
        <v>44971</v>
      </c>
      <c r="C7147" t="s">
        <v>260</v>
      </c>
      <c r="D7147" t="s">
        <v>332</v>
      </c>
      <c r="E7147">
        <v>1</v>
      </c>
      <c r="F7147" t="s">
        <v>455</v>
      </c>
      <c r="G7147" t="s">
        <v>382</v>
      </c>
      <c r="H7147" t="s">
        <v>509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7120</v>
      </c>
      <c r="B7148" s="1">
        <v>44971</v>
      </c>
      <c r="C7148" t="s">
        <v>260</v>
      </c>
      <c r="D7148" t="s">
        <v>332</v>
      </c>
      <c r="E7148">
        <v>1</v>
      </c>
      <c r="F7148" t="s">
        <v>116</v>
      </c>
      <c r="G7148" t="s">
        <v>382</v>
      </c>
      <c r="H7148" t="s">
        <v>2589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7121</v>
      </c>
      <c r="B7149" s="1">
        <v>44971</v>
      </c>
      <c r="C7149" t="s">
        <v>260</v>
      </c>
      <c r="D7149" t="s">
        <v>384</v>
      </c>
      <c r="E7149">
        <v>1</v>
      </c>
      <c r="F7149" t="s">
        <v>26</v>
      </c>
      <c r="G7149" t="s">
        <v>999</v>
      </c>
      <c r="H7149" t="s">
        <v>1001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7122</v>
      </c>
      <c r="B7150" s="1">
        <v>44972</v>
      </c>
      <c r="C7150" t="s">
        <v>260</v>
      </c>
      <c r="D7150" t="s">
        <v>332</v>
      </c>
      <c r="E7150">
        <v>1</v>
      </c>
      <c r="F7150" t="s">
        <v>771</v>
      </c>
      <c r="G7150" t="s">
        <v>794</v>
      </c>
      <c r="H7150" t="s">
        <v>1800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7123</v>
      </c>
      <c r="B7151" s="1">
        <v>44972</v>
      </c>
      <c r="C7151" t="s">
        <v>260</v>
      </c>
      <c r="D7151" t="s">
        <v>332</v>
      </c>
      <c r="E7151">
        <v>1</v>
      </c>
      <c r="F7151" t="s">
        <v>224</v>
      </c>
      <c r="G7151" t="s">
        <v>860</v>
      </c>
      <c r="H7151" t="s">
        <v>2178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7124</v>
      </c>
      <c r="B7152" s="1">
        <v>44972</v>
      </c>
      <c r="C7152" t="s">
        <v>260</v>
      </c>
      <c r="D7152" t="s">
        <v>332</v>
      </c>
      <c r="E7152">
        <v>1</v>
      </c>
      <c r="F7152" t="s">
        <v>225</v>
      </c>
      <c r="G7152" t="s">
        <v>860</v>
      </c>
      <c r="H7152" t="s">
        <v>2178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7125</v>
      </c>
      <c r="B7153" s="1">
        <v>44972</v>
      </c>
      <c r="C7153" t="s">
        <v>260</v>
      </c>
      <c r="D7153" t="s">
        <v>332</v>
      </c>
      <c r="E7153">
        <v>1</v>
      </c>
      <c r="F7153" t="s">
        <v>116</v>
      </c>
      <c r="G7153" t="s">
        <v>347</v>
      </c>
      <c r="H7153" t="s">
        <v>518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7126</v>
      </c>
      <c r="B7154" s="1">
        <v>44972</v>
      </c>
      <c r="C7154" t="s">
        <v>260</v>
      </c>
      <c r="D7154" t="s">
        <v>332</v>
      </c>
      <c r="E7154">
        <v>1</v>
      </c>
      <c r="F7154" t="s">
        <v>26</v>
      </c>
      <c r="G7154" t="s">
        <v>264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7127</v>
      </c>
      <c r="B7155" s="1">
        <v>44972</v>
      </c>
      <c r="C7155" t="s">
        <v>260</v>
      </c>
      <c r="D7155" t="s">
        <v>332</v>
      </c>
      <c r="E7155">
        <v>1</v>
      </c>
      <c r="F7155" t="s">
        <v>224</v>
      </c>
      <c r="G7155" t="s">
        <v>272</v>
      </c>
      <c r="H7155" t="s">
        <v>308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7128</v>
      </c>
      <c r="B7156" s="1">
        <v>44972</v>
      </c>
      <c r="C7156" t="s">
        <v>260</v>
      </c>
      <c r="D7156" t="s">
        <v>332</v>
      </c>
      <c r="E7156">
        <v>1</v>
      </c>
      <c r="F7156" t="s">
        <v>225</v>
      </c>
      <c r="G7156" t="s">
        <v>272</v>
      </c>
      <c r="H7156" t="s">
        <v>308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7129</v>
      </c>
      <c r="B7157" s="1">
        <v>44972</v>
      </c>
      <c r="C7157" t="s">
        <v>260</v>
      </c>
      <c r="D7157" t="s">
        <v>332</v>
      </c>
      <c r="E7157">
        <v>1</v>
      </c>
      <c r="F7157" t="s">
        <v>342</v>
      </c>
      <c r="G7157" t="s">
        <v>284</v>
      </c>
      <c r="H7157" t="s">
        <v>250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7130</v>
      </c>
      <c r="B7158" s="1">
        <v>44972</v>
      </c>
      <c r="C7158" t="s">
        <v>260</v>
      </c>
      <c r="D7158" t="s">
        <v>332</v>
      </c>
      <c r="E7158">
        <v>1</v>
      </c>
      <c r="F7158" t="s">
        <v>15</v>
      </c>
      <c r="G7158" t="s">
        <v>1935</v>
      </c>
      <c r="H7158" t="s">
        <v>2503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7131</v>
      </c>
      <c r="B7159" s="1">
        <v>44972</v>
      </c>
      <c r="C7159" t="s">
        <v>260</v>
      </c>
      <c r="D7159" t="s">
        <v>332</v>
      </c>
      <c r="E7159">
        <v>1</v>
      </c>
      <c r="F7159" t="s">
        <v>15</v>
      </c>
      <c r="G7159" t="s">
        <v>2502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7132</v>
      </c>
      <c r="B7160" s="1">
        <v>44972</v>
      </c>
      <c r="C7160" t="s">
        <v>260</v>
      </c>
      <c r="D7160" t="s">
        <v>332</v>
      </c>
      <c r="E7160">
        <v>1</v>
      </c>
      <c r="F7160" t="s">
        <v>225</v>
      </c>
      <c r="G7160" t="s">
        <v>263</v>
      </c>
      <c r="H7160" t="s">
        <v>1018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7133</v>
      </c>
      <c r="B7161" s="1">
        <v>44972</v>
      </c>
      <c r="C7161" t="s">
        <v>260</v>
      </c>
      <c r="D7161" t="s">
        <v>332</v>
      </c>
      <c r="E7161">
        <v>1</v>
      </c>
      <c r="F7161" t="s">
        <v>21</v>
      </c>
      <c r="G7161" t="s">
        <v>2261</v>
      </c>
      <c r="H7161" t="s">
        <v>2262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7134</v>
      </c>
      <c r="B7162" s="1">
        <v>44972</v>
      </c>
      <c r="C7162" t="s">
        <v>260</v>
      </c>
      <c r="D7162" t="s">
        <v>332</v>
      </c>
      <c r="E7162">
        <v>1</v>
      </c>
      <c r="F7162" t="s">
        <v>21</v>
      </c>
      <c r="G7162" t="s">
        <v>2261</v>
      </c>
      <c r="H7162" t="s">
        <v>2262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7135</v>
      </c>
      <c r="B7163" s="1">
        <v>44972</v>
      </c>
      <c r="C7163" t="s">
        <v>260</v>
      </c>
      <c r="D7163" t="s">
        <v>332</v>
      </c>
      <c r="E7163">
        <v>1</v>
      </c>
      <c r="F7163" t="s">
        <v>224</v>
      </c>
      <c r="G7163" t="s">
        <v>272</v>
      </c>
      <c r="H7163" t="s">
        <v>1373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7136</v>
      </c>
      <c r="B7164" s="1">
        <v>44972</v>
      </c>
      <c r="C7164" t="s">
        <v>260</v>
      </c>
      <c r="D7164" t="s">
        <v>332</v>
      </c>
      <c r="E7164">
        <v>1</v>
      </c>
      <c r="F7164" t="s">
        <v>386</v>
      </c>
      <c r="G7164" t="s">
        <v>272</v>
      </c>
      <c r="H7164" t="s">
        <v>2660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7137</v>
      </c>
      <c r="B7165" s="1">
        <v>44972</v>
      </c>
      <c r="C7165" t="s">
        <v>260</v>
      </c>
      <c r="D7165" t="s">
        <v>332</v>
      </c>
      <c r="E7165">
        <v>1</v>
      </c>
      <c r="F7165" t="s">
        <v>458</v>
      </c>
      <c r="G7165" t="s">
        <v>272</v>
      </c>
      <c r="H7165" t="s">
        <v>2590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7138</v>
      </c>
      <c r="B7166" s="1">
        <v>44972</v>
      </c>
      <c r="C7166" t="s">
        <v>260</v>
      </c>
      <c r="D7166" t="s">
        <v>332</v>
      </c>
      <c r="E7166">
        <v>1</v>
      </c>
      <c r="F7166" t="s">
        <v>386</v>
      </c>
      <c r="G7166" t="s">
        <v>262</v>
      </c>
      <c r="H7166" t="s">
        <v>2257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7139</v>
      </c>
      <c r="B7167" s="1">
        <v>44972</v>
      </c>
      <c r="C7167" t="s">
        <v>260</v>
      </c>
      <c r="D7167" t="s">
        <v>332</v>
      </c>
      <c r="E7167">
        <v>1</v>
      </c>
      <c r="F7167" t="s">
        <v>225</v>
      </c>
      <c r="G7167" t="s">
        <v>262</v>
      </c>
      <c r="H7167" t="s">
        <v>2257</v>
      </c>
      <c r="L7167" t="s">
        <v>2370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7140</v>
      </c>
      <c r="B7168" s="1">
        <v>44972</v>
      </c>
      <c r="C7168" t="s">
        <v>260</v>
      </c>
      <c r="D7168" t="s">
        <v>332</v>
      </c>
      <c r="E7168">
        <v>1</v>
      </c>
      <c r="F7168" t="s">
        <v>21</v>
      </c>
      <c r="G7168" t="s">
        <v>272</v>
      </c>
      <c r="H7168" t="s">
        <v>1522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7141</v>
      </c>
      <c r="B7169" s="1">
        <v>44972</v>
      </c>
      <c r="C7169" t="s">
        <v>260</v>
      </c>
      <c r="D7169" t="s">
        <v>332</v>
      </c>
      <c r="E7169">
        <v>1</v>
      </c>
      <c r="F7169" t="s">
        <v>225</v>
      </c>
      <c r="G7169" t="s">
        <v>284</v>
      </c>
      <c r="H7169" t="s">
        <v>1394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7142</v>
      </c>
      <c r="B7170" s="1">
        <v>44972</v>
      </c>
      <c r="C7170" t="s">
        <v>260</v>
      </c>
      <c r="D7170" t="s">
        <v>332</v>
      </c>
      <c r="E7170">
        <v>1</v>
      </c>
      <c r="F7170" t="s">
        <v>116</v>
      </c>
      <c r="G7170" t="s">
        <v>347</v>
      </c>
      <c r="H7170" t="s">
        <v>518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7143</v>
      </c>
      <c r="B7171" s="1">
        <v>44972</v>
      </c>
      <c r="C7171" t="s">
        <v>260</v>
      </c>
      <c r="D7171" t="s">
        <v>809</v>
      </c>
      <c r="E7171">
        <v>1</v>
      </c>
      <c r="F7171" t="s">
        <v>103</v>
      </c>
      <c r="G7171" t="s">
        <v>860</v>
      </c>
      <c r="H7171" t="s">
        <v>596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7144</v>
      </c>
      <c r="B7172" s="1">
        <v>44972</v>
      </c>
      <c r="C7172" t="s">
        <v>260</v>
      </c>
      <c r="D7172" t="s">
        <v>809</v>
      </c>
      <c r="E7172">
        <v>1</v>
      </c>
      <c r="F7172" t="s">
        <v>2046</v>
      </c>
      <c r="G7172" t="s">
        <v>266</v>
      </c>
      <c r="H7172" t="s">
        <v>2404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7145</v>
      </c>
      <c r="B7173" s="1">
        <v>44972</v>
      </c>
      <c r="C7173" t="s">
        <v>260</v>
      </c>
      <c r="D7173" t="s">
        <v>809</v>
      </c>
      <c r="E7173">
        <v>1</v>
      </c>
      <c r="F7173" t="s">
        <v>224</v>
      </c>
      <c r="G7173" t="s">
        <v>860</v>
      </c>
      <c r="H7173" t="s">
        <v>596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7146</v>
      </c>
      <c r="B7174" s="1">
        <v>44973</v>
      </c>
      <c r="C7174" t="s">
        <v>260</v>
      </c>
      <c r="D7174" t="s">
        <v>332</v>
      </c>
      <c r="E7174">
        <v>1</v>
      </c>
      <c r="F7174" t="s">
        <v>48</v>
      </c>
      <c r="G7174" t="s">
        <v>2056</v>
      </c>
      <c r="H7174" t="s">
        <v>2057</v>
      </c>
      <c r="L7174" t="s">
        <v>2591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7147</v>
      </c>
      <c r="B7175" s="1">
        <v>44973</v>
      </c>
      <c r="C7175" t="s">
        <v>260</v>
      </c>
      <c r="D7175" t="s">
        <v>332</v>
      </c>
      <c r="E7175">
        <v>1</v>
      </c>
      <c r="F7175" t="s">
        <v>42</v>
      </c>
      <c r="G7175" t="s">
        <v>713</v>
      </c>
      <c r="H7175" t="s">
        <v>780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7148</v>
      </c>
      <c r="B7176" s="1">
        <v>44973</v>
      </c>
      <c r="C7176" t="s">
        <v>260</v>
      </c>
      <c r="D7176" t="s">
        <v>332</v>
      </c>
      <c r="E7176">
        <v>1</v>
      </c>
      <c r="F7176" t="s">
        <v>617</v>
      </c>
      <c r="G7176" t="s">
        <v>266</v>
      </c>
      <c r="H7176" t="s">
        <v>1318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7149</v>
      </c>
      <c r="B7177" s="1">
        <v>44973</v>
      </c>
      <c r="C7177" t="s">
        <v>260</v>
      </c>
      <c r="D7177" t="s">
        <v>332</v>
      </c>
      <c r="E7177">
        <v>1</v>
      </c>
      <c r="F7177" t="s">
        <v>458</v>
      </c>
      <c r="G7177" t="s">
        <v>272</v>
      </c>
      <c r="H7177" t="s">
        <v>2592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7150</v>
      </c>
      <c r="B7178" s="1">
        <v>44973</v>
      </c>
      <c r="C7178" t="s">
        <v>260</v>
      </c>
      <c r="D7178" t="s">
        <v>332</v>
      </c>
      <c r="E7178">
        <v>1</v>
      </c>
      <c r="F7178" t="s">
        <v>458</v>
      </c>
      <c r="G7178" t="s">
        <v>272</v>
      </c>
      <c r="H7178" t="s">
        <v>2593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7151</v>
      </c>
      <c r="B7179" s="1">
        <v>44973</v>
      </c>
      <c r="C7179" t="s">
        <v>260</v>
      </c>
      <c r="D7179" t="s">
        <v>332</v>
      </c>
      <c r="E7179">
        <v>1</v>
      </c>
      <c r="F7179" t="s">
        <v>128</v>
      </c>
      <c r="G7179" t="s">
        <v>266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7152</v>
      </c>
      <c r="B7180" s="1">
        <v>44973</v>
      </c>
      <c r="C7180" t="s">
        <v>260</v>
      </c>
      <c r="D7180" t="s">
        <v>332</v>
      </c>
      <c r="E7180">
        <v>1</v>
      </c>
      <c r="F7180" t="s">
        <v>458</v>
      </c>
      <c r="G7180" t="s">
        <v>284</v>
      </c>
      <c r="H7180" t="s">
        <v>2594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7153</v>
      </c>
      <c r="B7181" s="1">
        <v>44973</v>
      </c>
      <c r="C7181" t="s">
        <v>260</v>
      </c>
      <c r="D7181" t="s">
        <v>332</v>
      </c>
      <c r="E7181">
        <v>1</v>
      </c>
      <c r="F7181" t="s">
        <v>128</v>
      </c>
      <c r="G7181" t="s">
        <v>266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7154</v>
      </c>
      <c r="B7182" s="1">
        <v>44973</v>
      </c>
      <c r="C7182" t="s">
        <v>260</v>
      </c>
      <c r="D7182" t="s">
        <v>332</v>
      </c>
      <c r="E7182">
        <v>1</v>
      </c>
      <c r="F7182" t="s">
        <v>1174</v>
      </c>
      <c r="G7182" t="s">
        <v>272</v>
      </c>
      <c r="H7182" t="s">
        <v>308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7155</v>
      </c>
      <c r="B7183" s="1">
        <v>44973</v>
      </c>
      <c r="C7183" t="s">
        <v>260</v>
      </c>
      <c r="D7183" t="s">
        <v>332</v>
      </c>
      <c r="E7183">
        <v>1</v>
      </c>
      <c r="F7183" t="s">
        <v>225</v>
      </c>
      <c r="G7183" t="s">
        <v>272</v>
      </c>
      <c r="H7183" t="s">
        <v>308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7156</v>
      </c>
      <c r="B7184" s="1">
        <v>44973</v>
      </c>
      <c r="C7184" t="s">
        <v>260</v>
      </c>
      <c r="D7184" t="s">
        <v>332</v>
      </c>
      <c r="E7184">
        <v>1</v>
      </c>
      <c r="F7184" t="s">
        <v>458</v>
      </c>
      <c r="G7184" t="s">
        <v>272</v>
      </c>
      <c r="H7184" t="s">
        <v>2595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7157</v>
      </c>
      <c r="B7185" s="1">
        <v>44973</v>
      </c>
      <c r="C7185" t="s">
        <v>260</v>
      </c>
      <c r="D7185" t="s">
        <v>332</v>
      </c>
      <c r="E7185">
        <v>1</v>
      </c>
      <c r="F7185" t="s">
        <v>225</v>
      </c>
      <c r="G7185" t="s">
        <v>272</v>
      </c>
      <c r="H7185" t="s">
        <v>355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7158</v>
      </c>
      <c r="B7186" s="1">
        <v>44973</v>
      </c>
      <c r="C7186" t="s">
        <v>260</v>
      </c>
      <c r="D7186" t="s">
        <v>332</v>
      </c>
      <c r="E7186">
        <v>1</v>
      </c>
      <c r="F7186" t="s">
        <v>224</v>
      </c>
      <c r="G7186" t="s">
        <v>272</v>
      </c>
      <c r="H7186" t="s">
        <v>818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7159</v>
      </c>
      <c r="B7187" s="1">
        <v>44973</v>
      </c>
      <c r="C7187" t="s">
        <v>260</v>
      </c>
      <c r="D7187" t="s">
        <v>332</v>
      </c>
      <c r="E7187">
        <v>1</v>
      </c>
      <c r="F7187" t="s">
        <v>116</v>
      </c>
      <c r="G7187" t="s">
        <v>347</v>
      </c>
      <c r="H7187" t="s">
        <v>518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7160</v>
      </c>
      <c r="B7188" s="1">
        <v>44973</v>
      </c>
      <c r="C7188" t="s">
        <v>260</v>
      </c>
      <c r="D7188" t="s">
        <v>332</v>
      </c>
      <c r="E7188">
        <v>1</v>
      </c>
      <c r="F7188" t="s">
        <v>386</v>
      </c>
      <c r="G7188" t="s">
        <v>284</v>
      </c>
      <c r="H7188" t="s">
        <v>2171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7161</v>
      </c>
      <c r="B7189" s="1">
        <v>44973</v>
      </c>
      <c r="C7189" t="s">
        <v>260</v>
      </c>
      <c r="D7189" t="s">
        <v>332</v>
      </c>
      <c r="E7189">
        <v>1</v>
      </c>
      <c r="F7189" t="s">
        <v>458</v>
      </c>
      <c r="G7189" t="s">
        <v>284</v>
      </c>
      <c r="H7189" t="s">
        <v>2171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7162</v>
      </c>
      <c r="B7190" s="1">
        <v>44973</v>
      </c>
      <c r="C7190" t="s">
        <v>260</v>
      </c>
      <c r="D7190" t="s">
        <v>332</v>
      </c>
      <c r="E7190">
        <v>1</v>
      </c>
      <c r="F7190" t="s">
        <v>15</v>
      </c>
      <c r="G7190" t="s">
        <v>333</v>
      </c>
      <c r="H7190" t="s">
        <v>2228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7163</v>
      </c>
      <c r="B7191" s="1">
        <v>44973</v>
      </c>
      <c r="C7191" t="s">
        <v>260</v>
      </c>
      <c r="D7191" t="s">
        <v>332</v>
      </c>
      <c r="E7191">
        <v>1</v>
      </c>
      <c r="F7191" t="s">
        <v>116</v>
      </c>
      <c r="G7191" t="s">
        <v>349</v>
      </c>
      <c r="H7191" t="s">
        <v>515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7164</v>
      </c>
      <c r="B7192" s="1">
        <v>44973</v>
      </c>
      <c r="C7192" t="s">
        <v>260</v>
      </c>
      <c r="D7192" t="s">
        <v>332</v>
      </c>
      <c r="E7192">
        <v>1</v>
      </c>
      <c r="F7192" t="s">
        <v>21</v>
      </c>
      <c r="G7192" t="s">
        <v>272</v>
      </c>
      <c r="H7192" t="s">
        <v>1522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7165</v>
      </c>
      <c r="B7193" s="1">
        <v>44973</v>
      </c>
      <c r="C7193" t="s">
        <v>260</v>
      </c>
      <c r="D7193" t="s">
        <v>332</v>
      </c>
      <c r="E7193">
        <v>1</v>
      </c>
      <c r="F7193" t="s">
        <v>761</v>
      </c>
      <c r="G7193" t="s">
        <v>761</v>
      </c>
      <c r="H7193" t="s">
        <v>761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7166</v>
      </c>
      <c r="B7194" s="1">
        <v>44972</v>
      </c>
      <c r="C7194" t="s">
        <v>261</v>
      </c>
      <c r="D7194" t="s">
        <v>2645</v>
      </c>
      <c r="E7194">
        <v>3</v>
      </c>
      <c r="F7194" t="s">
        <v>526</v>
      </c>
      <c r="G7194" t="s">
        <v>266</v>
      </c>
      <c r="H7194" t="s">
        <v>527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7167</v>
      </c>
      <c r="B7195" s="1">
        <v>44974</v>
      </c>
      <c r="C7195" t="s">
        <v>260</v>
      </c>
      <c r="D7195" t="s">
        <v>332</v>
      </c>
      <c r="E7195">
        <v>1</v>
      </c>
      <c r="F7195" t="s">
        <v>44</v>
      </c>
      <c r="G7195" t="s">
        <v>794</v>
      </c>
      <c r="H7195" t="s">
        <v>1639</v>
      </c>
      <c r="J7195" t="s">
        <v>1640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7168</v>
      </c>
      <c r="B7196" s="1">
        <v>44974</v>
      </c>
      <c r="C7196" t="s">
        <v>260</v>
      </c>
      <c r="D7196" t="s">
        <v>332</v>
      </c>
      <c r="E7196">
        <v>1</v>
      </c>
      <c r="F7196" t="s">
        <v>44</v>
      </c>
      <c r="G7196" t="s">
        <v>741</v>
      </c>
      <c r="H7196" t="s">
        <v>1733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7169</v>
      </c>
      <c r="B7197" s="1">
        <v>44974</v>
      </c>
      <c r="C7197" t="s">
        <v>260</v>
      </c>
      <c r="D7197" t="s">
        <v>332</v>
      </c>
      <c r="E7197">
        <v>1</v>
      </c>
      <c r="F7197" t="s">
        <v>225</v>
      </c>
      <c r="G7197" t="s">
        <v>263</v>
      </c>
      <c r="H7197" t="s">
        <v>932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7170</v>
      </c>
      <c r="B7198" s="1">
        <v>44974</v>
      </c>
      <c r="C7198" t="s">
        <v>260</v>
      </c>
      <c r="D7198" t="s">
        <v>332</v>
      </c>
      <c r="E7198">
        <v>1</v>
      </c>
      <c r="F7198" t="s">
        <v>386</v>
      </c>
      <c r="G7198" t="s">
        <v>272</v>
      </c>
      <c r="H7198" t="s">
        <v>2582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7171</v>
      </c>
      <c r="B7199" s="1">
        <v>44974</v>
      </c>
      <c r="C7199" t="s">
        <v>260</v>
      </c>
      <c r="D7199" t="s">
        <v>332</v>
      </c>
      <c r="E7199">
        <v>1</v>
      </c>
      <c r="F7199" t="s">
        <v>458</v>
      </c>
      <c r="G7199" t="s">
        <v>263</v>
      </c>
      <c r="H7199" t="s">
        <v>2596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7172</v>
      </c>
      <c r="B7200" s="1">
        <v>44974</v>
      </c>
      <c r="C7200" t="s">
        <v>260</v>
      </c>
      <c r="D7200" t="s">
        <v>332</v>
      </c>
      <c r="E7200">
        <v>1</v>
      </c>
      <c r="F7200" t="s">
        <v>233</v>
      </c>
      <c r="G7200" t="s">
        <v>266</v>
      </c>
      <c r="H7200" t="s">
        <v>234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7173</v>
      </c>
      <c r="B7201" s="1">
        <v>44974</v>
      </c>
      <c r="C7201" t="s">
        <v>260</v>
      </c>
      <c r="D7201" t="s">
        <v>332</v>
      </c>
      <c r="E7201">
        <v>1</v>
      </c>
      <c r="F7201" t="s">
        <v>224</v>
      </c>
      <c r="G7201" t="s">
        <v>1782</v>
      </c>
      <c r="H7201" t="s">
        <v>2323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7174</v>
      </c>
      <c r="B7202" s="1">
        <v>44974</v>
      </c>
      <c r="C7202" t="s">
        <v>260</v>
      </c>
      <c r="D7202" t="s">
        <v>332</v>
      </c>
      <c r="E7202">
        <v>1</v>
      </c>
      <c r="F7202" t="s">
        <v>214</v>
      </c>
      <c r="G7202" t="s">
        <v>794</v>
      </c>
      <c r="H7202" t="s">
        <v>1260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7175</v>
      </c>
      <c r="B7203" s="1">
        <v>44974</v>
      </c>
      <c r="C7203" t="s">
        <v>260</v>
      </c>
      <c r="D7203" t="s">
        <v>332</v>
      </c>
      <c r="E7203">
        <v>1</v>
      </c>
      <c r="F7203" t="s">
        <v>891</v>
      </c>
      <c r="G7203" t="s">
        <v>272</v>
      </c>
      <c r="H7203" t="s">
        <v>252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7176</v>
      </c>
      <c r="B7204" s="1">
        <v>44974</v>
      </c>
      <c r="C7204" t="s">
        <v>260</v>
      </c>
      <c r="D7204" t="s">
        <v>332</v>
      </c>
      <c r="E7204">
        <v>1</v>
      </c>
      <c r="F7204" t="s">
        <v>21</v>
      </c>
      <c r="G7204" t="s">
        <v>272</v>
      </c>
      <c r="H7204" t="s">
        <v>1522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7177</v>
      </c>
      <c r="B7205" s="1">
        <v>44974</v>
      </c>
      <c r="C7205" t="s">
        <v>260</v>
      </c>
      <c r="D7205" t="s">
        <v>332</v>
      </c>
      <c r="E7205">
        <v>1</v>
      </c>
      <c r="F7205" t="s">
        <v>26</v>
      </c>
      <c r="G7205" t="s">
        <v>999</v>
      </c>
      <c r="H7205" t="s">
        <v>2597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7178</v>
      </c>
      <c r="B7206" s="1">
        <v>44974</v>
      </c>
      <c r="C7206" t="s">
        <v>260</v>
      </c>
      <c r="D7206" t="s">
        <v>332</v>
      </c>
      <c r="E7206">
        <v>1</v>
      </c>
      <c r="F7206" t="s">
        <v>116</v>
      </c>
      <c r="G7206" t="s">
        <v>347</v>
      </c>
      <c r="H7206" t="s">
        <v>518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7179</v>
      </c>
      <c r="B7207" s="1">
        <v>44974</v>
      </c>
      <c r="C7207" t="s">
        <v>260</v>
      </c>
      <c r="D7207" t="s">
        <v>332</v>
      </c>
      <c r="E7207">
        <v>1</v>
      </c>
      <c r="F7207" t="s">
        <v>458</v>
      </c>
      <c r="G7207" t="s">
        <v>1202</v>
      </c>
      <c r="H7207" t="s">
        <v>2598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7180</v>
      </c>
      <c r="B7208" s="1">
        <v>44974</v>
      </c>
      <c r="C7208" t="s">
        <v>261</v>
      </c>
      <c r="D7208" t="s">
        <v>2340</v>
      </c>
      <c r="E7208">
        <v>20</v>
      </c>
      <c r="F7208" t="s">
        <v>1213</v>
      </c>
      <c r="G7208" t="s">
        <v>589</v>
      </c>
      <c r="H7208" t="s">
        <v>1173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7181</v>
      </c>
      <c r="B7209" s="1">
        <v>44974</v>
      </c>
      <c r="C7209" t="s">
        <v>261</v>
      </c>
      <c r="D7209" t="s">
        <v>1485</v>
      </c>
      <c r="E7209">
        <v>5</v>
      </c>
      <c r="F7209" t="s">
        <v>1213</v>
      </c>
      <c r="G7209" t="s">
        <v>272</v>
      </c>
      <c r="H7209" t="s">
        <v>437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7182</v>
      </c>
      <c r="B7210" s="1">
        <v>44974</v>
      </c>
      <c r="C7210" t="s">
        <v>261</v>
      </c>
      <c r="D7210" t="s">
        <v>1485</v>
      </c>
      <c r="E7210">
        <v>2</v>
      </c>
      <c r="F7210" t="s">
        <v>1441</v>
      </c>
      <c r="G7210" t="s">
        <v>284</v>
      </c>
      <c r="H7210" t="s">
        <v>422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7183</v>
      </c>
      <c r="B7211" s="1">
        <v>44974</v>
      </c>
      <c r="C7211" t="s">
        <v>261</v>
      </c>
      <c r="D7211" t="s">
        <v>1485</v>
      </c>
      <c r="E7211">
        <v>1</v>
      </c>
      <c r="F7211" t="s">
        <v>1152</v>
      </c>
      <c r="G7211" t="s">
        <v>272</v>
      </c>
      <c r="H7211" t="s">
        <v>310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7184</v>
      </c>
      <c r="B7212" s="1">
        <v>44975</v>
      </c>
      <c r="C7212" t="s">
        <v>260</v>
      </c>
      <c r="D7212" t="s">
        <v>332</v>
      </c>
      <c r="E7212">
        <v>1</v>
      </c>
      <c r="F7212" t="s">
        <v>225</v>
      </c>
      <c r="G7212" t="s">
        <v>272</v>
      </c>
      <c r="H7212" t="s">
        <v>807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7185</v>
      </c>
      <c r="B7213" s="1">
        <v>44975</v>
      </c>
      <c r="C7213" t="s">
        <v>260</v>
      </c>
      <c r="D7213" t="s">
        <v>332</v>
      </c>
      <c r="E7213">
        <v>1</v>
      </c>
      <c r="F7213" t="s">
        <v>225</v>
      </c>
      <c r="G7213" t="s">
        <v>263</v>
      </c>
      <c r="H7213" t="s">
        <v>667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7186</v>
      </c>
      <c r="B7214" s="1">
        <v>44975</v>
      </c>
      <c r="C7214" t="s">
        <v>260</v>
      </c>
      <c r="D7214" t="s">
        <v>332</v>
      </c>
      <c r="E7214">
        <v>1</v>
      </c>
      <c r="F7214" t="s">
        <v>386</v>
      </c>
      <c r="G7214" t="s">
        <v>284</v>
      </c>
      <c r="H7214" t="s">
        <v>2083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7187</v>
      </c>
      <c r="B7215" s="1">
        <v>44975</v>
      </c>
      <c r="C7215" t="s">
        <v>260</v>
      </c>
      <c r="D7215" t="s">
        <v>332</v>
      </c>
      <c r="E7215">
        <v>1</v>
      </c>
      <c r="F7215" t="s">
        <v>225</v>
      </c>
      <c r="G7215" t="s">
        <v>284</v>
      </c>
      <c r="H7215" t="s">
        <v>2083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7188</v>
      </c>
      <c r="B7216" s="1">
        <v>44975</v>
      </c>
      <c r="C7216" t="s">
        <v>260</v>
      </c>
      <c r="D7216" t="s">
        <v>332</v>
      </c>
      <c r="E7216">
        <v>1</v>
      </c>
      <c r="F7216" t="s">
        <v>458</v>
      </c>
      <c r="G7216" t="s">
        <v>284</v>
      </c>
      <c r="H7216" t="s">
        <v>2601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7189</v>
      </c>
      <c r="B7217" s="1">
        <v>44975</v>
      </c>
      <c r="C7217" t="s">
        <v>260</v>
      </c>
      <c r="D7217" t="s">
        <v>332</v>
      </c>
      <c r="E7217">
        <v>1</v>
      </c>
      <c r="F7217" t="s">
        <v>225</v>
      </c>
      <c r="G7217" t="s">
        <v>860</v>
      </c>
      <c r="H7217" t="s">
        <v>361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7190</v>
      </c>
      <c r="B7218" s="1">
        <v>44975</v>
      </c>
      <c r="C7218" t="s">
        <v>260</v>
      </c>
      <c r="D7218" t="s">
        <v>332</v>
      </c>
      <c r="E7218">
        <v>1</v>
      </c>
      <c r="F7218" t="s">
        <v>224</v>
      </c>
      <c r="G7218" t="s">
        <v>860</v>
      </c>
      <c r="H7218" t="s">
        <v>361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7191</v>
      </c>
      <c r="B7219" s="1">
        <v>44975</v>
      </c>
      <c r="C7219" t="s">
        <v>260</v>
      </c>
      <c r="D7219" t="s">
        <v>332</v>
      </c>
      <c r="E7219">
        <v>1</v>
      </c>
      <c r="F7219" t="s">
        <v>225</v>
      </c>
      <c r="G7219" t="s">
        <v>860</v>
      </c>
      <c r="H7219" t="s">
        <v>2178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7192</v>
      </c>
      <c r="B7220" s="1">
        <v>44975</v>
      </c>
      <c r="C7220" t="s">
        <v>260</v>
      </c>
      <c r="D7220" t="s">
        <v>332</v>
      </c>
      <c r="E7220">
        <v>1</v>
      </c>
      <c r="F7220" t="s">
        <v>224</v>
      </c>
      <c r="G7220" t="s">
        <v>860</v>
      </c>
      <c r="H7220" t="s">
        <v>2178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7193</v>
      </c>
      <c r="B7221" s="1">
        <v>44975</v>
      </c>
      <c r="C7221" t="s">
        <v>260</v>
      </c>
      <c r="D7221" t="s">
        <v>332</v>
      </c>
      <c r="E7221">
        <v>1</v>
      </c>
      <c r="F7221" t="s">
        <v>21</v>
      </c>
      <c r="G7221" t="s">
        <v>272</v>
      </c>
      <c r="H7221" t="s">
        <v>830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7194</v>
      </c>
      <c r="B7222" s="1">
        <v>44975</v>
      </c>
      <c r="C7222" t="s">
        <v>260</v>
      </c>
      <c r="D7222" t="s">
        <v>332</v>
      </c>
      <c r="E7222">
        <v>1</v>
      </c>
      <c r="F7222" t="s">
        <v>891</v>
      </c>
      <c r="G7222" t="s">
        <v>262</v>
      </c>
      <c r="H7222" t="s">
        <v>299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7195</v>
      </c>
      <c r="B7223" s="1">
        <v>44975</v>
      </c>
      <c r="C7223" t="s">
        <v>260</v>
      </c>
      <c r="D7223" t="s">
        <v>332</v>
      </c>
      <c r="E7223">
        <v>1</v>
      </c>
      <c r="F7223" t="s">
        <v>224</v>
      </c>
      <c r="G7223" t="s">
        <v>860</v>
      </c>
      <c r="H7223" t="s">
        <v>361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7196</v>
      </c>
      <c r="B7224" s="1">
        <v>44975</v>
      </c>
      <c r="C7224" t="s">
        <v>260</v>
      </c>
      <c r="D7224" t="s">
        <v>332</v>
      </c>
      <c r="E7224">
        <v>1</v>
      </c>
      <c r="F7224" t="s">
        <v>21</v>
      </c>
      <c r="G7224" t="s">
        <v>272</v>
      </c>
      <c r="H7224" t="s">
        <v>1522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7197</v>
      </c>
      <c r="B7225" s="1">
        <v>44975</v>
      </c>
      <c r="C7225" t="s">
        <v>260</v>
      </c>
      <c r="D7225" t="s">
        <v>332</v>
      </c>
      <c r="E7225">
        <v>1</v>
      </c>
      <c r="F7225" t="s">
        <v>458</v>
      </c>
      <c r="G7225" t="s">
        <v>266</v>
      </c>
      <c r="H7225" t="s">
        <v>2602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7198</v>
      </c>
      <c r="B7226" s="1">
        <v>44975</v>
      </c>
      <c r="C7226" t="s">
        <v>260</v>
      </c>
      <c r="D7226" t="s">
        <v>332</v>
      </c>
      <c r="E7226">
        <v>1</v>
      </c>
      <c r="F7226" t="s">
        <v>21</v>
      </c>
      <c r="G7226" t="s">
        <v>272</v>
      </c>
      <c r="H7226" t="s">
        <v>1522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7199</v>
      </c>
      <c r="B7227" s="1">
        <v>44975</v>
      </c>
      <c r="C7227" t="s">
        <v>260</v>
      </c>
      <c r="D7227" t="s">
        <v>332</v>
      </c>
      <c r="E7227">
        <v>1</v>
      </c>
      <c r="F7227" t="s">
        <v>891</v>
      </c>
      <c r="G7227" t="s">
        <v>284</v>
      </c>
      <c r="H7227" t="s">
        <v>1691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7200</v>
      </c>
      <c r="B7228" s="1">
        <v>44975</v>
      </c>
      <c r="C7228" t="s">
        <v>260</v>
      </c>
      <c r="D7228" t="s">
        <v>332</v>
      </c>
      <c r="E7228">
        <v>1</v>
      </c>
      <c r="F7228" t="s">
        <v>26</v>
      </c>
      <c r="G7228" t="s">
        <v>273</v>
      </c>
      <c r="H7228" t="s">
        <v>2355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7201</v>
      </c>
      <c r="B7229" s="1">
        <v>44975</v>
      </c>
      <c r="C7229" t="s">
        <v>260</v>
      </c>
      <c r="D7229" t="s">
        <v>332</v>
      </c>
      <c r="E7229">
        <v>1</v>
      </c>
      <c r="F7229" t="s">
        <v>26</v>
      </c>
      <c r="G7229" t="s">
        <v>273</v>
      </c>
      <c r="H7229" t="s">
        <v>2353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7202</v>
      </c>
      <c r="B7230" s="1">
        <v>44975</v>
      </c>
      <c r="C7230" t="s">
        <v>260</v>
      </c>
      <c r="D7230" t="s">
        <v>332</v>
      </c>
      <c r="E7230">
        <v>1</v>
      </c>
      <c r="F7230" t="s">
        <v>386</v>
      </c>
      <c r="G7230" t="s">
        <v>284</v>
      </c>
      <c r="H7230" t="s">
        <v>2603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7203</v>
      </c>
      <c r="B7231" s="1">
        <v>44975</v>
      </c>
      <c r="C7231" t="s">
        <v>260</v>
      </c>
      <c r="D7231" t="s">
        <v>332</v>
      </c>
      <c r="E7231">
        <v>1</v>
      </c>
      <c r="F7231" t="s">
        <v>116</v>
      </c>
      <c r="G7231" t="s">
        <v>347</v>
      </c>
      <c r="H7231" t="s">
        <v>518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7204</v>
      </c>
      <c r="B7232" s="1">
        <v>44975</v>
      </c>
      <c r="C7232" t="s">
        <v>260</v>
      </c>
      <c r="D7232" t="s">
        <v>332</v>
      </c>
      <c r="E7232">
        <v>1</v>
      </c>
      <c r="F7232" t="s">
        <v>455</v>
      </c>
      <c r="G7232" t="s">
        <v>382</v>
      </c>
      <c r="H7232" t="s">
        <v>509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7205</v>
      </c>
      <c r="B7233" s="1">
        <v>44975</v>
      </c>
      <c r="C7233" t="s">
        <v>260</v>
      </c>
      <c r="D7233" t="s">
        <v>332</v>
      </c>
      <c r="E7233">
        <v>1</v>
      </c>
      <c r="F7233" t="s">
        <v>761</v>
      </c>
      <c r="G7233" t="s">
        <v>761</v>
      </c>
      <c r="H7233" t="s">
        <v>761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7206</v>
      </c>
      <c r="B7234" s="1">
        <v>44975</v>
      </c>
      <c r="C7234" t="s">
        <v>260</v>
      </c>
      <c r="D7234" t="s">
        <v>332</v>
      </c>
      <c r="E7234">
        <v>1</v>
      </c>
      <c r="F7234" t="s">
        <v>26</v>
      </c>
      <c r="G7234" t="s">
        <v>264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7207</v>
      </c>
      <c r="B7235" s="1">
        <v>44975</v>
      </c>
      <c r="C7235" t="s">
        <v>260</v>
      </c>
      <c r="D7235" t="s">
        <v>332</v>
      </c>
      <c r="E7235">
        <v>1</v>
      </c>
      <c r="F7235" t="s">
        <v>21</v>
      </c>
      <c r="G7235" t="s">
        <v>272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7208</v>
      </c>
      <c r="B7236" s="1">
        <v>44975</v>
      </c>
      <c r="C7236" t="s">
        <v>260</v>
      </c>
      <c r="D7236" t="s">
        <v>332</v>
      </c>
      <c r="E7236">
        <v>1</v>
      </c>
      <c r="F7236" t="s">
        <v>21</v>
      </c>
      <c r="G7236" t="s">
        <v>272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7209</v>
      </c>
      <c r="B7237" s="1">
        <v>44975</v>
      </c>
      <c r="C7237" t="s">
        <v>260</v>
      </c>
      <c r="D7237" t="s">
        <v>332</v>
      </c>
      <c r="E7237">
        <v>1</v>
      </c>
      <c r="F7237" t="s">
        <v>116</v>
      </c>
      <c r="G7237" t="s">
        <v>347</v>
      </c>
      <c r="H7237" t="s">
        <v>518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7210</v>
      </c>
      <c r="B7238" s="1">
        <v>44975</v>
      </c>
      <c r="C7238" t="s">
        <v>260</v>
      </c>
      <c r="D7238" t="s">
        <v>332</v>
      </c>
      <c r="E7238">
        <v>1</v>
      </c>
      <c r="F7238" t="s">
        <v>116</v>
      </c>
      <c r="G7238" t="s">
        <v>347</v>
      </c>
      <c r="H7238" t="s">
        <v>518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7211</v>
      </c>
      <c r="B7239" s="1">
        <v>44975</v>
      </c>
      <c r="C7239" t="s">
        <v>260</v>
      </c>
      <c r="D7239" t="s">
        <v>122</v>
      </c>
      <c r="E7239">
        <v>1</v>
      </c>
      <c r="F7239" t="s">
        <v>458</v>
      </c>
      <c r="G7239" t="s">
        <v>349</v>
      </c>
      <c r="H7239" t="s">
        <v>515</v>
      </c>
      <c r="L7239" t="s">
        <v>992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7212</v>
      </c>
      <c r="B7240" s="1">
        <v>44976</v>
      </c>
      <c r="C7240" t="s">
        <v>260</v>
      </c>
      <c r="D7240" t="s">
        <v>332</v>
      </c>
      <c r="E7240">
        <v>1</v>
      </c>
      <c r="F7240" t="s">
        <v>103</v>
      </c>
      <c r="G7240" t="s">
        <v>284</v>
      </c>
      <c r="H7240" t="s">
        <v>907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7213</v>
      </c>
      <c r="B7241" s="1">
        <v>44976</v>
      </c>
      <c r="C7241" t="s">
        <v>260</v>
      </c>
      <c r="D7241" t="s">
        <v>332</v>
      </c>
      <c r="E7241">
        <v>1</v>
      </c>
      <c r="F7241" t="s">
        <v>116</v>
      </c>
      <c r="G7241" t="s">
        <v>347</v>
      </c>
      <c r="H7241" t="s">
        <v>518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7214</v>
      </c>
      <c r="B7242" s="1">
        <v>44976</v>
      </c>
      <c r="C7242" t="s">
        <v>260</v>
      </c>
      <c r="D7242" t="s">
        <v>332</v>
      </c>
      <c r="E7242">
        <v>1</v>
      </c>
      <c r="F7242" t="s">
        <v>891</v>
      </c>
      <c r="G7242" t="s">
        <v>272</v>
      </c>
      <c r="H7242" t="s">
        <v>807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7215</v>
      </c>
      <c r="B7243" s="1">
        <v>44976</v>
      </c>
      <c r="C7243" t="s">
        <v>260</v>
      </c>
      <c r="D7243" t="s">
        <v>332</v>
      </c>
      <c r="E7243">
        <v>1</v>
      </c>
      <c r="F7243" t="s">
        <v>224</v>
      </c>
      <c r="G7243" t="s">
        <v>263</v>
      </c>
      <c r="H7243" t="s">
        <v>672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7216</v>
      </c>
      <c r="B7244" s="1">
        <v>44976</v>
      </c>
      <c r="C7244" t="s">
        <v>260</v>
      </c>
      <c r="D7244" t="s">
        <v>332</v>
      </c>
      <c r="E7244">
        <v>1</v>
      </c>
      <c r="F7244" t="s">
        <v>21</v>
      </c>
      <c r="G7244" t="s">
        <v>272</v>
      </c>
      <c r="H7244" t="s">
        <v>830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7217</v>
      </c>
      <c r="B7245" s="1">
        <v>44976</v>
      </c>
      <c r="C7245" t="s">
        <v>260</v>
      </c>
      <c r="D7245" t="s">
        <v>332</v>
      </c>
      <c r="E7245">
        <v>1</v>
      </c>
      <c r="F7245" t="s">
        <v>1958</v>
      </c>
      <c r="G7245" t="s">
        <v>273</v>
      </c>
      <c r="H7245" t="s">
        <v>552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7218</v>
      </c>
      <c r="B7246" s="1">
        <v>44976</v>
      </c>
      <c r="C7246" t="s">
        <v>260</v>
      </c>
      <c r="D7246" t="s">
        <v>332</v>
      </c>
      <c r="E7246">
        <v>1</v>
      </c>
      <c r="F7246" t="s">
        <v>224</v>
      </c>
      <c r="G7246" t="s">
        <v>263</v>
      </c>
      <c r="H7246" t="s">
        <v>667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7219</v>
      </c>
      <c r="B7247" s="1">
        <v>44976</v>
      </c>
      <c r="C7247" t="s">
        <v>260</v>
      </c>
      <c r="D7247" t="s">
        <v>332</v>
      </c>
      <c r="E7247">
        <v>1</v>
      </c>
      <c r="F7247" t="s">
        <v>225</v>
      </c>
      <c r="G7247" t="s">
        <v>262</v>
      </c>
      <c r="H7247" t="s">
        <v>1873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7220</v>
      </c>
      <c r="B7248" s="1">
        <v>44976</v>
      </c>
      <c r="C7248" t="s">
        <v>260</v>
      </c>
      <c r="D7248" t="s">
        <v>332</v>
      </c>
      <c r="E7248">
        <v>1</v>
      </c>
      <c r="F7248" t="s">
        <v>225</v>
      </c>
      <c r="G7248" t="s">
        <v>284</v>
      </c>
      <c r="H7248" t="s">
        <v>1394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7221</v>
      </c>
      <c r="B7249" s="1">
        <v>44976</v>
      </c>
      <c r="C7249" t="s">
        <v>260</v>
      </c>
      <c r="D7249" t="s">
        <v>332</v>
      </c>
      <c r="E7249">
        <v>1</v>
      </c>
      <c r="F7249" t="s">
        <v>225</v>
      </c>
      <c r="G7249" t="s">
        <v>284</v>
      </c>
      <c r="H7249" t="s">
        <v>1195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7222</v>
      </c>
      <c r="B7250" s="1">
        <v>44976</v>
      </c>
      <c r="C7250" t="s">
        <v>260</v>
      </c>
      <c r="D7250" t="s">
        <v>332</v>
      </c>
      <c r="E7250">
        <v>1</v>
      </c>
      <c r="F7250" t="s">
        <v>455</v>
      </c>
      <c r="G7250" t="s">
        <v>382</v>
      </c>
      <c r="H7250" t="s">
        <v>509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7223</v>
      </c>
      <c r="B7251" s="1">
        <v>44976</v>
      </c>
      <c r="C7251" t="s">
        <v>260</v>
      </c>
      <c r="D7251" t="s">
        <v>332</v>
      </c>
      <c r="E7251">
        <v>1</v>
      </c>
      <c r="F7251" t="s">
        <v>455</v>
      </c>
      <c r="G7251" t="s">
        <v>382</v>
      </c>
      <c r="H7251" t="s">
        <v>509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7224</v>
      </c>
      <c r="B7252" s="1">
        <v>44976</v>
      </c>
      <c r="C7252" t="s">
        <v>260</v>
      </c>
      <c r="D7252" t="s">
        <v>332</v>
      </c>
      <c r="E7252">
        <v>1</v>
      </c>
      <c r="F7252" t="s">
        <v>891</v>
      </c>
      <c r="G7252" t="s">
        <v>272</v>
      </c>
      <c r="H7252" t="s">
        <v>308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7225</v>
      </c>
      <c r="B7253" s="1">
        <v>44976</v>
      </c>
      <c r="C7253" t="s">
        <v>260</v>
      </c>
      <c r="D7253" t="s">
        <v>332</v>
      </c>
      <c r="E7253">
        <v>1</v>
      </c>
      <c r="F7253" t="s">
        <v>342</v>
      </c>
      <c r="G7253" t="s">
        <v>860</v>
      </c>
      <c r="H7253" t="s">
        <v>596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7226</v>
      </c>
      <c r="B7254" s="1">
        <v>44976</v>
      </c>
      <c r="C7254" t="s">
        <v>260</v>
      </c>
      <c r="D7254" t="s">
        <v>332</v>
      </c>
      <c r="E7254">
        <v>1</v>
      </c>
      <c r="F7254" t="s">
        <v>526</v>
      </c>
      <c r="G7254" t="s">
        <v>266</v>
      </c>
      <c r="H7254" t="s">
        <v>527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7227</v>
      </c>
      <c r="B7255" s="1">
        <v>44976</v>
      </c>
      <c r="C7255" t="s">
        <v>260</v>
      </c>
      <c r="D7255" t="s">
        <v>332</v>
      </c>
      <c r="E7255">
        <v>1</v>
      </c>
      <c r="F7255" t="s">
        <v>44</v>
      </c>
      <c r="G7255" t="s">
        <v>702</v>
      </c>
      <c r="H7255" t="s">
        <v>2613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7228</v>
      </c>
      <c r="B7256" s="1">
        <v>44976</v>
      </c>
      <c r="C7256" t="s">
        <v>260</v>
      </c>
      <c r="D7256" t="s">
        <v>332</v>
      </c>
      <c r="E7256">
        <v>1</v>
      </c>
      <c r="F7256" t="s">
        <v>458</v>
      </c>
      <c r="G7256" t="s">
        <v>2614</v>
      </c>
      <c r="H7256" t="s">
        <v>2615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7229</v>
      </c>
      <c r="B7257" s="1">
        <v>44976</v>
      </c>
      <c r="C7257" t="s">
        <v>260</v>
      </c>
      <c r="D7257" t="s">
        <v>332</v>
      </c>
      <c r="E7257">
        <v>1</v>
      </c>
      <c r="F7257" t="s">
        <v>225</v>
      </c>
      <c r="G7257" t="s">
        <v>263</v>
      </c>
      <c r="H7257" t="s">
        <v>391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7230</v>
      </c>
      <c r="B7258" s="1">
        <v>44976</v>
      </c>
      <c r="C7258" t="s">
        <v>260</v>
      </c>
      <c r="D7258" t="s">
        <v>332</v>
      </c>
      <c r="E7258">
        <v>1</v>
      </c>
      <c r="F7258" t="s">
        <v>1174</v>
      </c>
      <c r="G7258" t="s">
        <v>263</v>
      </c>
      <c r="H7258" t="s">
        <v>391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7231</v>
      </c>
      <c r="B7259" s="1">
        <v>44976</v>
      </c>
      <c r="C7259" t="s">
        <v>260</v>
      </c>
      <c r="D7259" t="s">
        <v>332</v>
      </c>
      <c r="E7259">
        <v>1</v>
      </c>
      <c r="F7259" t="s">
        <v>458</v>
      </c>
      <c r="G7259" t="s">
        <v>263</v>
      </c>
      <c r="H7259" t="s">
        <v>2037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7232</v>
      </c>
      <c r="B7260" s="1">
        <v>44976</v>
      </c>
      <c r="C7260" t="s">
        <v>260</v>
      </c>
      <c r="D7260" t="s">
        <v>332</v>
      </c>
      <c r="E7260">
        <v>1</v>
      </c>
      <c r="F7260" t="s">
        <v>127</v>
      </c>
      <c r="G7260" t="s">
        <v>266</v>
      </c>
      <c r="H7260" t="s">
        <v>1618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7233</v>
      </c>
      <c r="B7261" s="1">
        <v>44976</v>
      </c>
      <c r="C7261" t="s">
        <v>260</v>
      </c>
      <c r="D7261" t="s">
        <v>332</v>
      </c>
      <c r="E7261">
        <v>1</v>
      </c>
      <c r="F7261" t="s">
        <v>15</v>
      </c>
      <c r="G7261" t="s">
        <v>266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7234</v>
      </c>
      <c r="B7262" s="1">
        <v>44976</v>
      </c>
      <c r="C7262" t="s">
        <v>260</v>
      </c>
      <c r="D7262" t="s">
        <v>332</v>
      </c>
      <c r="E7262">
        <v>1</v>
      </c>
      <c r="F7262" t="s">
        <v>225</v>
      </c>
      <c r="G7262" t="s">
        <v>284</v>
      </c>
      <c r="H7262" t="s">
        <v>2616</v>
      </c>
      <c r="L7262" t="s">
        <v>2617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7235</v>
      </c>
      <c r="B7263" s="1">
        <v>44976</v>
      </c>
      <c r="C7263" t="s">
        <v>260</v>
      </c>
      <c r="D7263" t="s">
        <v>332</v>
      </c>
      <c r="E7263">
        <v>1</v>
      </c>
      <c r="F7263" t="s">
        <v>2046</v>
      </c>
      <c r="G7263" t="s">
        <v>266</v>
      </c>
      <c r="H7263" t="s">
        <v>2619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7236</v>
      </c>
      <c r="B7264" s="1">
        <v>44976</v>
      </c>
      <c r="C7264" t="s">
        <v>260</v>
      </c>
      <c r="D7264" t="s">
        <v>332</v>
      </c>
      <c r="E7264">
        <v>1</v>
      </c>
      <c r="F7264" t="s">
        <v>2365</v>
      </c>
      <c r="G7264" t="s">
        <v>266</v>
      </c>
      <c r="H7264" t="s">
        <v>2618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7237</v>
      </c>
      <c r="B7265" s="1">
        <v>44976</v>
      </c>
      <c r="C7265" t="s">
        <v>260</v>
      </c>
      <c r="D7265" t="s">
        <v>332</v>
      </c>
      <c r="E7265">
        <v>1</v>
      </c>
      <c r="F7265" t="s">
        <v>761</v>
      </c>
      <c r="G7265" t="s">
        <v>761</v>
      </c>
      <c r="H7265" t="s">
        <v>761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7238</v>
      </c>
      <c r="B7266" s="1">
        <v>44977</v>
      </c>
      <c r="C7266" t="s">
        <v>260</v>
      </c>
      <c r="D7266" t="s">
        <v>332</v>
      </c>
      <c r="E7266">
        <v>1</v>
      </c>
      <c r="F7266" t="s">
        <v>116</v>
      </c>
      <c r="G7266" t="s">
        <v>382</v>
      </c>
      <c r="H7266" t="s">
        <v>514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7239</v>
      </c>
      <c r="B7267" s="1">
        <v>44977</v>
      </c>
      <c r="C7267" t="s">
        <v>260</v>
      </c>
      <c r="D7267" t="s">
        <v>332</v>
      </c>
      <c r="E7267">
        <v>1</v>
      </c>
      <c r="F7267" t="s">
        <v>15</v>
      </c>
      <c r="G7267" t="s">
        <v>266</v>
      </c>
      <c r="H7267" t="s">
        <v>2620</v>
      </c>
      <c r="L7267" t="s">
        <v>2621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7240</v>
      </c>
      <c r="B7268" s="1">
        <v>44977</v>
      </c>
      <c r="C7268" t="s">
        <v>260</v>
      </c>
      <c r="D7268" t="s">
        <v>332</v>
      </c>
      <c r="E7268">
        <v>1</v>
      </c>
      <c r="F7268" t="s">
        <v>386</v>
      </c>
      <c r="G7268" t="s">
        <v>262</v>
      </c>
      <c r="H7268" t="s">
        <v>302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7241</v>
      </c>
      <c r="B7269" s="1">
        <v>44977</v>
      </c>
      <c r="C7269" t="s">
        <v>260</v>
      </c>
      <c r="D7269" t="s">
        <v>332</v>
      </c>
      <c r="E7269">
        <v>1</v>
      </c>
      <c r="F7269" t="s">
        <v>224</v>
      </c>
      <c r="G7269" t="s">
        <v>263</v>
      </c>
      <c r="H7269" t="s">
        <v>672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7242</v>
      </c>
      <c r="B7270" s="1">
        <v>44977</v>
      </c>
      <c r="C7270" t="s">
        <v>260</v>
      </c>
      <c r="D7270" t="s">
        <v>332</v>
      </c>
      <c r="E7270">
        <v>1</v>
      </c>
      <c r="F7270" t="s">
        <v>458</v>
      </c>
      <c r="G7270" t="s">
        <v>284</v>
      </c>
      <c r="H7270" t="s">
        <v>2622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7243</v>
      </c>
      <c r="B7271" s="1">
        <v>44977</v>
      </c>
      <c r="C7271" t="s">
        <v>260</v>
      </c>
      <c r="D7271" t="s">
        <v>332</v>
      </c>
      <c r="E7271">
        <v>1</v>
      </c>
      <c r="F7271" t="s">
        <v>483</v>
      </c>
      <c r="G7271" t="s">
        <v>266</v>
      </c>
      <c r="H7271" t="s">
        <v>2623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7244</v>
      </c>
      <c r="B7272" s="1">
        <v>44977</v>
      </c>
      <c r="C7272" t="s">
        <v>260</v>
      </c>
      <c r="D7272" t="s">
        <v>332</v>
      </c>
      <c r="E7272">
        <v>1</v>
      </c>
      <c r="F7272" t="s">
        <v>15</v>
      </c>
      <c r="G7272" t="s">
        <v>273</v>
      </c>
      <c r="H7272" t="s">
        <v>2624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7245</v>
      </c>
      <c r="B7273" s="1">
        <v>44977</v>
      </c>
      <c r="C7273" t="s">
        <v>260</v>
      </c>
      <c r="D7273" t="s">
        <v>332</v>
      </c>
      <c r="E7273">
        <v>1</v>
      </c>
      <c r="F7273" t="s">
        <v>15</v>
      </c>
      <c r="G7273" t="s">
        <v>333</v>
      </c>
      <c r="H7273" t="s">
        <v>2228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7246</v>
      </c>
      <c r="B7274" s="1">
        <v>44977</v>
      </c>
      <c r="C7274" t="s">
        <v>260</v>
      </c>
      <c r="D7274" t="s">
        <v>332</v>
      </c>
      <c r="E7274">
        <v>1</v>
      </c>
      <c r="F7274" t="s">
        <v>458</v>
      </c>
      <c r="G7274" t="s">
        <v>272</v>
      </c>
      <c r="H7274" t="s">
        <v>2625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7247</v>
      </c>
      <c r="B7275" s="1">
        <v>44977</v>
      </c>
      <c r="C7275" t="s">
        <v>260</v>
      </c>
      <c r="D7275" t="s">
        <v>332</v>
      </c>
      <c r="E7275">
        <v>1</v>
      </c>
      <c r="F7275" t="s">
        <v>458</v>
      </c>
      <c r="G7275" t="s">
        <v>347</v>
      </c>
      <c r="H7275" t="s">
        <v>2626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7248</v>
      </c>
      <c r="B7276" s="1">
        <v>44977</v>
      </c>
      <c r="C7276" t="s">
        <v>260</v>
      </c>
      <c r="D7276" t="s">
        <v>332</v>
      </c>
      <c r="E7276">
        <v>1</v>
      </c>
      <c r="F7276" t="s">
        <v>116</v>
      </c>
      <c r="G7276" t="s">
        <v>347</v>
      </c>
      <c r="H7276" t="s">
        <v>518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7249</v>
      </c>
      <c r="B7277" s="1">
        <v>44977</v>
      </c>
      <c r="C7277" t="s">
        <v>260</v>
      </c>
      <c r="D7277" t="s">
        <v>332</v>
      </c>
      <c r="E7277">
        <v>1</v>
      </c>
      <c r="F7277" t="s">
        <v>116</v>
      </c>
      <c r="G7277" t="s">
        <v>347</v>
      </c>
      <c r="H7277" t="s">
        <v>518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7250</v>
      </c>
      <c r="B7278" s="1">
        <v>44977</v>
      </c>
      <c r="C7278" t="s">
        <v>260</v>
      </c>
      <c r="D7278" t="s">
        <v>332</v>
      </c>
      <c r="E7278">
        <v>1</v>
      </c>
      <c r="F7278" t="s">
        <v>116</v>
      </c>
      <c r="G7278" t="s">
        <v>347</v>
      </c>
      <c r="H7278" t="s">
        <v>518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7251</v>
      </c>
      <c r="B7279" s="1">
        <v>44977</v>
      </c>
      <c r="C7279" t="s">
        <v>260</v>
      </c>
      <c r="D7279" t="s">
        <v>332</v>
      </c>
      <c r="E7279">
        <v>1</v>
      </c>
      <c r="F7279" t="s">
        <v>225</v>
      </c>
      <c r="G7279" t="s">
        <v>263</v>
      </c>
      <c r="H7279" t="s">
        <v>672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7252</v>
      </c>
      <c r="B7280" s="1">
        <v>44977</v>
      </c>
      <c r="C7280" t="s">
        <v>260</v>
      </c>
      <c r="D7280" t="s">
        <v>332</v>
      </c>
      <c r="E7280">
        <v>1</v>
      </c>
      <c r="F7280" t="s">
        <v>224</v>
      </c>
      <c r="G7280" t="s">
        <v>263</v>
      </c>
      <c r="H7280" t="s">
        <v>672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7253</v>
      </c>
      <c r="B7281" s="1">
        <v>44977</v>
      </c>
      <c r="C7281" t="s">
        <v>260</v>
      </c>
      <c r="D7281" t="s">
        <v>332</v>
      </c>
      <c r="E7281">
        <v>1</v>
      </c>
      <c r="F7281" t="s">
        <v>21</v>
      </c>
      <c r="G7281" t="s">
        <v>272</v>
      </c>
      <c r="H7281" t="s">
        <v>830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7254</v>
      </c>
      <c r="B7282" s="1">
        <v>44977</v>
      </c>
      <c r="C7282" t="s">
        <v>260</v>
      </c>
      <c r="D7282" t="s">
        <v>332</v>
      </c>
      <c r="E7282">
        <v>1</v>
      </c>
      <c r="F7282" t="s">
        <v>225</v>
      </c>
      <c r="G7282" t="s">
        <v>284</v>
      </c>
      <c r="H7282" t="s">
        <v>250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7255</v>
      </c>
      <c r="B7283" s="1">
        <v>44977</v>
      </c>
      <c r="C7283" t="s">
        <v>260</v>
      </c>
      <c r="D7283" t="s">
        <v>332</v>
      </c>
      <c r="E7283">
        <v>1</v>
      </c>
      <c r="F7283" t="s">
        <v>1174</v>
      </c>
      <c r="G7283" t="s">
        <v>272</v>
      </c>
      <c r="H7283" t="s">
        <v>310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7256</v>
      </c>
      <c r="B7284" s="1">
        <v>44977</v>
      </c>
      <c r="C7284" t="s">
        <v>260</v>
      </c>
      <c r="D7284" t="s">
        <v>332</v>
      </c>
      <c r="E7284">
        <v>1</v>
      </c>
      <c r="F7284" t="s">
        <v>225</v>
      </c>
      <c r="G7284" t="s">
        <v>284</v>
      </c>
      <c r="H7284" t="s">
        <v>1881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7257</v>
      </c>
      <c r="B7285" s="1">
        <v>44977</v>
      </c>
      <c r="C7285" t="s">
        <v>260</v>
      </c>
      <c r="D7285" t="s">
        <v>332</v>
      </c>
      <c r="E7285">
        <v>1</v>
      </c>
      <c r="F7285" t="s">
        <v>532</v>
      </c>
      <c r="G7285" t="s">
        <v>794</v>
      </c>
      <c r="H7285" t="s">
        <v>2303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7258</v>
      </c>
      <c r="B7286" s="1">
        <v>44977</v>
      </c>
      <c r="C7286" t="s">
        <v>260</v>
      </c>
      <c r="D7286" t="s">
        <v>332</v>
      </c>
      <c r="E7286">
        <v>1</v>
      </c>
      <c r="F7286" t="s">
        <v>224</v>
      </c>
      <c r="G7286" t="s">
        <v>272</v>
      </c>
      <c r="H7286" t="s">
        <v>252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7259</v>
      </c>
      <c r="B7287" s="1">
        <v>44977</v>
      </c>
      <c r="C7287" t="s">
        <v>260</v>
      </c>
      <c r="D7287" t="s">
        <v>332</v>
      </c>
      <c r="E7287">
        <v>1</v>
      </c>
      <c r="F7287" t="s">
        <v>586</v>
      </c>
      <c r="G7287" t="s">
        <v>272</v>
      </c>
      <c r="H7287" t="s">
        <v>252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7260</v>
      </c>
      <c r="B7288" s="1">
        <v>44977</v>
      </c>
      <c r="C7288" t="s">
        <v>260</v>
      </c>
      <c r="D7288" t="s">
        <v>332</v>
      </c>
      <c r="E7288">
        <v>1</v>
      </c>
      <c r="F7288" t="s">
        <v>532</v>
      </c>
      <c r="G7288" t="s">
        <v>273</v>
      </c>
      <c r="H7288" t="s">
        <v>552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7261</v>
      </c>
      <c r="B7289" s="1">
        <v>44977</v>
      </c>
      <c r="C7289" t="s">
        <v>260</v>
      </c>
      <c r="D7289" t="s">
        <v>332</v>
      </c>
      <c r="E7289">
        <v>1</v>
      </c>
      <c r="F7289" t="s">
        <v>1958</v>
      </c>
      <c r="G7289" t="s">
        <v>273</v>
      </c>
      <c r="H7289" t="s">
        <v>552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7262</v>
      </c>
      <c r="B7290" s="1">
        <v>44977</v>
      </c>
      <c r="C7290" t="s">
        <v>260</v>
      </c>
      <c r="D7290" t="s">
        <v>332</v>
      </c>
      <c r="E7290">
        <v>1</v>
      </c>
      <c r="F7290" t="s">
        <v>26</v>
      </c>
      <c r="G7290" t="s">
        <v>266</v>
      </c>
      <c r="H7290" t="s">
        <v>2627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7263</v>
      </c>
      <c r="B7291" s="1">
        <v>44977</v>
      </c>
      <c r="C7291" t="s">
        <v>260</v>
      </c>
      <c r="D7291" t="s">
        <v>332</v>
      </c>
      <c r="E7291">
        <v>1</v>
      </c>
      <c r="F7291" t="s">
        <v>628</v>
      </c>
      <c r="G7291" t="s">
        <v>266</v>
      </c>
      <c r="H7291" t="s">
        <v>2395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7264</v>
      </c>
      <c r="B7292" s="1">
        <v>44977</v>
      </c>
      <c r="C7292" t="s">
        <v>260</v>
      </c>
      <c r="D7292" t="s">
        <v>332</v>
      </c>
      <c r="E7292">
        <v>1</v>
      </c>
      <c r="F7292" t="s">
        <v>532</v>
      </c>
      <c r="G7292" t="s">
        <v>273</v>
      </c>
      <c r="H7292" t="s">
        <v>552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7265</v>
      </c>
      <c r="B7293" s="1">
        <v>44977</v>
      </c>
      <c r="C7293" t="s">
        <v>260</v>
      </c>
      <c r="D7293" t="s">
        <v>332</v>
      </c>
      <c r="E7293">
        <v>1</v>
      </c>
      <c r="F7293" t="s">
        <v>21</v>
      </c>
      <c r="G7293" t="s">
        <v>333</v>
      </c>
      <c r="H7293" t="s">
        <v>240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7266</v>
      </c>
      <c r="B7294" s="1">
        <v>44977</v>
      </c>
      <c r="C7294" t="s">
        <v>260</v>
      </c>
      <c r="D7294" t="s">
        <v>332</v>
      </c>
      <c r="E7294">
        <v>1</v>
      </c>
      <c r="F7294" t="s">
        <v>526</v>
      </c>
      <c r="G7294" t="s">
        <v>266</v>
      </c>
      <c r="H7294" t="s">
        <v>527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7267</v>
      </c>
      <c r="B7295" s="1">
        <v>44977</v>
      </c>
      <c r="C7295" t="s">
        <v>260</v>
      </c>
      <c r="D7295" t="s">
        <v>332</v>
      </c>
      <c r="E7295">
        <v>1</v>
      </c>
      <c r="F7295" t="s">
        <v>214</v>
      </c>
      <c r="G7295" t="s">
        <v>794</v>
      </c>
      <c r="H7295" t="s">
        <v>1345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7268</v>
      </c>
      <c r="B7296" s="1">
        <v>44977</v>
      </c>
      <c r="C7296" t="s">
        <v>260</v>
      </c>
      <c r="D7296" t="s">
        <v>332</v>
      </c>
      <c r="E7296">
        <v>1</v>
      </c>
      <c r="F7296" t="s">
        <v>532</v>
      </c>
      <c r="G7296" t="s">
        <v>273</v>
      </c>
      <c r="H7296" t="s">
        <v>552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7269</v>
      </c>
      <c r="B7297" s="1">
        <v>44977</v>
      </c>
      <c r="C7297" t="s">
        <v>260</v>
      </c>
      <c r="D7297" t="s">
        <v>332</v>
      </c>
      <c r="E7297">
        <v>1</v>
      </c>
      <c r="F7297" t="s">
        <v>26</v>
      </c>
      <c r="G7297" t="s">
        <v>263</v>
      </c>
      <c r="H7297" t="s">
        <v>2336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7270</v>
      </c>
      <c r="B7298" s="1">
        <v>44977</v>
      </c>
      <c r="C7298" t="s">
        <v>260</v>
      </c>
      <c r="D7298" t="s">
        <v>332</v>
      </c>
      <c r="E7298">
        <v>1</v>
      </c>
      <c r="F7298" t="s">
        <v>26</v>
      </c>
      <c r="G7298" t="s">
        <v>264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7271</v>
      </c>
      <c r="B7299" s="1">
        <v>44977</v>
      </c>
      <c r="C7299" t="s">
        <v>260</v>
      </c>
      <c r="D7299" t="s">
        <v>332</v>
      </c>
      <c r="E7299">
        <v>1</v>
      </c>
      <c r="F7299" t="s">
        <v>116</v>
      </c>
      <c r="G7299" t="s">
        <v>347</v>
      </c>
      <c r="H7299" t="s">
        <v>518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7272</v>
      </c>
      <c r="B7300" s="1">
        <v>44977</v>
      </c>
      <c r="C7300" t="s">
        <v>260</v>
      </c>
      <c r="D7300" t="s">
        <v>332</v>
      </c>
      <c r="E7300">
        <v>1</v>
      </c>
      <c r="F7300" t="s">
        <v>116</v>
      </c>
      <c r="G7300" t="s">
        <v>347</v>
      </c>
      <c r="H7300" t="s">
        <v>518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7273</v>
      </c>
      <c r="B7301" s="1">
        <v>44977</v>
      </c>
      <c r="C7301" t="s">
        <v>260</v>
      </c>
      <c r="D7301" t="s">
        <v>332</v>
      </c>
      <c r="E7301">
        <v>1</v>
      </c>
      <c r="F7301" t="s">
        <v>116</v>
      </c>
      <c r="G7301" t="s">
        <v>347</v>
      </c>
      <c r="H7301" t="s">
        <v>518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7274</v>
      </c>
      <c r="B7302" s="1">
        <v>44977</v>
      </c>
      <c r="C7302" t="s">
        <v>260</v>
      </c>
      <c r="D7302" t="s">
        <v>332</v>
      </c>
      <c r="E7302">
        <v>1</v>
      </c>
      <c r="F7302" t="s">
        <v>116</v>
      </c>
      <c r="G7302" t="s">
        <v>347</v>
      </c>
      <c r="H7302" t="s">
        <v>518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7275</v>
      </c>
      <c r="B7303" s="1">
        <v>44977</v>
      </c>
      <c r="C7303" t="s">
        <v>260</v>
      </c>
      <c r="D7303" t="s">
        <v>332</v>
      </c>
      <c r="E7303">
        <v>1</v>
      </c>
      <c r="F7303" t="s">
        <v>116</v>
      </c>
      <c r="G7303" t="s">
        <v>347</v>
      </c>
      <c r="H7303" t="s">
        <v>518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7276</v>
      </c>
      <c r="B7304" s="1">
        <v>44977</v>
      </c>
      <c r="C7304" t="s">
        <v>260</v>
      </c>
      <c r="D7304" t="s">
        <v>332</v>
      </c>
      <c r="E7304">
        <v>1</v>
      </c>
      <c r="F7304" t="s">
        <v>116</v>
      </c>
      <c r="G7304" t="s">
        <v>347</v>
      </c>
      <c r="H7304" t="s">
        <v>518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7277</v>
      </c>
      <c r="B7305" s="1">
        <v>44978</v>
      </c>
      <c r="C7305" t="s">
        <v>260</v>
      </c>
      <c r="D7305" t="s">
        <v>332</v>
      </c>
      <c r="E7305">
        <v>1</v>
      </c>
      <c r="F7305" t="s">
        <v>224</v>
      </c>
      <c r="G7305" t="s">
        <v>272</v>
      </c>
      <c r="H7305" t="s">
        <v>308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7278</v>
      </c>
      <c r="B7306" s="1">
        <v>44978</v>
      </c>
      <c r="C7306" t="s">
        <v>260</v>
      </c>
      <c r="D7306" t="s">
        <v>332</v>
      </c>
      <c r="E7306">
        <v>1</v>
      </c>
      <c r="F7306" t="s">
        <v>891</v>
      </c>
      <c r="G7306" t="s">
        <v>284</v>
      </c>
      <c r="H7306" t="s">
        <v>1394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7279</v>
      </c>
      <c r="B7307" s="1">
        <v>44978</v>
      </c>
      <c r="C7307" t="s">
        <v>260</v>
      </c>
      <c r="D7307" t="s">
        <v>332</v>
      </c>
      <c r="E7307">
        <v>1</v>
      </c>
      <c r="F7307" t="s">
        <v>891</v>
      </c>
      <c r="G7307" t="s">
        <v>263</v>
      </c>
      <c r="H7307" t="s">
        <v>299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7280</v>
      </c>
      <c r="B7308" s="1">
        <v>44978</v>
      </c>
      <c r="C7308" t="s">
        <v>260</v>
      </c>
      <c r="D7308" t="s">
        <v>332</v>
      </c>
      <c r="E7308">
        <v>1</v>
      </c>
      <c r="F7308" t="s">
        <v>458</v>
      </c>
      <c r="G7308" t="s">
        <v>263</v>
      </c>
      <c r="H7308" t="s">
        <v>2628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7281</v>
      </c>
      <c r="B7309" s="1">
        <v>44978</v>
      </c>
      <c r="C7309" t="s">
        <v>260</v>
      </c>
      <c r="D7309" t="s">
        <v>332</v>
      </c>
      <c r="E7309">
        <v>1</v>
      </c>
      <c r="F7309" t="s">
        <v>458</v>
      </c>
      <c r="G7309" t="s">
        <v>272</v>
      </c>
      <c r="H7309" t="s">
        <v>2629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7282</v>
      </c>
      <c r="B7310" s="1">
        <v>44978</v>
      </c>
      <c r="C7310" t="s">
        <v>260</v>
      </c>
      <c r="D7310" t="s">
        <v>332</v>
      </c>
      <c r="E7310">
        <v>1</v>
      </c>
      <c r="F7310" t="s">
        <v>1545</v>
      </c>
      <c r="G7310" t="s">
        <v>272</v>
      </c>
      <c r="H7310" t="s">
        <v>934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7283</v>
      </c>
      <c r="B7311" s="1">
        <v>44978</v>
      </c>
      <c r="C7311" t="s">
        <v>260</v>
      </c>
      <c r="D7311" t="s">
        <v>332</v>
      </c>
      <c r="E7311">
        <v>1</v>
      </c>
      <c r="F7311" t="s">
        <v>532</v>
      </c>
      <c r="G7311" t="s">
        <v>266</v>
      </c>
      <c r="H7311" t="s">
        <v>2130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7284</v>
      </c>
      <c r="B7312" s="1">
        <v>44978</v>
      </c>
      <c r="C7312" t="s">
        <v>260</v>
      </c>
      <c r="D7312" t="s">
        <v>332</v>
      </c>
      <c r="E7312">
        <v>1</v>
      </c>
      <c r="F7312" t="s">
        <v>224</v>
      </c>
      <c r="G7312" t="s">
        <v>272</v>
      </c>
      <c r="H7312" t="s">
        <v>308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7285</v>
      </c>
      <c r="B7313" s="1">
        <v>44978</v>
      </c>
      <c r="C7313" t="s">
        <v>260</v>
      </c>
      <c r="D7313" t="s">
        <v>332</v>
      </c>
      <c r="E7313">
        <v>1</v>
      </c>
      <c r="F7313" t="s">
        <v>476</v>
      </c>
      <c r="G7313" t="s">
        <v>266</v>
      </c>
      <c r="H7313" t="s">
        <v>2630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7286</v>
      </c>
      <c r="B7314" s="1">
        <v>44978</v>
      </c>
      <c r="C7314" t="s">
        <v>260</v>
      </c>
      <c r="D7314" t="s">
        <v>332</v>
      </c>
      <c r="E7314">
        <v>1</v>
      </c>
      <c r="F7314" t="s">
        <v>225</v>
      </c>
      <c r="G7314" t="s">
        <v>262</v>
      </c>
      <c r="H7314" t="s">
        <v>575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7287</v>
      </c>
      <c r="B7315" s="1">
        <v>44978</v>
      </c>
      <c r="C7315" t="s">
        <v>260</v>
      </c>
      <c r="D7315" t="s">
        <v>332</v>
      </c>
      <c r="E7315">
        <v>1</v>
      </c>
      <c r="F7315" t="s">
        <v>532</v>
      </c>
      <c r="G7315" t="s">
        <v>273</v>
      </c>
      <c r="H7315" t="s">
        <v>552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7288</v>
      </c>
      <c r="B7316" s="1">
        <v>44978</v>
      </c>
      <c r="C7316" t="s">
        <v>260</v>
      </c>
      <c r="D7316" t="s">
        <v>332</v>
      </c>
      <c r="E7316">
        <v>1</v>
      </c>
      <c r="F7316" t="s">
        <v>476</v>
      </c>
      <c r="G7316" t="s">
        <v>266</v>
      </c>
      <c r="H7316" t="s">
        <v>2012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7289</v>
      </c>
      <c r="B7317" s="1">
        <v>44978</v>
      </c>
      <c r="C7317" t="s">
        <v>260</v>
      </c>
      <c r="D7317" t="s">
        <v>332</v>
      </c>
      <c r="E7317">
        <v>1</v>
      </c>
      <c r="F7317" t="s">
        <v>116</v>
      </c>
      <c r="G7317" t="s">
        <v>347</v>
      </c>
      <c r="H7317" t="s">
        <v>518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7290</v>
      </c>
      <c r="B7318" s="1">
        <v>44978</v>
      </c>
      <c r="C7318" t="s">
        <v>260</v>
      </c>
      <c r="D7318" t="s">
        <v>332</v>
      </c>
      <c r="E7318">
        <v>1</v>
      </c>
      <c r="F7318" t="s">
        <v>15</v>
      </c>
      <c r="G7318" t="s">
        <v>266</v>
      </c>
      <c r="H7318" t="s">
        <v>2542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7291</v>
      </c>
      <c r="B7319" s="1">
        <v>44978</v>
      </c>
      <c r="C7319" t="s">
        <v>260</v>
      </c>
      <c r="D7319" t="s">
        <v>332</v>
      </c>
      <c r="E7319">
        <v>1</v>
      </c>
      <c r="F7319" t="s">
        <v>386</v>
      </c>
      <c r="G7319" t="s">
        <v>263</v>
      </c>
      <c r="H7319" t="s">
        <v>2700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7292</v>
      </c>
      <c r="B7320" s="1">
        <v>44978</v>
      </c>
      <c r="C7320" t="s">
        <v>260</v>
      </c>
      <c r="D7320" t="s">
        <v>332</v>
      </c>
      <c r="E7320">
        <v>1</v>
      </c>
      <c r="F7320" t="s">
        <v>225</v>
      </c>
      <c r="G7320" t="s">
        <v>263</v>
      </c>
      <c r="H7320" t="s">
        <v>642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7293</v>
      </c>
      <c r="B7321" s="1">
        <v>44978</v>
      </c>
      <c r="C7321" t="s">
        <v>260</v>
      </c>
      <c r="D7321" t="s">
        <v>332</v>
      </c>
      <c r="E7321">
        <v>1</v>
      </c>
      <c r="F7321" t="s">
        <v>116</v>
      </c>
      <c r="G7321" t="s">
        <v>347</v>
      </c>
      <c r="H7321" t="s">
        <v>518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7294</v>
      </c>
      <c r="B7322" s="1">
        <v>44978</v>
      </c>
      <c r="C7322" t="s">
        <v>260</v>
      </c>
      <c r="D7322" t="s">
        <v>332</v>
      </c>
      <c r="E7322">
        <v>1</v>
      </c>
      <c r="F7322" t="s">
        <v>116</v>
      </c>
      <c r="G7322" t="s">
        <v>347</v>
      </c>
      <c r="H7322" t="s">
        <v>518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7295</v>
      </c>
      <c r="B7323" s="1">
        <v>44978</v>
      </c>
      <c r="C7323" t="s">
        <v>260</v>
      </c>
      <c r="D7323" t="s">
        <v>332</v>
      </c>
      <c r="E7323">
        <v>1</v>
      </c>
      <c r="F7323" t="s">
        <v>761</v>
      </c>
      <c r="G7323" t="s">
        <v>761</v>
      </c>
      <c r="H7323" t="s">
        <v>761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7296</v>
      </c>
      <c r="B7324" s="1">
        <v>44979</v>
      </c>
      <c r="C7324" t="s">
        <v>260</v>
      </c>
      <c r="D7324" t="s">
        <v>332</v>
      </c>
      <c r="E7324">
        <v>1</v>
      </c>
      <c r="F7324" t="s">
        <v>1152</v>
      </c>
      <c r="G7324" t="s">
        <v>263</v>
      </c>
      <c r="H7324" t="s">
        <v>767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7297</v>
      </c>
      <c r="B7325" s="1">
        <v>44964</v>
      </c>
      <c r="C7325" t="s">
        <v>261</v>
      </c>
      <c r="D7325" t="s">
        <v>1767</v>
      </c>
      <c r="E7325">
        <v>1</v>
      </c>
      <c r="F7325" t="s">
        <v>2631</v>
      </c>
      <c r="G7325" t="s">
        <v>1765</v>
      </c>
      <c r="H7325" t="s">
        <v>2632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7298</v>
      </c>
      <c r="B7326" s="1">
        <v>44964</v>
      </c>
      <c r="C7326" t="s">
        <v>261</v>
      </c>
      <c r="D7326" t="s">
        <v>1767</v>
      </c>
      <c r="E7326">
        <v>1</v>
      </c>
      <c r="F7326" t="s">
        <v>44</v>
      </c>
      <c r="G7326" t="s">
        <v>2633</v>
      </c>
      <c r="H7326" t="s">
        <v>2634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7299</v>
      </c>
      <c r="B7327" s="1">
        <v>44964</v>
      </c>
      <c r="C7327" t="s">
        <v>261</v>
      </c>
      <c r="D7327" t="s">
        <v>1767</v>
      </c>
      <c r="E7327">
        <v>1</v>
      </c>
      <c r="F7327" t="s">
        <v>2043</v>
      </c>
      <c r="G7327" t="s">
        <v>1765</v>
      </c>
      <c r="H7327" t="s">
        <v>2581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7300</v>
      </c>
      <c r="B7328" s="1">
        <v>44964</v>
      </c>
      <c r="C7328" t="s">
        <v>261</v>
      </c>
      <c r="D7328" t="s">
        <v>1767</v>
      </c>
      <c r="E7328">
        <v>1</v>
      </c>
      <c r="F7328" t="s">
        <v>849</v>
      </c>
      <c r="G7328" t="s">
        <v>1765</v>
      </c>
      <c r="H7328" t="s">
        <v>2635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7301</v>
      </c>
      <c r="B7329" s="1">
        <v>44972</v>
      </c>
      <c r="C7329" t="s">
        <v>261</v>
      </c>
      <c r="D7329" t="s">
        <v>1569</v>
      </c>
      <c r="E7329">
        <v>2</v>
      </c>
      <c r="F7329" t="s">
        <v>44</v>
      </c>
      <c r="G7329" t="s">
        <v>2639</v>
      </c>
      <c r="H7329" t="s">
        <v>2640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7302</v>
      </c>
      <c r="B7330" s="1">
        <v>44972</v>
      </c>
      <c r="C7330" t="s">
        <v>261</v>
      </c>
      <c r="D7330" t="s">
        <v>1569</v>
      </c>
      <c r="E7330">
        <v>2</v>
      </c>
      <c r="F7330" t="s">
        <v>44</v>
      </c>
      <c r="G7330" t="s">
        <v>794</v>
      </c>
      <c r="H7330" t="s">
        <v>2638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7303</v>
      </c>
      <c r="B7331" s="1">
        <v>44972</v>
      </c>
      <c r="C7331" t="s">
        <v>261</v>
      </c>
      <c r="D7331" t="s">
        <v>1569</v>
      </c>
      <c r="E7331">
        <v>4</v>
      </c>
      <c r="F7331" t="s">
        <v>891</v>
      </c>
      <c r="G7331" t="s">
        <v>272</v>
      </c>
      <c r="H7331" t="s">
        <v>252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7304</v>
      </c>
      <c r="B7332" s="1">
        <v>44972</v>
      </c>
      <c r="C7332" t="s">
        <v>261</v>
      </c>
      <c r="D7332" t="s">
        <v>1569</v>
      </c>
      <c r="E7332">
        <v>1</v>
      </c>
      <c r="F7332" t="s">
        <v>224</v>
      </c>
      <c r="G7332" t="s">
        <v>589</v>
      </c>
      <c r="H7332" t="s">
        <v>1173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7305</v>
      </c>
      <c r="B7333" s="1">
        <v>44972</v>
      </c>
      <c r="C7333" t="s">
        <v>261</v>
      </c>
      <c r="D7333" t="s">
        <v>1569</v>
      </c>
      <c r="E7333">
        <v>1</v>
      </c>
      <c r="F7333" t="s">
        <v>586</v>
      </c>
      <c r="G7333" t="s">
        <v>589</v>
      </c>
      <c r="H7333" t="s">
        <v>1173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7306</v>
      </c>
      <c r="B7334" s="1">
        <v>44972</v>
      </c>
      <c r="C7334" t="s">
        <v>261</v>
      </c>
      <c r="D7334" t="s">
        <v>1569</v>
      </c>
      <c r="E7334">
        <v>1</v>
      </c>
      <c r="F7334" t="s">
        <v>617</v>
      </c>
      <c r="G7334" t="s">
        <v>2636</v>
      </c>
      <c r="H7334" t="s">
        <v>2637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7307</v>
      </c>
      <c r="B7335" s="1">
        <v>44972</v>
      </c>
      <c r="C7335" t="s">
        <v>261</v>
      </c>
      <c r="D7335" t="s">
        <v>2315</v>
      </c>
      <c r="E7335">
        <v>1</v>
      </c>
      <c r="F7335" t="s">
        <v>26</v>
      </c>
      <c r="G7335" t="s">
        <v>266</v>
      </c>
      <c r="H7335" t="s">
        <v>2627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7308</v>
      </c>
      <c r="B7336" s="1">
        <v>44972</v>
      </c>
      <c r="C7336" t="s">
        <v>261</v>
      </c>
      <c r="D7336" t="s">
        <v>2315</v>
      </c>
      <c r="E7336">
        <v>3</v>
      </c>
      <c r="F7336" t="s">
        <v>15</v>
      </c>
      <c r="G7336" t="s">
        <v>266</v>
      </c>
      <c r="H7336" t="s">
        <v>2642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7309</v>
      </c>
      <c r="B7337" s="1">
        <v>44972</v>
      </c>
      <c r="C7337" t="s">
        <v>261</v>
      </c>
      <c r="D7337" t="s">
        <v>2315</v>
      </c>
      <c r="E7337">
        <v>3</v>
      </c>
      <c r="F7337" t="s">
        <v>15</v>
      </c>
      <c r="G7337" t="s">
        <v>266</v>
      </c>
      <c r="H7337" t="s">
        <v>2641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7310</v>
      </c>
      <c r="B7338" s="1">
        <v>44972</v>
      </c>
      <c r="C7338" t="s">
        <v>261</v>
      </c>
      <c r="D7338" t="s">
        <v>2408</v>
      </c>
      <c r="E7338">
        <v>4</v>
      </c>
      <c r="F7338" t="s">
        <v>929</v>
      </c>
      <c r="G7338" t="s">
        <v>266</v>
      </c>
      <c r="H7338" t="s">
        <v>2643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7311</v>
      </c>
      <c r="B7339" s="1">
        <v>44972</v>
      </c>
      <c r="C7339" t="s">
        <v>261</v>
      </c>
      <c r="D7339" t="s">
        <v>2408</v>
      </c>
      <c r="E7339">
        <v>2</v>
      </c>
      <c r="F7339" t="s">
        <v>929</v>
      </c>
      <c r="G7339" t="s">
        <v>266</v>
      </c>
      <c r="H7339" t="s">
        <v>2644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7312</v>
      </c>
      <c r="B7340" s="1">
        <v>44972</v>
      </c>
      <c r="C7340" t="s">
        <v>261</v>
      </c>
      <c r="D7340" t="s">
        <v>892</v>
      </c>
      <c r="E7340">
        <v>1</v>
      </c>
      <c r="F7340" t="s">
        <v>386</v>
      </c>
      <c r="G7340" t="s">
        <v>284</v>
      </c>
      <c r="H7340" t="s">
        <v>415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7313</v>
      </c>
      <c r="B7341" s="1">
        <v>44972</v>
      </c>
      <c r="C7341" t="s">
        <v>261</v>
      </c>
      <c r="D7341" t="s">
        <v>892</v>
      </c>
      <c r="E7341">
        <v>1</v>
      </c>
      <c r="F7341" t="s">
        <v>386</v>
      </c>
      <c r="G7341" t="s">
        <v>284</v>
      </c>
      <c r="H7341" t="s">
        <v>2588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7314</v>
      </c>
      <c r="B7342" s="1">
        <v>44972</v>
      </c>
      <c r="C7342" t="s">
        <v>261</v>
      </c>
      <c r="D7342" t="s">
        <v>892</v>
      </c>
      <c r="E7342">
        <v>1</v>
      </c>
      <c r="F7342" t="s">
        <v>386</v>
      </c>
      <c r="G7342" t="s">
        <v>263</v>
      </c>
      <c r="H7342" t="s">
        <v>2700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7315</v>
      </c>
      <c r="B7343" s="1">
        <v>44972</v>
      </c>
      <c r="C7343" t="s">
        <v>261</v>
      </c>
      <c r="D7343" t="s">
        <v>892</v>
      </c>
      <c r="E7343">
        <v>1</v>
      </c>
      <c r="F7343" t="s">
        <v>386</v>
      </c>
      <c r="G7343" t="s">
        <v>263</v>
      </c>
      <c r="H7343" t="s">
        <v>932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7316</v>
      </c>
      <c r="B7344" s="1">
        <v>44972</v>
      </c>
      <c r="C7344" t="s">
        <v>261</v>
      </c>
      <c r="D7344" t="s">
        <v>892</v>
      </c>
      <c r="E7344">
        <v>1</v>
      </c>
      <c r="F7344" t="s">
        <v>386</v>
      </c>
      <c r="G7344" t="s">
        <v>262</v>
      </c>
      <c r="H7344" t="s">
        <v>2257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7317</v>
      </c>
      <c r="B7345" s="1">
        <v>44979</v>
      </c>
      <c r="C7345" t="s">
        <v>260</v>
      </c>
      <c r="D7345" t="s">
        <v>332</v>
      </c>
      <c r="E7345">
        <v>1</v>
      </c>
      <c r="F7345" t="s">
        <v>225</v>
      </c>
      <c r="G7345" t="s">
        <v>263</v>
      </c>
      <c r="H7345" t="s">
        <v>282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7318</v>
      </c>
      <c r="B7346" s="1">
        <v>44979</v>
      </c>
      <c r="C7346" t="s">
        <v>260</v>
      </c>
      <c r="D7346" t="s">
        <v>332</v>
      </c>
      <c r="E7346">
        <v>1</v>
      </c>
      <c r="F7346" t="s">
        <v>127</v>
      </c>
      <c r="G7346" t="s">
        <v>266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7319</v>
      </c>
      <c r="B7347" s="1">
        <v>44979</v>
      </c>
      <c r="C7347" t="s">
        <v>260</v>
      </c>
      <c r="D7347" t="s">
        <v>332</v>
      </c>
      <c r="E7347">
        <v>1</v>
      </c>
      <c r="F7347" t="s">
        <v>116</v>
      </c>
      <c r="G7347" t="s">
        <v>347</v>
      </c>
      <c r="H7347" t="s">
        <v>518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7320</v>
      </c>
      <c r="B7348" s="1">
        <v>44979</v>
      </c>
      <c r="C7348" t="s">
        <v>260</v>
      </c>
      <c r="D7348" t="s">
        <v>332</v>
      </c>
      <c r="E7348">
        <v>1</v>
      </c>
      <c r="F7348" t="s">
        <v>116</v>
      </c>
      <c r="G7348" t="s">
        <v>382</v>
      </c>
      <c r="H7348" t="s">
        <v>514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7321</v>
      </c>
      <c r="B7349" s="1">
        <v>44979</v>
      </c>
      <c r="C7349" t="s">
        <v>260</v>
      </c>
      <c r="D7349" t="s">
        <v>339</v>
      </c>
      <c r="E7349">
        <v>1</v>
      </c>
      <c r="F7349" t="s">
        <v>26</v>
      </c>
      <c r="G7349" t="s">
        <v>273</v>
      </c>
      <c r="H7349" t="s">
        <v>2523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7322</v>
      </c>
      <c r="B7350" s="1">
        <v>44972</v>
      </c>
      <c r="C7350" t="s">
        <v>261</v>
      </c>
      <c r="D7350" t="s">
        <v>659</v>
      </c>
      <c r="E7350">
        <v>2</v>
      </c>
      <c r="F7350" t="s">
        <v>365</v>
      </c>
      <c r="G7350" t="s">
        <v>366</v>
      </c>
      <c r="H7350" t="s">
        <v>2646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7323</v>
      </c>
      <c r="B7351" s="1">
        <v>44972</v>
      </c>
      <c r="C7351" t="s">
        <v>261</v>
      </c>
      <c r="D7351" t="s">
        <v>659</v>
      </c>
      <c r="E7351">
        <v>2</v>
      </c>
      <c r="F7351" t="s">
        <v>365</v>
      </c>
      <c r="G7351" t="s">
        <v>366</v>
      </c>
      <c r="H7351" t="s">
        <v>373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7324</v>
      </c>
      <c r="B7352" s="1">
        <v>44972</v>
      </c>
      <c r="C7352" t="s">
        <v>261</v>
      </c>
      <c r="D7352" t="s">
        <v>659</v>
      </c>
      <c r="E7352">
        <v>3</v>
      </c>
      <c r="F7352" t="s">
        <v>26</v>
      </c>
      <c r="G7352" t="s">
        <v>999</v>
      </c>
      <c r="H7352" t="s">
        <v>2647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7325</v>
      </c>
      <c r="B7353" s="1">
        <v>44972</v>
      </c>
      <c r="C7353" t="s">
        <v>261</v>
      </c>
      <c r="D7353" t="s">
        <v>659</v>
      </c>
      <c r="E7353">
        <v>3</v>
      </c>
      <c r="F7353" t="s">
        <v>26</v>
      </c>
      <c r="G7353" t="s">
        <v>999</v>
      </c>
      <c r="H7353" t="s">
        <v>2648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7326</v>
      </c>
      <c r="B7354" s="1">
        <v>44972</v>
      </c>
      <c r="C7354" t="s">
        <v>261</v>
      </c>
      <c r="D7354" t="s">
        <v>659</v>
      </c>
      <c r="E7354">
        <v>1</v>
      </c>
      <c r="F7354" t="s">
        <v>21</v>
      </c>
      <c r="G7354" t="s">
        <v>741</v>
      </c>
      <c r="H7354" t="s">
        <v>2649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7327</v>
      </c>
      <c r="B7355" s="1">
        <v>44972</v>
      </c>
      <c r="C7355" t="s">
        <v>261</v>
      </c>
      <c r="D7355" t="s">
        <v>659</v>
      </c>
      <c r="E7355">
        <v>1</v>
      </c>
      <c r="F7355" t="s">
        <v>21</v>
      </c>
      <c r="G7355" t="s">
        <v>670</v>
      </c>
      <c r="H7355" t="s">
        <v>2650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7328</v>
      </c>
      <c r="B7356" s="1">
        <v>44972</v>
      </c>
      <c r="C7356" t="s">
        <v>261</v>
      </c>
      <c r="D7356" t="s">
        <v>659</v>
      </c>
      <c r="E7356">
        <v>5</v>
      </c>
      <c r="F7356" t="s">
        <v>26</v>
      </c>
      <c r="G7356" t="s">
        <v>264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7329</v>
      </c>
      <c r="B7357" s="1">
        <v>44972</v>
      </c>
      <c r="C7357" t="s">
        <v>261</v>
      </c>
      <c r="D7357" t="s">
        <v>659</v>
      </c>
      <c r="E7357">
        <v>119</v>
      </c>
      <c r="F7357" t="s">
        <v>225</v>
      </c>
      <c r="G7357" t="s">
        <v>589</v>
      </c>
      <c r="H7357" t="s">
        <v>1173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7330</v>
      </c>
      <c r="B7358" s="1">
        <v>44975</v>
      </c>
      <c r="C7358" t="s">
        <v>261</v>
      </c>
      <c r="D7358" t="s">
        <v>1569</v>
      </c>
      <c r="E7358">
        <v>20</v>
      </c>
      <c r="F7358" t="s">
        <v>225</v>
      </c>
      <c r="G7358" t="s">
        <v>589</v>
      </c>
      <c r="H7358" t="s">
        <v>1173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7331</v>
      </c>
      <c r="B7359" s="1">
        <v>44975</v>
      </c>
      <c r="C7359" t="s">
        <v>261</v>
      </c>
      <c r="D7359" t="s">
        <v>1569</v>
      </c>
      <c r="E7359">
        <v>1</v>
      </c>
      <c r="F7359" t="s">
        <v>532</v>
      </c>
      <c r="G7359" t="s">
        <v>266</v>
      </c>
      <c r="H7359" t="s">
        <v>2490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7332</v>
      </c>
      <c r="B7360" s="1">
        <v>44975</v>
      </c>
      <c r="C7360" t="s">
        <v>261</v>
      </c>
      <c r="D7360" t="s">
        <v>1569</v>
      </c>
      <c r="E7360">
        <v>1</v>
      </c>
      <c r="F7360" t="s">
        <v>26</v>
      </c>
      <c r="G7360" t="s">
        <v>284</v>
      </c>
      <c r="H7360" t="s">
        <v>2651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7333</v>
      </c>
      <c r="B7361" s="1">
        <v>44975</v>
      </c>
      <c r="C7361" t="s">
        <v>261</v>
      </c>
      <c r="D7361" t="s">
        <v>1569</v>
      </c>
      <c r="E7361">
        <v>1</v>
      </c>
      <c r="F7361" t="s">
        <v>26</v>
      </c>
      <c r="G7361" t="s">
        <v>272</v>
      </c>
      <c r="H7361" t="s">
        <v>2652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7334</v>
      </c>
      <c r="B7362" s="1">
        <v>44975</v>
      </c>
      <c r="C7362" t="s">
        <v>261</v>
      </c>
      <c r="D7362" t="s">
        <v>1569</v>
      </c>
      <c r="E7362">
        <v>2</v>
      </c>
      <c r="F7362" t="s">
        <v>21</v>
      </c>
      <c r="G7362" t="s">
        <v>272</v>
      </c>
      <c r="H7362" t="s">
        <v>2653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7335</v>
      </c>
      <c r="B7363" s="1">
        <v>44975</v>
      </c>
      <c r="C7363" t="s">
        <v>261</v>
      </c>
      <c r="D7363" t="s">
        <v>1569</v>
      </c>
      <c r="E7363">
        <v>2</v>
      </c>
      <c r="F7363" t="s">
        <v>21</v>
      </c>
      <c r="G7363" t="s">
        <v>272</v>
      </c>
      <c r="H7363" t="s">
        <v>357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7336</v>
      </c>
      <c r="B7364" s="1">
        <v>44975</v>
      </c>
      <c r="C7364" t="s">
        <v>261</v>
      </c>
      <c r="D7364" t="s">
        <v>1569</v>
      </c>
      <c r="E7364">
        <v>2</v>
      </c>
      <c r="F7364" t="s">
        <v>21</v>
      </c>
      <c r="G7364" t="s">
        <v>263</v>
      </c>
      <c r="H7364" t="s">
        <v>2654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7337</v>
      </c>
      <c r="B7365" s="1">
        <v>44972</v>
      </c>
      <c r="C7365" t="s">
        <v>261</v>
      </c>
      <c r="D7365" t="s">
        <v>197</v>
      </c>
      <c r="E7365">
        <v>2</v>
      </c>
      <c r="F7365" t="s">
        <v>2655</v>
      </c>
      <c r="G7365" t="s">
        <v>197</v>
      </c>
      <c r="H7365" t="s">
        <v>2656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7338</v>
      </c>
      <c r="B7366" s="1">
        <v>44972</v>
      </c>
      <c r="C7366" t="s">
        <v>261</v>
      </c>
      <c r="D7366" t="s">
        <v>817</v>
      </c>
      <c r="E7366">
        <v>2</v>
      </c>
      <c r="F7366" t="s">
        <v>617</v>
      </c>
      <c r="G7366" t="s">
        <v>266</v>
      </c>
      <c r="H7366" t="s">
        <v>2657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7339</v>
      </c>
      <c r="B7367" s="1">
        <v>44972</v>
      </c>
      <c r="C7367" t="s">
        <v>261</v>
      </c>
      <c r="D7367" t="s">
        <v>892</v>
      </c>
      <c r="E7367">
        <v>1</v>
      </c>
      <c r="F7367" t="s">
        <v>386</v>
      </c>
      <c r="G7367" t="s">
        <v>499</v>
      </c>
      <c r="H7367" t="s">
        <v>2658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7340</v>
      </c>
      <c r="B7368" s="1">
        <v>44972</v>
      </c>
      <c r="C7368" t="s">
        <v>261</v>
      </c>
      <c r="D7368" t="s">
        <v>892</v>
      </c>
      <c r="E7368">
        <v>1</v>
      </c>
      <c r="F7368" t="s">
        <v>386</v>
      </c>
      <c r="G7368" t="s">
        <v>262</v>
      </c>
      <c r="H7368" t="s">
        <v>407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7341</v>
      </c>
      <c r="B7369" s="1">
        <v>44972</v>
      </c>
      <c r="C7369" t="s">
        <v>261</v>
      </c>
      <c r="D7369" t="s">
        <v>892</v>
      </c>
      <c r="E7369">
        <v>1</v>
      </c>
      <c r="F7369" t="s">
        <v>386</v>
      </c>
      <c r="G7369" t="s">
        <v>284</v>
      </c>
      <c r="H7369" t="s">
        <v>2659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7342</v>
      </c>
      <c r="B7370" s="1">
        <v>44972</v>
      </c>
      <c r="C7370" t="s">
        <v>261</v>
      </c>
      <c r="D7370" t="s">
        <v>892</v>
      </c>
      <c r="E7370">
        <v>1</v>
      </c>
      <c r="F7370" t="s">
        <v>386</v>
      </c>
      <c r="G7370" t="s">
        <v>284</v>
      </c>
      <c r="H7370" t="s">
        <v>2588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7343</v>
      </c>
      <c r="B7371" s="1">
        <v>44972</v>
      </c>
      <c r="C7371" t="s">
        <v>261</v>
      </c>
      <c r="D7371" t="s">
        <v>892</v>
      </c>
      <c r="E7371">
        <v>1</v>
      </c>
      <c r="F7371" t="s">
        <v>386</v>
      </c>
      <c r="G7371" t="s">
        <v>272</v>
      </c>
      <c r="H7371" t="s">
        <v>2660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7344</v>
      </c>
      <c r="B7372" s="1">
        <v>44972</v>
      </c>
      <c r="C7372" t="s">
        <v>261</v>
      </c>
      <c r="D7372" t="s">
        <v>892</v>
      </c>
      <c r="E7372">
        <v>1</v>
      </c>
      <c r="F7372" t="s">
        <v>1192</v>
      </c>
      <c r="G7372" t="s">
        <v>263</v>
      </c>
      <c r="H7372" t="s">
        <v>2661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7345</v>
      </c>
      <c r="B7373" s="1">
        <v>44974</v>
      </c>
      <c r="C7373" t="s">
        <v>261</v>
      </c>
      <c r="D7373" t="s">
        <v>1569</v>
      </c>
      <c r="E7373">
        <v>4</v>
      </c>
      <c r="F7373" t="s">
        <v>628</v>
      </c>
      <c r="G7373" t="s">
        <v>266</v>
      </c>
      <c r="H7373" t="s">
        <v>746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7346</v>
      </c>
      <c r="B7374" s="1">
        <v>44974</v>
      </c>
      <c r="C7374" t="s">
        <v>261</v>
      </c>
      <c r="D7374" t="s">
        <v>1569</v>
      </c>
      <c r="E7374">
        <v>1</v>
      </c>
      <c r="F7374" t="s">
        <v>42</v>
      </c>
      <c r="G7374" t="s">
        <v>465</v>
      </c>
      <c r="H7374" t="s">
        <v>2662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7347</v>
      </c>
      <c r="B7375" s="1">
        <v>44974</v>
      </c>
      <c r="C7375" t="s">
        <v>261</v>
      </c>
      <c r="D7375" t="s">
        <v>1569</v>
      </c>
      <c r="E7375">
        <v>3</v>
      </c>
      <c r="F7375" t="s">
        <v>128</v>
      </c>
      <c r="G7375" t="s">
        <v>266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7348</v>
      </c>
      <c r="B7376" s="1">
        <v>44979</v>
      </c>
      <c r="C7376" t="s">
        <v>260</v>
      </c>
      <c r="D7376" t="s">
        <v>332</v>
      </c>
      <c r="E7376">
        <v>1</v>
      </c>
      <c r="F7376" t="s">
        <v>628</v>
      </c>
      <c r="G7376" t="s">
        <v>266</v>
      </c>
      <c r="H7376" t="s">
        <v>2347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7349</v>
      </c>
      <c r="B7377" s="1">
        <v>44979</v>
      </c>
      <c r="C7377" t="s">
        <v>261</v>
      </c>
      <c r="D7377" t="s">
        <v>1767</v>
      </c>
      <c r="E7377">
        <v>1</v>
      </c>
      <c r="F7377" t="s">
        <v>1102</v>
      </c>
      <c r="G7377" t="s">
        <v>3542</v>
      </c>
      <c r="H7377" t="s">
        <v>3178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7350</v>
      </c>
      <c r="B7378" s="1">
        <v>44979</v>
      </c>
      <c r="C7378" t="s">
        <v>261</v>
      </c>
      <c r="D7378" t="s">
        <v>1767</v>
      </c>
      <c r="E7378">
        <v>1</v>
      </c>
      <c r="F7378" t="s">
        <v>1102</v>
      </c>
      <c r="G7378" t="s">
        <v>2666</v>
      </c>
      <c r="H7378" t="s">
        <v>2663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7351</v>
      </c>
      <c r="B7379" s="1">
        <v>44979</v>
      </c>
      <c r="C7379" t="s">
        <v>261</v>
      </c>
      <c r="D7379" t="s">
        <v>1767</v>
      </c>
      <c r="E7379">
        <v>1</v>
      </c>
      <c r="F7379" t="s">
        <v>1102</v>
      </c>
      <c r="G7379" t="s">
        <v>2666</v>
      </c>
      <c r="H7379" t="s">
        <v>2664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7352</v>
      </c>
      <c r="B7380" s="1">
        <v>44979</v>
      </c>
      <c r="C7380" t="s">
        <v>261</v>
      </c>
      <c r="D7380" t="s">
        <v>1767</v>
      </c>
      <c r="E7380">
        <v>1</v>
      </c>
      <c r="F7380" t="s">
        <v>2773</v>
      </c>
      <c r="G7380" t="s">
        <v>3540</v>
      </c>
      <c r="H7380" t="s">
        <v>3541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7353</v>
      </c>
      <c r="B7381" s="1">
        <v>44979</v>
      </c>
      <c r="C7381" t="s">
        <v>261</v>
      </c>
      <c r="D7381" t="s">
        <v>1767</v>
      </c>
      <c r="E7381">
        <v>1</v>
      </c>
      <c r="F7381" t="s">
        <v>2667</v>
      </c>
      <c r="G7381" t="s">
        <v>2668</v>
      </c>
      <c r="H7381" t="s">
        <v>2669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7354</v>
      </c>
      <c r="B7382" s="1">
        <v>44979</v>
      </c>
      <c r="C7382" t="s">
        <v>261</v>
      </c>
      <c r="D7382" t="s">
        <v>1767</v>
      </c>
      <c r="E7382">
        <v>1</v>
      </c>
      <c r="F7382" t="s">
        <v>2673</v>
      </c>
      <c r="G7382" t="s">
        <v>2671</v>
      </c>
      <c r="H7382" t="s">
        <v>2670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7355</v>
      </c>
      <c r="B7383" s="1">
        <v>44979</v>
      </c>
      <c r="C7383" t="s">
        <v>261</v>
      </c>
      <c r="D7383" t="s">
        <v>1767</v>
      </c>
      <c r="E7383">
        <v>1</v>
      </c>
      <c r="F7383" t="s">
        <v>2673</v>
      </c>
      <c r="G7383" t="s">
        <v>2666</v>
      </c>
      <c r="H7383" t="s">
        <v>2672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7356</v>
      </c>
      <c r="B7384" s="1">
        <v>44979</v>
      </c>
      <c r="C7384" t="s">
        <v>261</v>
      </c>
      <c r="D7384" t="s">
        <v>1767</v>
      </c>
      <c r="E7384">
        <v>1</v>
      </c>
      <c r="F7384" t="s">
        <v>48</v>
      </c>
      <c r="G7384" t="s">
        <v>1765</v>
      </c>
      <c r="H7384" t="s">
        <v>2674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7357</v>
      </c>
      <c r="B7385" s="1">
        <v>44979</v>
      </c>
      <c r="C7385" t="s">
        <v>261</v>
      </c>
      <c r="D7385" t="s">
        <v>1767</v>
      </c>
      <c r="E7385">
        <v>2</v>
      </c>
      <c r="F7385" t="s">
        <v>628</v>
      </c>
      <c r="G7385" t="s">
        <v>266</v>
      </c>
      <c r="H7385" t="s">
        <v>2675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7358</v>
      </c>
      <c r="B7386" s="1">
        <v>44979</v>
      </c>
      <c r="C7386" t="s">
        <v>261</v>
      </c>
      <c r="D7386" t="s">
        <v>1767</v>
      </c>
      <c r="E7386">
        <v>1</v>
      </c>
      <c r="F7386" t="s">
        <v>2046</v>
      </c>
      <c r="G7386" t="s">
        <v>266</v>
      </c>
      <c r="H7386" t="s">
        <v>2676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7359</v>
      </c>
      <c r="B7387" s="1">
        <v>44979</v>
      </c>
      <c r="C7387" t="s">
        <v>260</v>
      </c>
      <c r="D7387" t="s">
        <v>332</v>
      </c>
      <c r="E7387">
        <v>1</v>
      </c>
      <c r="F7387" t="s">
        <v>116</v>
      </c>
      <c r="G7387" t="s">
        <v>347</v>
      </c>
      <c r="H7387" t="s">
        <v>518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7360</v>
      </c>
      <c r="B7388" s="1">
        <v>44979</v>
      </c>
      <c r="C7388" t="s">
        <v>260</v>
      </c>
      <c r="D7388" t="s">
        <v>332</v>
      </c>
      <c r="E7388">
        <v>1</v>
      </c>
      <c r="F7388" t="s">
        <v>116</v>
      </c>
      <c r="G7388" t="s">
        <v>347</v>
      </c>
      <c r="H7388" t="s">
        <v>518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7361</v>
      </c>
      <c r="B7389" s="1">
        <v>44979</v>
      </c>
      <c r="C7389" t="s">
        <v>260</v>
      </c>
      <c r="D7389" t="s">
        <v>332</v>
      </c>
      <c r="E7389">
        <v>1</v>
      </c>
      <c r="F7389" t="s">
        <v>532</v>
      </c>
      <c r="G7389" t="s">
        <v>273</v>
      </c>
      <c r="H7389" t="s">
        <v>552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7362</v>
      </c>
      <c r="B7390" s="1">
        <v>44979</v>
      </c>
      <c r="C7390" t="s">
        <v>260</v>
      </c>
      <c r="D7390" t="s">
        <v>332</v>
      </c>
      <c r="E7390">
        <v>1</v>
      </c>
      <c r="F7390" t="s">
        <v>21</v>
      </c>
      <c r="G7390" t="s">
        <v>272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7363</v>
      </c>
      <c r="B7391" s="1">
        <v>44979</v>
      </c>
      <c r="C7391" t="s">
        <v>260</v>
      </c>
      <c r="D7391" t="s">
        <v>332</v>
      </c>
      <c r="E7391">
        <v>1</v>
      </c>
      <c r="F7391" t="s">
        <v>116</v>
      </c>
      <c r="G7391" t="s">
        <v>347</v>
      </c>
      <c r="H7391" t="s">
        <v>518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7364</v>
      </c>
      <c r="B7392" s="1">
        <v>44979</v>
      </c>
      <c r="C7392" t="s">
        <v>260</v>
      </c>
      <c r="D7392" t="s">
        <v>332</v>
      </c>
      <c r="E7392">
        <v>1</v>
      </c>
      <c r="F7392" t="s">
        <v>225</v>
      </c>
      <c r="G7392" t="s">
        <v>272</v>
      </c>
      <c r="H7392" t="s">
        <v>1438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7365</v>
      </c>
      <c r="B7393" s="1">
        <v>44979</v>
      </c>
      <c r="C7393" t="s">
        <v>260</v>
      </c>
      <c r="D7393" t="s">
        <v>332</v>
      </c>
      <c r="E7393">
        <v>1</v>
      </c>
      <c r="F7393" t="s">
        <v>224</v>
      </c>
      <c r="G7393" t="s">
        <v>272</v>
      </c>
      <c r="H7393" t="s">
        <v>1438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7366</v>
      </c>
      <c r="B7394" s="1">
        <v>44979</v>
      </c>
      <c r="C7394" t="s">
        <v>260</v>
      </c>
      <c r="D7394" t="s">
        <v>332</v>
      </c>
      <c r="E7394">
        <v>1</v>
      </c>
      <c r="F7394" t="s">
        <v>116</v>
      </c>
      <c r="G7394" t="s">
        <v>347</v>
      </c>
      <c r="H7394" t="s">
        <v>518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7366</v>
      </c>
      <c r="B7395" s="1">
        <v>44979</v>
      </c>
      <c r="C7395" t="s">
        <v>260</v>
      </c>
      <c r="D7395" t="s">
        <v>332</v>
      </c>
      <c r="E7395">
        <v>1</v>
      </c>
      <c r="F7395" t="s">
        <v>116</v>
      </c>
      <c r="G7395" t="s">
        <v>349</v>
      </c>
      <c r="H7395" t="s">
        <v>515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7368</v>
      </c>
      <c r="B7396" s="1">
        <v>44979</v>
      </c>
      <c r="C7396" t="s">
        <v>260</v>
      </c>
      <c r="D7396" t="s">
        <v>332</v>
      </c>
      <c r="E7396">
        <v>1</v>
      </c>
      <c r="F7396" t="s">
        <v>455</v>
      </c>
      <c r="G7396" t="s">
        <v>349</v>
      </c>
      <c r="H7396" t="s">
        <v>457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7369</v>
      </c>
      <c r="B7397" s="1">
        <v>44979</v>
      </c>
      <c r="C7397" t="s">
        <v>260</v>
      </c>
      <c r="D7397" t="s">
        <v>332</v>
      </c>
      <c r="E7397">
        <v>1</v>
      </c>
      <c r="F7397" t="s">
        <v>116</v>
      </c>
      <c r="G7397" t="s">
        <v>347</v>
      </c>
      <c r="H7397" t="s">
        <v>519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7370</v>
      </c>
      <c r="B7398" s="1">
        <v>44972</v>
      </c>
      <c r="C7398" t="s">
        <v>261</v>
      </c>
      <c r="D7398" t="s">
        <v>197</v>
      </c>
      <c r="E7398">
        <v>6</v>
      </c>
      <c r="F7398" t="s">
        <v>532</v>
      </c>
      <c r="G7398" t="s">
        <v>273</v>
      </c>
      <c r="H7398" t="s">
        <v>552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7371</v>
      </c>
      <c r="B7399" s="1">
        <v>44972</v>
      </c>
      <c r="C7399" t="s">
        <v>261</v>
      </c>
      <c r="D7399" t="s">
        <v>197</v>
      </c>
      <c r="E7399">
        <v>1</v>
      </c>
      <c r="F7399" t="s">
        <v>44</v>
      </c>
      <c r="G7399" t="s">
        <v>702</v>
      </c>
      <c r="H7399" t="s">
        <v>2677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7372</v>
      </c>
      <c r="B7400" s="1">
        <v>44975</v>
      </c>
      <c r="C7400" t="s">
        <v>261</v>
      </c>
      <c r="D7400" t="s">
        <v>659</v>
      </c>
      <c r="E7400">
        <v>5</v>
      </c>
      <c r="F7400" t="s">
        <v>225</v>
      </c>
      <c r="G7400" t="s">
        <v>589</v>
      </c>
      <c r="H7400" t="s">
        <v>1173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7373</v>
      </c>
      <c r="B7401" s="1">
        <v>44975</v>
      </c>
      <c r="C7401" t="s">
        <v>261</v>
      </c>
      <c r="D7401" t="s">
        <v>659</v>
      </c>
      <c r="E7401">
        <v>3</v>
      </c>
      <c r="F7401" t="s">
        <v>365</v>
      </c>
      <c r="G7401" t="s">
        <v>366</v>
      </c>
      <c r="H7401" t="s">
        <v>370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7374</v>
      </c>
      <c r="B7402" s="1">
        <v>44975</v>
      </c>
      <c r="C7402" t="s">
        <v>261</v>
      </c>
      <c r="D7402" t="s">
        <v>659</v>
      </c>
      <c r="E7402">
        <v>3</v>
      </c>
      <c r="F7402" t="s">
        <v>365</v>
      </c>
      <c r="G7402" t="s">
        <v>366</v>
      </c>
      <c r="H7402" t="s">
        <v>371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7375</v>
      </c>
      <c r="B7403" s="1">
        <v>44975</v>
      </c>
      <c r="C7403" t="s">
        <v>261</v>
      </c>
      <c r="D7403" t="s">
        <v>659</v>
      </c>
      <c r="E7403">
        <v>4</v>
      </c>
      <c r="F7403" t="s">
        <v>26</v>
      </c>
      <c r="G7403" t="s">
        <v>999</v>
      </c>
      <c r="H7403" t="s">
        <v>2647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7376</v>
      </c>
      <c r="B7404" s="1">
        <v>44975</v>
      </c>
      <c r="C7404" t="s">
        <v>261</v>
      </c>
      <c r="D7404" t="s">
        <v>659</v>
      </c>
      <c r="E7404">
        <v>2</v>
      </c>
      <c r="F7404" t="s">
        <v>365</v>
      </c>
      <c r="G7404" t="s">
        <v>366</v>
      </c>
      <c r="H7404" t="s">
        <v>2646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7377</v>
      </c>
      <c r="B7405" s="1">
        <v>44975</v>
      </c>
      <c r="C7405" t="s">
        <v>261</v>
      </c>
      <c r="D7405" t="s">
        <v>892</v>
      </c>
      <c r="E7405">
        <v>1</v>
      </c>
      <c r="F7405" t="s">
        <v>386</v>
      </c>
      <c r="G7405" t="s">
        <v>284</v>
      </c>
      <c r="H7405" t="s">
        <v>2083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7378</v>
      </c>
      <c r="B7406" s="1">
        <v>44975</v>
      </c>
      <c r="C7406" t="s">
        <v>261</v>
      </c>
      <c r="D7406" t="s">
        <v>892</v>
      </c>
      <c r="E7406">
        <v>1</v>
      </c>
      <c r="F7406" t="s">
        <v>386</v>
      </c>
      <c r="G7406" t="s">
        <v>272</v>
      </c>
      <c r="H7406" t="s">
        <v>2500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7379</v>
      </c>
      <c r="B7407" s="1">
        <v>44975</v>
      </c>
      <c r="C7407" t="s">
        <v>261</v>
      </c>
      <c r="D7407" t="s">
        <v>892</v>
      </c>
      <c r="E7407">
        <v>1</v>
      </c>
      <c r="F7407" t="s">
        <v>1192</v>
      </c>
      <c r="G7407" t="s">
        <v>284</v>
      </c>
      <c r="H7407" t="s">
        <v>907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7380</v>
      </c>
      <c r="B7408" s="1">
        <v>44975</v>
      </c>
      <c r="C7408" t="s">
        <v>261</v>
      </c>
      <c r="D7408" t="s">
        <v>892</v>
      </c>
      <c r="E7408">
        <v>1</v>
      </c>
      <c r="F7408" t="s">
        <v>1418</v>
      </c>
      <c r="G7408" t="s">
        <v>284</v>
      </c>
      <c r="H7408" t="s">
        <v>907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7381</v>
      </c>
      <c r="B7409" s="1">
        <v>44975</v>
      </c>
      <c r="C7409" t="s">
        <v>261</v>
      </c>
      <c r="D7409" t="s">
        <v>892</v>
      </c>
      <c r="E7409">
        <v>1</v>
      </c>
      <c r="F7409" t="s">
        <v>1487</v>
      </c>
      <c r="G7409" t="s">
        <v>284</v>
      </c>
      <c r="H7409" t="s">
        <v>907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7382</v>
      </c>
      <c r="B7410" s="1">
        <v>44975</v>
      </c>
      <c r="C7410" t="s">
        <v>261</v>
      </c>
      <c r="D7410" t="s">
        <v>892</v>
      </c>
      <c r="E7410">
        <v>1</v>
      </c>
      <c r="F7410" t="s">
        <v>386</v>
      </c>
      <c r="G7410" t="s">
        <v>284</v>
      </c>
      <c r="H7410" t="s">
        <v>907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7383</v>
      </c>
      <c r="B7411" s="1">
        <v>44977</v>
      </c>
      <c r="C7411" t="s">
        <v>261</v>
      </c>
      <c r="D7411" t="s">
        <v>892</v>
      </c>
      <c r="E7411">
        <v>1</v>
      </c>
      <c r="F7411" t="s">
        <v>386</v>
      </c>
      <c r="G7411" t="s">
        <v>262</v>
      </c>
      <c r="H7411" t="s">
        <v>302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7384</v>
      </c>
      <c r="B7412" s="1">
        <v>44977</v>
      </c>
      <c r="C7412" t="s">
        <v>261</v>
      </c>
      <c r="D7412" t="s">
        <v>892</v>
      </c>
      <c r="E7412">
        <v>1</v>
      </c>
      <c r="F7412" t="s">
        <v>386</v>
      </c>
      <c r="G7412" t="s">
        <v>272</v>
      </c>
      <c r="H7412" t="s">
        <v>310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7385</v>
      </c>
      <c r="B7413" s="1">
        <v>44977</v>
      </c>
      <c r="C7413" t="s">
        <v>261</v>
      </c>
      <c r="D7413" t="s">
        <v>659</v>
      </c>
      <c r="E7413">
        <v>3</v>
      </c>
      <c r="F7413" t="s">
        <v>26</v>
      </c>
      <c r="G7413" t="s">
        <v>999</v>
      </c>
      <c r="H7413" t="s">
        <v>2648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7386</v>
      </c>
      <c r="B7414" s="1">
        <v>44977</v>
      </c>
      <c r="C7414" t="s">
        <v>261</v>
      </c>
      <c r="D7414" t="s">
        <v>659</v>
      </c>
      <c r="E7414">
        <v>3</v>
      </c>
      <c r="F7414" t="s">
        <v>365</v>
      </c>
      <c r="G7414" t="s">
        <v>366</v>
      </c>
      <c r="H7414" t="s">
        <v>372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7387</v>
      </c>
      <c r="B7415" s="1">
        <v>44977</v>
      </c>
      <c r="C7415" t="s">
        <v>261</v>
      </c>
      <c r="D7415" t="s">
        <v>1569</v>
      </c>
      <c r="E7415">
        <v>30</v>
      </c>
      <c r="F7415" t="s">
        <v>224</v>
      </c>
      <c r="G7415" t="s">
        <v>589</v>
      </c>
      <c r="H7415" t="s">
        <v>1173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7388</v>
      </c>
      <c r="B7416" s="1">
        <v>44977</v>
      </c>
      <c r="C7416" t="s">
        <v>261</v>
      </c>
      <c r="D7416" t="s">
        <v>1569</v>
      </c>
      <c r="E7416">
        <v>4</v>
      </c>
      <c r="F7416" t="s">
        <v>224</v>
      </c>
      <c r="G7416" t="s">
        <v>273</v>
      </c>
      <c r="H7416" t="s">
        <v>469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7389</v>
      </c>
      <c r="B7417" s="1">
        <v>44977</v>
      </c>
      <c r="C7417" t="s">
        <v>261</v>
      </c>
      <c r="D7417" t="s">
        <v>1569</v>
      </c>
      <c r="E7417">
        <v>1</v>
      </c>
      <c r="F7417" t="s">
        <v>224</v>
      </c>
      <c r="G7417" t="s">
        <v>860</v>
      </c>
      <c r="H7417" t="s">
        <v>2178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7390</v>
      </c>
      <c r="B7418" s="1">
        <v>44977</v>
      </c>
      <c r="C7418" t="s">
        <v>261</v>
      </c>
      <c r="D7418" t="s">
        <v>339</v>
      </c>
      <c r="E7418">
        <v>3</v>
      </c>
      <c r="F7418" t="s">
        <v>2678</v>
      </c>
      <c r="G7418" t="s">
        <v>266</v>
      </c>
      <c r="H7418" t="s">
        <v>2679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7391</v>
      </c>
      <c r="B7419" s="1">
        <v>44977</v>
      </c>
      <c r="C7419" t="s">
        <v>261</v>
      </c>
      <c r="D7419" t="s">
        <v>339</v>
      </c>
      <c r="E7419">
        <v>1</v>
      </c>
      <c r="F7419" t="s">
        <v>2678</v>
      </c>
      <c r="G7419" t="s">
        <v>266</v>
      </c>
      <c r="H7419" t="s">
        <v>2679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7392</v>
      </c>
      <c r="B7420" s="1">
        <v>44977</v>
      </c>
      <c r="C7420" t="s">
        <v>261</v>
      </c>
      <c r="D7420" t="s">
        <v>339</v>
      </c>
      <c r="E7420">
        <v>15</v>
      </c>
      <c r="F7420" t="s">
        <v>891</v>
      </c>
      <c r="G7420" t="s">
        <v>589</v>
      </c>
      <c r="H7420" t="s">
        <v>1173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7393</v>
      </c>
      <c r="B7421" s="1">
        <v>44977</v>
      </c>
      <c r="C7421" t="s">
        <v>261</v>
      </c>
      <c r="D7421" t="s">
        <v>339</v>
      </c>
      <c r="E7421">
        <v>5</v>
      </c>
      <c r="F7421" t="s">
        <v>891</v>
      </c>
      <c r="G7421" t="s">
        <v>589</v>
      </c>
      <c r="H7421" t="s">
        <v>1173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7394</v>
      </c>
      <c r="B7422" s="1">
        <v>44977</v>
      </c>
      <c r="C7422" t="s">
        <v>261</v>
      </c>
      <c r="D7422" t="s">
        <v>339</v>
      </c>
      <c r="E7422">
        <v>4</v>
      </c>
      <c r="F7422" t="s">
        <v>2680</v>
      </c>
      <c r="G7422" t="s">
        <v>589</v>
      </c>
      <c r="H7422" t="s">
        <v>1173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7395</v>
      </c>
      <c r="B7423" s="1">
        <v>44977</v>
      </c>
      <c r="C7423" t="s">
        <v>261</v>
      </c>
      <c r="D7423" t="s">
        <v>339</v>
      </c>
      <c r="E7423">
        <v>4</v>
      </c>
      <c r="F7423" t="s">
        <v>891</v>
      </c>
      <c r="G7423" t="s">
        <v>589</v>
      </c>
      <c r="H7423" t="s">
        <v>1173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7396</v>
      </c>
      <c r="B7424" s="1">
        <v>44977</v>
      </c>
      <c r="C7424" t="s">
        <v>261</v>
      </c>
      <c r="D7424" t="s">
        <v>339</v>
      </c>
      <c r="E7424">
        <v>3</v>
      </c>
      <c r="F7424" t="s">
        <v>2681</v>
      </c>
      <c r="G7424" t="s">
        <v>589</v>
      </c>
      <c r="H7424" t="s">
        <v>1173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7397</v>
      </c>
      <c r="B7425" s="1">
        <v>44977</v>
      </c>
      <c r="C7425" t="s">
        <v>261</v>
      </c>
      <c r="D7425" t="s">
        <v>339</v>
      </c>
      <c r="E7425">
        <v>1</v>
      </c>
      <c r="F7425" t="s">
        <v>2682</v>
      </c>
      <c r="G7425" t="s">
        <v>272</v>
      </c>
      <c r="H7425" t="s">
        <v>308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7398</v>
      </c>
      <c r="B7426" s="1">
        <v>44977</v>
      </c>
      <c r="C7426" t="s">
        <v>261</v>
      </c>
      <c r="D7426" t="s">
        <v>339</v>
      </c>
      <c r="E7426">
        <v>2</v>
      </c>
      <c r="F7426" t="s">
        <v>2683</v>
      </c>
      <c r="G7426" t="s">
        <v>263</v>
      </c>
      <c r="H7426" t="s">
        <v>932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7399</v>
      </c>
      <c r="B7427" s="1">
        <v>44977</v>
      </c>
      <c r="C7427" t="s">
        <v>261</v>
      </c>
      <c r="D7427" t="s">
        <v>339</v>
      </c>
      <c r="E7427">
        <v>4</v>
      </c>
      <c r="F7427" t="s">
        <v>2684</v>
      </c>
      <c r="G7427" t="s">
        <v>273</v>
      </c>
      <c r="H7427" t="s">
        <v>470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7400</v>
      </c>
      <c r="B7428" s="1">
        <v>44977</v>
      </c>
      <c r="C7428" t="s">
        <v>261</v>
      </c>
      <c r="D7428" t="s">
        <v>339</v>
      </c>
      <c r="E7428">
        <v>1</v>
      </c>
      <c r="F7428" t="s">
        <v>26</v>
      </c>
      <c r="G7428" t="s">
        <v>333</v>
      </c>
      <c r="H7428" t="s">
        <v>2685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7401</v>
      </c>
      <c r="B7429" s="1">
        <v>44977</v>
      </c>
      <c r="C7429" t="s">
        <v>261</v>
      </c>
      <c r="D7429" t="s">
        <v>339</v>
      </c>
      <c r="E7429">
        <v>2</v>
      </c>
      <c r="F7429" t="s">
        <v>26</v>
      </c>
      <c r="G7429" t="s">
        <v>273</v>
      </c>
      <c r="H7429" t="s">
        <v>2526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7402</v>
      </c>
      <c r="B7430" s="1">
        <v>44977</v>
      </c>
      <c r="C7430" t="s">
        <v>261</v>
      </c>
      <c r="D7430" t="s">
        <v>339</v>
      </c>
      <c r="E7430">
        <v>1</v>
      </c>
      <c r="F7430" t="s">
        <v>26</v>
      </c>
      <c r="G7430" t="s">
        <v>273</v>
      </c>
      <c r="H7430" t="s">
        <v>2686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7403</v>
      </c>
      <c r="B7431" s="1">
        <v>44977</v>
      </c>
      <c r="C7431" t="s">
        <v>261</v>
      </c>
      <c r="D7431" t="s">
        <v>339</v>
      </c>
      <c r="E7431">
        <v>1</v>
      </c>
      <c r="F7431" t="s">
        <v>26</v>
      </c>
      <c r="G7431" t="s">
        <v>273</v>
      </c>
      <c r="H7431" t="s">
        <v>2687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7404</v>
      </c>
      <c r="B7432" s="1">
        <v>44980</v>
      </c>
      <c r="C7432" t="s">
        <v>260</v>
      </c>
      <c r="D7432" t="s">
        <v>332</v>
      </c>
      <c r="E7432">
        <v>1</v>
      </c>
      <c r="F7432" t="s">
        <v>225</v>
      </c>
      <c r="G7432" t="s">
        <v>263</v>
      </c>
      <c r="H7432" t="s">
        <v>478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7405</v>
      </c>
      <c r="B7433" s="1">
        <v>44980</v>
      </c>
      <c r="C7433" t="s">
        <v>260</v>
      </c>
      <c r="D7433" t="s">
        <v>332</v>
      </c>
      <c r="E7433">
        <v>1</v>
      </c>
      <c r="F7433" t="s">
        <v>26</v>
      </c>
      <c r="G7433" t="s">
        <v>999</v>
      </c>
      <c r="H7433" t="s">
        <v>2648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7406</v>
      </c>
      <c r="B7434" s="1">
        <v>44980</v>
      </c>
      <c r="C7434" t="s">
        <v>260</v>
      </c>
      <c r="D7434" t="s">
        <v>332</v>
      </c>
      <c r="E7434">
        <v>1</v>
      </c>
      <c r="F7434" t="s">
        <v>458</v>
      </c>
      <c r="G7434" t="s">
        <v>272</v>
      </c>
      <c r="H7434" t="s">
        <v>2688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7407</v>
      </c>
      <c r="B7435" s="1">
        <v>44980</v>
      </c>
      <c r="C7435" t="s">
        <v>260</v>
      </c>
      <c r="D7435" t="s">
        <v>332</v>
      </c>
      <c r="E7435">
        <v>1</v>
      </c>
      <c r="F7435" t="s">
        <v>532</v>
      </c>
      <c r="G7435" t="s">
        <v>197</v>
      </c>
      <c r="H7435" t="s">
        <v>552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7408</v>
      </c>
      <c r="B7436" s="1">
        <v>44980</v>
      </c>
      <c r="C7436" t="s">
        <v>260</v>
      </c>
      <c r="D7436" t="s">
        <v>332</v>
      </c>
      <c r="E7436">
        <v>1</v>
      </c>
      <c r="F7436" t="s">
        <v>15</v>
      </c>
      <c r="G7436" t="s">
        <v>266</v>
      </c>
      <c r="H7436" t="s">
        <v>2509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7409</v>
      </c>
      <c r="B7437" s="1">
        <v>44980</v>
      </c>
      <c r="C7437" t="s">
        <v>260</v>
      </c>
      <c r="D7437" t="s">
        <v>332</v>
      </c>
      <c r="E7437">
        <v>1</v>
      </c>
      <c r="F7437" t="s">
        <v>116</v>
      </c>
      <c r="G7437" t="s">
        <v>349</v>
      </c>
      <c r="H7437" t="s">
        <v>515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7410</v>
      </c>
      <c r="B7438" s="1">
        <v>44980</v>
      </c>
      <c r="C7438" t="s">
        <v>260</v>
      </c>
      <c r="D7438" t="s">
        <v>332</v>
      </c>
      <c r="E7438">
        <v>1</v>
      </c>
      <c r="F7438" t="s">
        <v>116</v>
      </c>
      <c r="G7438" t="s">
        <v>347</v>
      </c>
      <c r="H7438" t="s">
        <v>518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7411</v>
      </c>
      <c r="B7439" s="1">
        <v>44980</v>
      </c>
      <c r="C7439" t="s">
        <v>260</v>
      </c>
      <c r="D7439" t="s">
        <v>332</v>
      </c>
      <c r="E7439">
        <v>1</v>
      </c>
      <c r="F7439" t="s">
        <v>458</v>
      </c>
      <c r="G7439" t="s">
        <v>262</v>
      </c>
      <c r="H7439" t="s">
        <v>2689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7412</v>
      </c>
      <c r="B7440" s="1">
        <v>44980</v>
      </c>
      <c r="C7440" t="s">
        <v>260</v>
      </c>
      <c r="D7440" t="s">
        <v>332</v>
      </c>
      <c r="E7440">
        <v>1</v>
      </c>
      <c r="F7440" t="s">
        <v>116</v>
      </c>
      <c r="G7440" t="s">
        <v>382</v>
      </c>
      <c r="H7440" t="s">
        <v>514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7413</v>
      </c>
      <c r="B7441" s="1">
        <v>44980</v>
      </c>
      <c r="C7441" t="s">
        <v>260</v>
      </c>
      <c r="D7441" t="s">
        <v>332</v>
      </c>
      <c r="E7441">
        <v>1</v>
      </c>
      <c r="F7441" t="s">
        <v>116</v>
      </c>
      <c r="G7441" t="s">
        <v>347</v>
      </c>
      <c r="H7441" t="s">
        <v>518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7414</v>
      </c>
      <c r="B7442" s="1">
        <v>44980</v>
      </c>
      <c r="C7442" t="s">
        <v>260</v>
      </c>
      <c r="D7442" t="s">
        <v>332</v>
      </c>
      <c r="E7442">
        <v>1</v>
      </c>
      <c r="F7442" t="s">
        <v>26</v>
      </c>
      <c r="G7442" t="s">
        <v>264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7415</v>
      </c>
      <c r="B7443" s="1">
        <v>44980</v>
      </c>
      <c r="C7443" t="s">
        <v>260</v>
      </c>
      <c r="D7443" t="s">
        <v>332</v>
      </c>
      <c r="E7443">
        <v>1</v>
      </c>
      <c r="F7443" t="s">
        <v>116</v>
      </c>
      <c r="G7443" t="s">
        <v>347</v>
      </c>
      <c r="H7443" t="s">
        <v>518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7416</v>
      </c>
      <c r="B7444" s="1">
        <v>44980</v>
      </c>
      <c r="C7444" t="s">
        <v>260</v>
      </c>
      <c r="D7444" t="s">
        <v>332</v>
      </c>
      <c r="E7444">
        <v>1</v>
      </c>
      <c r="F7444" t="s">
        <v>116</v>
      </c>
      <c r="G7444" t="s">
        <v>347</v>
      </c>
      <c r="H7444" t="s">
        <v>518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7417</v>
      </c>
      <c r="B7445" s="1">
        <v>44980</v>
      </c>
      <c r="C7445" t="s">
        <v>260</v>
      </c>
      <c r="D7445" t="s">
        <v>332</v>
      </c>
      <c r="E7445">
        <v>1</v>
      </c>
      <c r="F7445" t="s">
        <v>116</v>
      </c>
      <c r="G7445" t="s">
        <v>347</v>
      </c>
      <c r="H7445" t="s">
        <v>518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7418</v>
      </c>
      <c r="B7446" s="1">
        <v>44980</v>
      </c>
      <c r="C7446" t="s">
        <v>260</v>
      </c>
      <c r="D7446" t="s">
        <v>809</v>
      </c>
      <c r="E7446">
        <v>1</v>
      </c>
      <c r="F7446" t="s">
        <v>2046</v>
      </c>
      <c r="G7446" t="s">
        <v>266</v>
      </c>
      <c r="H7446" t="s">
        <v>2676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7419</v>
      </c>
      <c r="B7447" s="1">
        <v>44981</v>
      </c>
      <c r="C7447" t="s">
        <v>260</v>
      </c>
      <c r="D7447" t="s">
        <v>332</v>
      </c>
      <c r="E7447">
        <v>1</v>
      </c>
      <c r="F7447" t="s">
        <v>458</v>
      </c>
      <c r="G7447" t="s">
        <v>382</v>
      </c>
      <c r="H7447" t="s">
        <v>2690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7420</v>
      </c>
      <c r="B7448" s="1">
        <v>44981</v>
      </c>
      <c r="C7448" t="s">
        <v>260</v>
      </c>
      <c r="D7448" t="s">
        <v>332</v>
      </c>
      <c r="E7448">
        <v>1</v>
      </c>
      <c r="F7448" t="s">
        <v>458</v>
      </c>
      <c r="G7448" t="s">
        <v>262</v>
      </c>
      <c r="H7448" t="s">
        <v>2691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7421</v>
      </c>
      <c r="B7449" s="1">
        <v>44981</v>
      </c>
      <c r="C7449" t="s">
        <v>260</v>
      </c>
      <c r="D7449" t="s">
        <v>332</v>
      </c>
      <c r="E7449">
        <v>1</v>
      </c>
      <c r="F7449" t="s">
        <v>532</v>
      </c>
      <c r="G7449" t="s">
        <v>273</v>
      </c>
      <c r="H7449" t="s">
        <v>552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7422</v>
      </c>
      <c r="B7450" s="1">
        <v>44981</v>
      </c>
      <c r="C7450" t="s">
        <v>260</v>
      </c>
      <c r="D7450" t="s">
        <v>332</v>
      </c>
      <c r="E7450">
        <v>1</v>
      </c>
      <c r="F7450" t="s">
        <v>532</v>
      </c>
      <c r="G7450" t="s">
        <v>273</v>
      </c>
      <c r="H7450" t="s">
        <v>552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7423</v>
      </c>
      <c r="B7451" s="1">
        <v>44981</v>
      </c>
      <c r="C7451" t="s">
        <v>260</v>
      </c>
      <c r="D7451" t="s">
        <v>332</v>
      </c>
      <c r="E7451">
        <v>1</v>
      </c>
      <c r="F7451" t="s">
        <v>2692</v>
      </c>
      <c r="G7451" t="s">
        <v>263</v>
      </c>
      <c r="H7451" t="s">
        <v>1167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7424</v>
      </c>
      <c r="B7452" s="1">
        <v>44981</v>
      </c>
      <c r="C7452" t="s">
        <v>260</v>
      </c>
      <c r="D7452" t="s">
        <v>332</v>
      </c>
      <c r="E7452">
        <v>1</v>
      </c>
      <c r="F7452" t="s">
        <v>2692</v>
      </c>
      <c r="G7452" t="s">
        <v>263</v>
      </c>
      <c r="H7452" t="s">
        <v>1167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7425</v>
      </c>
      <c r="B7453" s="1">
        <v>44981</v>
      </c>
      <c r="C7453" t="s">
        <v>260</v>
      </c>
      <c r="D7453" t="s">
        <v>332</v>
      </c>
      <c r="E7453">
        <v>1</v>
      </c>
      <c r="F7453" t="s">
        <v>49</v>
      </c>
      <c r="G7453" t="s">
        <v>266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7426</v>
      </c>
      <c r="B7454" s="1">
        <v>44981</v>
      </c>
      <c r="C7454" t="s">
        <v>260</v>
      </c>
      <c r="D7454" t="s">
        <v>332</v>
      </c>
      <c r="E7454">
        <v>1</v>
      </c>
      <c r="F7454" t="s">
        <v>224</v>
      </c>
      <c r="G7454" t="s">
        <v>273</v>
      </c>
      <c r="H7454" t="s">
        <v>1111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7427</v>
      </c>
      <c r="B7455" s="1">
        <v>44981</v>
      </c>
      <c r="C7455" t="s">
        <v>260</v>
      </c>
      <c r="D7455" t="s">
        <v>332</v>
      </c>
      <c r="E7455">
        <v>1</v>
      </c>
      <c r="F7455" t="s">
        <v>116</v>
      </c>
      <c r="G7455" t="s">
        <v>347</v>
      </c>
      <c r="H7455" t="s">
        <v>518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7428</v>
      </c>
      <c r="B7456" s="1">
        <v>44981</v>
      </c>
      <c r="C7456" t="s">
        <v>260</v>
      </c>
      <c r="D7456" t="s">
        <v>332</v>
      </c>
      <c r="E7456">
        <v>1</v>
      </c>
      <c r="F7456" t="s">
        <v>1028</v>
      </c>
      <c r="G7456" t="s">
        <v>266</v>
      </c>
      <c r="H7456" t="s">
        <v>2693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7429</v>
      </c>
      <c r="B7457" s="1">
        <v>44981</v>
      </c>
      <c r="C7457" t="s">
        <v>260</v>
      </c>
      <c r="D7457" t="s">
        <v>332</v>
      </c>
      <c r="E7457">
        <v>1</v>
      </c>
      <c r="F7457" t="s">
        <v>1193</v>
      </c>
      <c r="G7457" t="s">
        <v>272</v>
      </c>
      <c r="H7457" t="s">
        <v>308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7430</v>
      </c>
      <c r="B7458" s="1">
        <v>44981</v>
      </c>
      <c r="C7458" t="s">
        <v>260</v>
      </c>
      <c r="D7458" t="s">
        <v>332</v>
      </c>
      <c r="E7458">
        <v>1</v>
      </c>
      <c r="F7458" t="s">
        <v>1958</v>
      </c>
      <c r="G7458" t="s">
        <v>273</v>
      </c>
      <c r="H7458" t="s">
        <v>552</v>
      </c>
      <c r="I7458" t="s">
        <v>1226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7431</v>
      </c>
      <c r="B7459" s="1">
        <v>44981</v>
      </c>
      <c r="C7459" t="s">
        <v>260</v>
      </c>
      <c r="D7459" t="s">
        <v>332</v>
      </c>
      <c r="E7459">
        <v>1</v>
      </c>
      <c r="F7459" t="s">
        <v>1958</v>
      </c>
      <c r="G7459" t="s">
        <v>273</v>
      </c>
      <c r="H7459" t="s">
        <v>552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7432</v>
      </c>
      <c r="B7460" s="1">
        <v>44981</v>
      </c>
      <c r="C7460" t="s">
        <v>260</v>
      </c>
      <c r="D7460" t="s">
        <v>332</v>
      </c>
      <c r="E7460">
        <v>1</v>
      </c>
      <c r="F7460" t="s">
        <v>455</v>
      </c>
      <c r="G7460" t="s">
        <v>347</v>
      </c>
      <c r="H7460" t="s">
        <v>456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7433</v>
      </c>
      <c r="B7461" s="1">
        <v>44981</v>
      </c>
      <c r="C7461" t="s">
        <v>260</v>
      </c>
      <c r="D7461" t="s">
        <v>332</v>
      </c>
      <c r="E7461">
        <v>1</v>
      </c>
      <c r="F7461" t="s">
        <v>848</v>
      </c>
      <c r="G7461" t="s">
        <v>727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7434</v>
      </c>
      <c r="B7462" s="1">
        <v>44981</v>
      </c>
      <c r="C7462" t="s">
        <v>260</v>
      </c>
      <c r="D7462" t="s">
        <v>332</v>
      </c>
      <c r="E7462">
        <v>1</v>
      </c>
      <c r="F7462" t="s">
        <v>116</v>
      </c>
      <c r="G7462" t="s">
        <v>347</v>
      </c>
      <c r="H7462" t="s">
        <v>518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7435</v>
      </c>
      <c r="B7463" s="1">
        <v>44981</v>
      </c>
      <c r="C7463" t="s">
        <v>260</v>
      </c>
      <c r="D7463" t="s">
        <v>332</v>
      </c>
      <c r="E7463">
        <v>1</v>
      </c>
      <c r="F7463" t="s">
        <v>116</v>
      </c>
      <c r="G7463" t="s">
        <v>349</v>
      </c>
      <c r="H7463" t="s">
        <v>515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7436</v>
      </c>
      <c r="B7464" s="1">
        <v>44981</v>
      </c>
      <c r="C7464" t="s">
        <v>260</v>
      </c>
      <c r="D7464" t="s">
        <v>332</v>
      </c>
      <c r="E7464">
        <v>1</v>
      </c>
      <c r="F7464" t="s">
        <v>116</v>
      </c>
      <c r="G7464" t="s">
        <v>349</v>
      </c>
      <c r="H7464" t="s">
        <v>515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7437</v>
      </c>
      <c r="B7465" s="1">
        <v>44982</v>
      </c>
      <c r="C7465" t="s">
        <v>260</v>
      </c>
      <c r="D7465" t="s">
        <v>332</v>
      </c>
      <c r="E7465">
        <v>1</v>
      </c>
      <c r="F7465" t="s">
        <v>21</v>
      </c>
      <c r="G7465" t="s">
        <v>272</v>
      </c>
      <c r="H7465" t="s">
        <v>1522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7438</v>
      </c>
      <c r="B7466" s="1">
        <v>44982</v>
      </c>
      <c r="C7466" t="s">
        <v>260</v>
      </c>
      <c r="D7466" t="s">
        <v>332</v>
      </c>
      <c r="E7466">
        <v>1</v>
      </c>
      <c r="F7466" t="s">
        <v>116</v>
      </c>
      <c r="G7466" t="s">
        <v>347</v>
      </c>
      <c r="H7466" t="s">
        <v>518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7439</v>
      </c>
      <c r="B7467" s="1">
        <v>44982</v>
      </c>
      <c r="C7467" t="s">
        <v>260</v>
      </c>
      <c r="D7467" t="s">
        <v>332</v>
      </c>
      <c r="E7467">
        <v>1</v>
      </c>
      <c r="F7467" t="s">
        <v>458</v>
      </c>
      <c r="G7467" t="s">
        <v>266</v>
      </c>
      <c r="H7467" t="s">
        <v>1410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7440</v>
      </c>
      <c r="B7468" s="1">
        <v>44982</v>
      </c>
      <c r="C7468" t="s">
        <v>260</v>
      </c>
      <c r="D7468" t="s">
        <v>332</v>
      </c>
      <c r="E7468">
        <v>1</v>
      </c>
      <c r="F7468" t="s">
        <v>386</v>
      </c>
      <c r="G7468" t="s">
        <v>284</v>
      </c>
      <c r="H7468" t="s">
        <v>1394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7441</v>
      </c>
      <c r="B7469" s="1">
        <v>44982</v>
      </c>
      <c r="C7469" t="s">
        <v>260</v>
      </c>
      <c r="D7469" t="s">
        <v>332</v>
      </c>
      <c r="E7469">
        <v>1</v>
      </c>
      <c r="F7469" t="s">
        <v>1487</v>
      </c>
      <c r="G7469" t="s">
        <v>263</v>
      </c>
      <c r="H7469" t="s">
        <v>477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7442</v>
      </c>
      <c r="B7470" s="1">
        <v>44982</v>
      </c>
      <c r="C7470" t="s">
        <v>260</v>
      </c>
      <c r="D7470" t="s">
        <v>332</v>
      </c>
      <c r="E7470">
        <v>1</v>
      </c>
      <c r="F7470" t="s">
        <v>342</v>
      </c>
      <c r="G7470" t="s">
        <v>263</v>
      </c>
      <c r="H7470" t="s">
        <v>477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7443</v>
      </c>
      <c r="B7471" s="1">
        <v>44982</v>
      </c>
      <c r="C7471" t="s">
        <v>260</v>
      </c>
      <c r="D7471" t="s">
        <v>332</v>
      </c>
      <c r="E7471">
        <v>1</v>
      </c>
      <c r="F7471" t="s">
        <v>532</v>
      </c>
      <c r="G7471" t="s">
        <v>273</v>
      </c>
      <c r="H7471" t="s">
        <v>552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7444</v>
      </c>
      <c r="B7472" s="1">
        <v>44982</v>
      </c>
      <c r="C7472" t="s">
        <v>260</v>
      </c>
      <c r="D7472" t="s">
        <v>332</v>
      </c>
      <c r="E7472">
        <v>1</v>
      </c>
      <c r="F7472" t="s">
        <v>48</v>
      </c>
      <c r="G7472" t="s">
        <v>266</v>
      </c>
      <c r="H7472" t="s">
        <v>2694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7445</v>
      </c>
      <c r="B7473" s="1">
        <v>44982</v>
      </c>
      <c r="C7473" t="s">
        <v>260</v>
      </c>
      <c r="D7473" t="s">
        <v>332</v>
      </c>
      <c r="E7473">
        <v>1</v>
      </c>
      <c r="F7473" t="s">
        <v>455</v>
      </c>
      <c r="G7473" t="s">
        <v>382</v>
      </c>
      <c r="H7473" t="s">
        <v>509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7446</v>
      </c>
      <c r="B7474" s="1">
        <v>44982</v>
      </c>
      <c r="C7474" t="s">
        <v>260</v>
      </c>
      <c r="D7474" t="s">
        <v>332</v>
      </c>
      <c r="E7474">
        <v>1</v>
      </c>
      <c r="F7474" t="s">
        <v>116</v>
      </c>
      <c r="G7474" t="s">
        <v>382</v>
      </c>
      <c r="H7474" t="s">
        <v>514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7447</v>
      </c>
      <c r="B7475" s="1">
        <v>44982</v>
      </c>
      <c r="C7475" t="s">
        <v>260</v>
      </c>
      <c r="D7475" t="s">
        <v>332</v>
      </c>
      <c r="E7475">
        <v>1</v>
      </c>
      <c r="F7475" t="s">
        <v>458</v>
      </c>
      <c r="G7475" t="s">
        <v>263</v>
      </c>
      <c r="H7475" t="s">
        <v>1874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7448</v>
      </c>
      <c r="B7476" s="1">
        <v>44982</v>
      </c>
      <c r="C7476" t="s">
        <v>260</v>
      </c>
      <c r="D7476" t="s">
        <v>332</v>
      </c>
      <c r="E7476">
        <v>1</v>
      </c>
      <c r="F7476" t="s">
        <v>342</v>
      </c>
      <c r="G7476" t="s">
        <v>263</v>
      </c>
      <c r="H7476" t="s">
        <v>1874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7449</v>
      </c>
      <c r="B7477" s="1">
        <v>44982</v>
      </c>
      <c r="C7477" t="s">
        <v>260</v>
      </c>
      <c r="D7477" t="s">
        <v>332</v>
      </c>
      <c r="E7477">
        <v>1</v>
      </c>
      <c r="F7477" t="s">
        <v>224</v>
      </c>
      <c r="G7477" t="s">
        <v>263</v>
      </c>
      <c r="H7477" t="s">
        <v>1874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7450</v>
      </c>
      <c r="B7478" s="1">
        <v>44982</v>
      </c>
      <c r="C7478" t="s">
        <v>260</v>
      </c>
      <c r="D7478" t="s">
        <v>332</v>
      </c>
      <c r="E7478">
        <v>1</v>
      </c>
      <c r="F7478" t="s">
        <v>224</v>
      </c>
      <c r="G7478" t="s">
        <v>860</v>
      </c>
      <c r="H7478" t="s">
        <v>2239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7451</v>
      </c>
      <c r="B7479" s="1">
        <v>44982</v>
      </c>
      <c r="C7479" t="s">
        <v>260</v>
      </c>
      <c r="D7479" t="s">
        <v>332</v>
      </c>
      <c r="E7479">
        <v>1</v>
      </c>
      <c r="F7479" t="s">
        <v>225</v>
      </c>
      <c r="G7479" t="s">
        <v>860</v>
      </c>
      <c r="H7479" t="s">
        <v>2239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7452</v>
      </c>
      <c r="B7480" s="1">
        <v>44982</v>
      </c>
      <c r="C7480" t="s">
        <v>260</v>
      </c>
      <c r="D7480" t="s">
        <v>332</v>
      </c>
      <c r="E7480">
        <v>1</v>
      </c>
      <c r="F7480" t="s">
        <v>116</v>
      </c>
      <c r="G7480" t="s">
        <v>347</v>
      </c>
      <c r="H7480" t="s">
        <v>518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7453</v>
      </c>
      <c r="B7481" s="1">
        <v>44982</v>
      </c>
      <c r="C7481" t="s">
        <v>260</v>
      </c>
      <c r="D7481" t="s">
        <v>332</v>
      </c>
      <c r="E7481">
        <v>1</v>
      </c>
      <c r="F7481" t="s">
        <v>342</v>
      </c>
      <c r="G7481" t="s">
        <v>262</v>
      </c>
      <c r="H7481" t="s">
        <v>2695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7454</v>
      </c>
      <c r="B7482" s="1">
        <v>44982</v>
      </c>
      <c r="C7482" t="s">
        <v>260</v>
      </c>
      <c r="D7482" t="s">
        <v>332</v>
      </c>
      <c r="E7482">
        <v>1</v>
      </c>
      <c r="F7482" t="s">
        <v>225</v>
      </c>
      <c r="G7482" t="s">
        <v>262</v>
      </c>
      <c r="H7482" t="s">
        <v>300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7455</v>
      </c>
      <c r="B7483" s="1">
        <v>44982</v>
      </c>
      <c r="C7483" t="s">
        <v>260</v>
      </c>
      <c r="D7483" t="s">
        <v>332</v>
      </c>
      <c r="E7483">
        <v>1</v>
      </c>
      <c r="F7483" t="s">
        <v>116</v>
      </c>
      <c r="G7483" t="s">
        <v>347</v>
      </c>
      <c r="H7483" t="s">
        <v>518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7456</v>
      </c>
      <c r="B7484" s="1">
        <v>44982</v>
      </c>
      <c r="C7484" t="s">
        <v>260</v>
      </c>
      <c r="D7484" t="s">
        <v>332</v>
      </c>
      <c r="E7484">
        <v>1</v>
      </c>
      <c r="F7484" t="s">
        <v>116</v>
      </c>
      <c r="G7484" t="s">
        <v>347</v>
      </c>
      <c r="H7484" t="s">
        <v>518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7457</v>
      </c>
      <c r="B7485" s="1">
        <v>44982</v>
      </c>
      <c r="C7485" t="s">
        <v>260</v>
      </c>
      <c r="D7485" t="s">
        <v>332</v>
      </c>
      <c r="E7485">
        <v>1</v>
      </c>
      <c r="F7485" t="s">
        <v>586</v>
      </c>
      <c r="G7485" t="s">
        <v>272</v>
      </c>
      <c r="H7485" t="s">
        <v>1776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7458</v>
      </c>
      <c r="B7486" s="1">
        <v>44982</v>
      </c>
      <c r="C7486" t="s">
        <v>260</v>
      </c>
      <c r="D7486" t="s">
        <v>332</v>
      </c>
      <c r="E7486">
        <v>1</v>
      </c>
      <c r="F7486" t="s">
        <v>225</v>
      </c>
      <c r="G7486" t="s">
        <v>272</v>
      </c>
      <c r="H7486" t="s">
        <v>1776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7459</v>
      </c>
      <c r="B7487" s="1">
        <v>44982</v>
      </c>
      <c r="C7487" t="s">
        <v>260</v>
      </c>
      <c r="D7487" t="s">
        <v>332</v>
      </c>
      <c r="E7487">
        <v>1</v>
      </c>
      <c r="F7487" t="s">
        <v>15</v>
      </c>
      <c r="G7487" t="s">
        <v>266</v>
      </c>
      <c r="H7487" t="s">
        <v>1222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7460</v>
      </c>
      <c r="B7488" s="1">
        <v>44982</v>
      </c>
      <c r="C7488" t="s">
        <v>260</v>
      </c>
      <c r="D7488" t="s">
        <v>332</v>
      </c>
      <c r="E7488">
        <v>1</v>
      </c>
      <c r="F7488" t="s">
        <v>26</v>
      </c>
      <c r="G7488" t="s">
        <v>264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7461</v>
      </c>
      <c r="B7489" s="1">
        <v>44982</v>
      </c>
      <c r="C7489" t="s">
        <v>260</v>
      </c>
      <c r="D7489" t="s">
        <v>332</v>
      </c>
      <c r="E7489">
        <v>1</v>
      </c>
      <c r="F7489" t="s">
        <v>21</v>
      </c>
      <c r="G7489" t="s">
        <v>272</v>
      </c>
      <c r="H7489" t="s">
        <v>1522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7462</v>
      </c>
      <c r="B7490" s="1">
        <v>44981</v>
      </c>
      <c r="C7490" t="s">
        <v>261</v>
      </c>
      <c r="D7490" t="s">
        <v>659</v>
      </c>
      <c r="E7490">
        <v>1</v>
      </c>
      <c r="F7490" t="s">
        <v>26</v>
      </c>
      <c r="G7490" t="s">
        <v>273</v>
      </c>
      <c r="H7490" t="s">
        <v>2523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7463</v>
      </c>
      <c r="B7491" s="1">
        <v>44978</v>
      </c>
      <c r="C7491" t="s">
        <v>261</v>
      </c>
      <c r="D7491" t="s">
        <v>659</v>
      </c>
      <c r="E7491">
        <v>5</v>
      </c>
      <c r="F7491" t="s">
        <v>21</v>
      </c>
      <c r="G7491" t="s">
        <v>272</v>
      </c>
      <c r="H7491" t="s">
        <v>671</v>
      </c>
      <c r="L7491" t="s">
        <v>2696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7464</v>
      </c>
      <c r="B7492" s="1">
        <v>44978</v>
      </c>
      <c r="C7492" t="s">
        <v>261</v>
      </c>
      <c r="D7492" t="s">
        <v>659</v>
      </c>
      <c r="E7492">
        <v>5</v>
      </c>
      <c r="F7492" t="s">
        <v>21</v>
      </c>
      <c r="G7492" t="s">
        <v>272</v>
      </c>
      <c r="H7492" t="s">
        <v>24</v>
      </c>
      <c r="L7492" t="s">
        <v>2696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7465</v>
      </c>
      <c r="B7493" s="1">
        <v>44978</v>
      </c>
      <c r="C7493" t="s">
        <v>261</v>
      </c>
      <c r="D7493" t="s">
        <v>659</v>
      </c>
      <c r="E7493">
        <v>6</v>
      </c>
      <c r="F7493" t="s">
        <v>224</v>
      </c>
      <c r="G7493" t="s">
        <v>860</v>
      </c>
      <c r="H7493" t="s">
        <v>2697</v>
      </c>
      <c r="L7493" t="s">
        <v>2696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7466</v>
      </c>
      <c r="B7494" s="1">
        <v>44978</v>
      </c>
      <c r="C7494" t="s">
        <v>261</v>
      </c>
      <c r="D7494" t="s">
        <v>659</v>
      </c>
      <c r="E7494">
        <v>6</v>
      </c>
      <c r="F7494" t="s">
        <v>224</v>
      </c>
      <c r="G7494" t="s">
        <v>860</v>
      </c>
      <c r="H7494" t="s">
        <v>2239</v>
      </c>
      <c r="L7494" t="s">
        <v>2696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7467</v>
      </c>
      <c r="B7495" s="1">
        <v>44981</v>
      </c>
      <c r="C7495" t="s">
        <v>261</v>
      </c>
      <c r="D7495" t="s">
        <v>525</v>
      </c>
      <c r="E7495">
        <v>4</v>
      </c>
      <c r="F7495" t="s">
        <v>526</v>
      </c>
      <c r="G7495" t="s">
        <v>266</v>
      </c>
      <c r="H7495" t="s">
        <v>527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7468</v>
      </c>
      <c r="B7496" s="1">
        <v>44981</v>
      </c>
      <c r="C7496" t="s">
        <v>261</v>
      </c>
      <c r="D7496" t="s">
        <v>525</v>
      </c>
      <c r="E7496">
        <v>1</v>
      </c>
      <c r="F7496" t="s">
        <v>2698</v>
      </c>
      <c r="G7496" t="s">
        <v>266</v>
      </c>
      <c r="H7496" t="s">
        <v>2699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7469</v>
      </c>
      <c r="B7497" s="1">
        <v>44981</v>
      </c>
      <c r="C7497" t="s">
        <v>261</v>
      </c>
      <c r="D7497" t="s">
        <v>892</v>
      </c>
      <c r="E7497">
        <v>1</v>
      </c>
      <c r="F7497" t="s">
        <v>1193</v>
      </c>
      <c r="G7497" t="s">
        <v>263</v>
      </c>
      <c r="H7497" t="s">
        <v>2700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7470</v>
      </c>
      <c r="B7498" s="1">
        <v>44981</v>
      </c>
      <c r="C7498" t="s">
        <v>261</v>
      </c>
      <c r="D7498" t="s">
        <v>892</v>
      </c>
      <c r="E7498">
        <v>1</v>
      </c>
      <c r="F7498" t="s">
        <v>1152</v>
      </c>
      <c r="G7498" t="s">
        <v>263</v>
      </c>
      <c r="H7498" t="s">
        <v>767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7471</v>
      </c>
      <c r="B7499" s="1">
        <v>44981</v>
      </c>
      <c r="C7499" t="s">
        <v>261</v>
      </c>
      <c r="D7499" t="s">
        <v>892</v>
      </c>
      <c r="E7499">
        <v>1</v>
      </c>
      <c r="F7499" t="s">
        <v>1152</v>
      </c>
      <c r="G7499" t="s">
        <v>263</v>
      </c>
      <c r="H7499" t="s">
        <v>2700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7472</v>
      </c>
      <c r="B7500" s="1">
        <v>44981</v>
      </c>
      <c r="C7500" t="s">
        <v>261</v>
      </c>
      <c r="D7500" t="s">
        <v>892</v>
      </c>
      <c r="E7500">
        <v>1</v>
      </c>
      <c r="F7500" t="s">
        <v>386</v>
      </c>
      <c r="G7500" t="s">
        <v>263</v>
      </c>
      <c r="H7500" t="s">
        <v>2700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7473</v>
      </c>
      <c r="B7501" s="1">
        <v>44981</v>
      </c>
      <c r="C7501" t="s">
        <v>261</v>
      </c>
      <c r="D7501" t="s">
        <v>892</v>
      </c>
      <c r="E7501">
        <v>1</v>
      </c>
      <c r="F7501" t="s">
        <v>386</v>
      </c>
      <c r="G7501" t="s">
        <v>263</v>
      </c>
      <c r="H7501" t="s">
        <v>2700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7474</v>
      </c>
      <c r="B7502" s="1">
        <v>44981</v>
      </c>
      <c r="C7502" t="s">
        <v>261</v>
      </c>
      <c r="D7502" t="s">
        <v>892</v>
      </c>
      <c r="E7502">
        <v>1</v>
      </c>
      <c r="F7502" t="s">
        <v>386</v>
      </c>
      <c r="G7502" t="s">
        <v>272</v>
      </c>
      <c r="H7502" t="s">
        <v>308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7475</v>
      </c>
      <c r="B7503" s="1">
        <v>44981</v>
      </c>
      <c r="C7503" t="s">
        <v>261</v>
      </c>
      <c r="D7503" t="s">
        <v>892</v>
      </c>
      <c r="E7503">
        <v>1</v>
      </c>
      <c r="F7503" t="s">
        <v>1193</v>
      </c>
      <c r="G7503" t="s">
        <v>272</v>
      </c>
      <c r="H7503" t="s">
        <v>308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7476</v>
      </c>
      <c r="B7504" s="1">
        <v>44981</v>
      </c>
      <c r="C7504" t="s">
        <v>261</v>
      </c>
      <c r="D7504" t="s">
        <v>892</v>
      </c>
      <c r="E7504">
        <v>1</v>
      </c>
      <c r="F7504" t="s">
        <v>1487</v>
      </c>
      <c r="G7504" t="s">
        <v>263</v>
      </c>
      <c r="H7504" t="s">
        <v>477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7477</v>
      </c>
      <c r="B7505" s="1">
        <v>44981</v>
      </c>
      <c r="C7505" t="s">
        <v>261</v>
      </c>
      <c r="D7505" t="s">
        <v>892</v>
      </c>
      <c r="E7505">
        <v>1</v>
      </c>
      <c r="F7505" t="s">
        <v>1762</v>
      </c>
      <c r="G7505" t="s">
        <v>263</v>
      </c>
      <c r="H7505" t="s">
        <v>2700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7478</v>
      </c>
      <c r="B7506" s="1">
        <v>44981</v>
      </c>
      <c r="C7506" t="s">
        <v>261</v>
      </c>
      <c r="D7506" t="s">
        <v>1569</v>
      </c>
      <c r="E7506">
        <v>6</v>
      </c>
      <c r="F7506" t="s">
        <v>1958</v>
      </c>
      <c r="G7506" t="s">
        <v>273</v>
      </c>
      <c r="H7506" t="s">
        <v>2701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7479</v>
      </c>
      <c r="B7507" s="1">
        <v>44981</v>
      </c>
      <c r="C7507" t="s">
        <v>261</v>
      </c>
      <c r="D7507" t="s">
        <v>1569</v>
      </c>
      <c r="E7507">
        <v>4</v>
      </c>
      <c r="F7507" t="s">
        <v>224</v>
      </c>
      <c r="G7507" t="s">
        <v>589</v>
      </c>
      <c r="H7507" t="s">
        <v>1173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7480</v>
      </c>
      <c r="B7508" s="1">
        <v>44981</v>
      </c>
      <c r="C7508" t="s">
        <v>261</v>
      </c>
      <c r="D7508" t="s">
        <v>1569</v>
      </c>
      <c r="E7508">
        <v>1</v>
      </c>
      <c r="F7508" t="s">
        <v>224</v>
      </c>
      <c r="G7508" t="s">
        <v>263</v>
      </c>
      <c r="H7508" t="s">
        <v>282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7481</v>
      </c>
      <c r="B7509" s="1">
        <v>44981</v>
      </c>
      <c r="C7509" t="s">
        <v>261</v>
      </c>
      <c r="D7509" t="s">
        <v>1569</v>
      </c>
      <c r="E7509">
        <v>5</v>
      </c>
      <c r="F7509" t="s">
        <v>2134</v>
      </c>
      <c r="G7509" t="s">
        <v>266</v>
      </c>
      <c r="H7509" t="s">
        <v>2702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7482</v>
      </c>
      <c r="B7510" s="1">
        <v>44981</v>
      </c>
      <c r="C7510" t="s">
        <v>261</v>
      </c>
      <c r="D7510" t="s">
        <v>1569</v>
      </c>
      <c r="E7510">
        <v>5</v>
      </c>
      <c r="F7510" t="s">
        <v>224</v>
      </c>
      <c r="G7510" t="s">
        <v>273</v>
      </c>
      <c r="H7510" t="s">
        <v>2703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7483</v>
      </c>
      <c r="B7511" s="1">
        <v>44981</v>
      </c>
      <c r="C7511" t="s">
        <v>261</v>
      </c>
      <c r="D7511" t="s">
        <v>1767</v>
      </c>
      <c r="E7511">
        <v>2</v>
      </c>
      <c r="F7511" t="s">
        <v>1763</v>
      </c>
      <c r="G7511" t="s">
        <v>735</v>
      </c>
      <c r="H7511" t="s">
        <v>858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7484</v>
      </c>
      <c r="B7512" s="1">
        <v>44981</v>
      </c>
      <c r="C7512" t="s">
        <v>261</v>
      </c>
      <c r="D7512" t="s">
        <v>1767</v>
      </c>
      <c r="E7512">
        <v>1</v>
      </c>
      <c r="F7512" t="s">
        <v>2704</v>
      </c>
      <c r="G7512" t="s">
        <v>1765</v>
      </c>
      <c r="H7512" t="s">
        <v>2704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7485</v>
      </c>
      <c r="B7513" s="1">
        <v>44981</v>
      </c>
      <c r="C7513" t="s">
        <v>261</v>
      </c>
      <c r="D7513" t="s">
        <v>1767</v>
      </c>
      <c r="E7513">
        <v>1</v>
      </c>
      <c r="F7513" t="s">
        <v>48</v>
      </c>
      <c r="G7513" t="s">
        <v>1765</v>
      </c>
      <c r="H7513" t="s">
        <v>2705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7486</v>
      </c>
      <c r="B7514" s="1">
        <v>44982</v>
      </c>
      <c r="C7514" t="s">
        <v>260</v>
      </c>
      <c r="D7514" t="s">
        <v>332</v>
      </c>
      <c r="E7514">
        <v>1</v>
      </c>
      <c r="F7514" t="s">
        <v>116</v>
      </c>
      <c r="G7514" t="s">
        <v>347</v>
      </c>
      <c r="H7514" t="s">
        <v>518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7487</v>
      </c>
      <c r="B7515" s="1">
        <v>44972</v>
      </c>
      <c r="C7515" t="s">
        <v>261</v>
      </c>
      <c r="D7515" t="s">
        <v>268</v>
      </c>
      <c r="E7515">
        <v>2</v>
      </c>
      <c r="F7515" t="s">
        <v>126</v>
      </c>
      <c r="G7515" t="s">
        <v>266</v>
      </c>
      <c r="H7515" t="s">
        <v>1878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7488</v>
      </c>
      <c r="B7516" s="1">
        <v>44982</v>
      </c>
      <c r="C7516" t="s">
        <v>260</v>
      </c>
      <c r="D7516" t="s">
        <v>332</v>
      </c>
      <c r="E7516">
        <v>1</v>
      </c>
      <c r="F7516" t="s">
        <v>532</v>
      </c>
      <c r="G7516" t="s">
        <v>273</v>
      </c>
      <c r="H7516" t="s">
        <v>552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7489</v>
      </c>
      <c r="B7517" s="1">
        <v>44982</v>
      </c>
      <c r="C7517" t="s">
        <v>260</v>
      </c>
      <c r="D7517" t="s">
        <v>332</v>
      </c>
      <c r="E7517">
        <v>1</v>
      </c>
      <c r="F7517" t="s">
        <v>26</v>
      </c>
      <c r="G7517" t="s">
        <v>999</v>
      </c>
      <c r="H7517" t="s">
        <v>2648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7490</v>
      </c>
      <c r="B7518" s="1">
        <v>44982</v>
      </c>
      <c r="C7518" t="s">
        <v>260</v>
      </c>
      <c r="D7518" t="s">
        <v>332</v>
      </c>
      <c r="E7518">
        <v>1</v>
      </c>
      <c r="F7518" t="s">
        <v>225</v>
      </c>
      <c r="G7518" t="s">
        <v>272</v>
      </c>
      <c r="H7518" t="s">
        <v>308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7491</v>
      </c>
      <c r="B7519" s="1">
        <v>44982</v>
      </c>
      <c r="C7519" t="s">
        <v>260</v>
      </c>
      <c r="D7519" t="s">
        <v>332</v>
      </c>
      <c r="E7519">
        <v>1</v>
      </c>
      <c r="F7519" t="s">
        <v>891</v>
      </c>
      <c r="G7519" t="s">
        <v>272</v>
      </c>
      <c r="H7519" t="s">
        <v>308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7492</v>
      </c>
      <c r="B7520" s="1">
        <v>44982</v>
      </c>
      <c r="C7520" t="s">
        <v>260</v>
      </c>
      <c r="D7520" t="s">
        <v>332</v>
      </c>
      <c r="E7520">
        <v>1</v>
      </c>
      <c r="F7520" t="s">
        <v>458</v>
      </c>
      <c r="G7520" t="s">
        <v>262</v>
      </c>
      <c r="H7520" t="s">
        <v>2706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7493</v>
      </c>
      <c r="B7521" s="1">
        <v>44982</v>
      </c>
      <c r="C7521" t="s">
        <v>260</v>
      </c>
      <c r="D7521" t="s">
        <v>332</v>
      </c>
      <c r="E7521">
        <v>1</v>
      </c>
      <c r="F7521" t="s">
        <v>214</v>
      </c>
      <c r="G7521" t="s">
        <v>721</v>
      </c>
      <c r="H7521" t="s">
        <v>1492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7494</v>
      </c>
      <c r="B7522" s="1">
        <v>44982</v>
      </c>
      <c r="C7522" t="s">
        <v>260</v>
      </c>
      <c r="D7522" t="s">
        <v>332</v>
      </c>
      <c r="E7522">
        <v>1</v>
      </c>
      <c r="F7522" t="s">
        <v>849</v>
      </c>
      <c r="G7522" t="s">
        <v>1765</v>
      </c>
      <c r="H7522" t="s">
        <v>2635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7495</v>
      </c>
      <c r="B7523" s="1">
        <v>44982</v>
      </c>
      <c r="C7523" t="s">
        <v>260</v>
      </c>
      <c r="D7523" t="s">
        <v>332</v>
      </c>
      <c r="E7523">
        <v>1</v>
      </c>
      <c r="F7523" t="s">
        <v>848</v>
      </c>
      <c r="G7523" t="s">
        <v>727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7496</v>
      </c>
      <c r="B7524" s="1">
        <v>44982</v>
      </c>
      <c r="C7524" t="s">
        <v>260</v>
      </c>
      <c r="D7524" t="s">
        <v>332</v>
      </c>
      <c r="E7524">
        <v>1</v>
      </c>
      <c r="F7524" t="s">
        <v>848</v>
      </c>
      <c r="G7524" t="s">
        <v>727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7497</v>
      </c>
      <c r="B7525" s="1">
        <v>44983</v>
      </c>
      <c r="C7525" t="s">
        <v>260</v>
      </c>
      <c r="D7525" t="s">
        <v>332</v>
      </c>
      <c r="E7525">
        <v>1</v>
      </c>
      <c r="F7525" t="s">
        <v>48</v>
      </c>
      <c r="G7525" t="s">
        <v>670</v>
      </c>
      <c r="H7525" t="s">
        <v>1732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7498</v>
      </c>
      <c r="B7526" s="1">
        <v>44983</v>
      </c>
      <c r="C7526" t="s">
        <v>260</v>
      </c>
      <c r="D7526" t="s">
        <v>332</v>
      </c>
      <c r="E7526">
        <v>1</v>
      </c>
      <c r="F7526" t="s">
        <v>586</v>
      </c>
      <c r="G7526" t="s">
        <v>272</v>
      </c>
      <c r="H7526" t="s">
        <v>308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7499</v>
      </c>
      <c r="B7527" s="1">
        <v>44983</v>
      </c>
      <c r="C7527" t="s">
        <v>260</v>
      </c>
      <c r="D7527" t="s">
        <v>332</v>
      </c>
      <c r="E7527">
        <v>1</v>
      </c>
      <c r="F7527" t="s">
        <v>26</v>
      </c>
      <c r="G7527" t="s">
        <v>272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7500</v>
      </c>
      <c r="B7528" s="1">
        <v>44983</v>
      </c>
      <c r="C7528" t="s">
        <v>260</v>
      </c>
      <c r="D7528" t="s">
        <v>332</v>
      </c>
      <c r="E7528">
        <v>1</v>
      </c>
      <c r="F7528" t="s">
        <v>15</v>
      </c>
      <c r="G7528" t="s">
        <v>2502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7501</v>
      </c>
      <c r="B7529" s="1">
        <v>44983</v>
      </c>
      <c r="C7529" t="s">
        <v>260</v>
      </c>
      <c r="D7529" t="s">
        <v>332</v>
      </c>
      <c r="E7529">
        <v>1</v>
      </c>
      <c r="F7529" t="s">
        <v>15</v>
      </c>
      <c r="G7529" t="s">
        <v>266</v>
      </c>
      <c r="H7529" t="s">
        <v>2542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7502</v>
      </c>
      <c r="B7530" s="1">
        <v>44983</v>
      </c>
      <c r="C7530" t="s">
        <v>260</v>
      </c>
      <c r="D7530" t="s">
        <v>332</v>
      </c>
      <c r="E7530">
        <v>1</v>
      </c>
      <c r="F7530" t="s">
        <v>891</v>
      </c>
      <c r="G7530" t="s">
        <v>262</v>
      </c>
      <c r="H7530" t="s">
        <v>1938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7503</v>
      </c>
      <c r="B7531" s="1">
        <v>44983</v>
      </c>
      <c r="C7531" t="s">
        <v>260</v>
      </c>
      <c r="D7531" t="s">
        <v>332</v>
      </c>
      <c r="E7531">
        <v>1</v>
      </c>
      <c r="F7531" t="s">
        <v>224</v>
      </c>
      <c r="G7531" t="s">
        <v>272</v>
      </c>
      <c r="H7531" t="s">
        <v>818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7504</v>
      </c>
      <c r="B7532" s="1">
        <v>44983</v>
      </c>
      <c r="C7532" t="s">
        <v>260</v>
      </c>
      <c r="D7532" t="s">
        <v>332</v>
      </c>
      <c r="E7532">
        <v>1</v>
      </c>
      <c r="F7532" t="s">
        <v>233</v>
      </c>
      <c r="G7532" t="s">
        <v>266</v>
      </c>
      <c r="H7532" t="s">
        <v>234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7505</v>
      </c>
      <c r="B7533" s="1">
        <v>44983</v>
      </c>
      <c r="C7533" t="s">
        <v>260</v>
      </c>
      <c r="D7533" t="s">
        <v>332</v>
      </c>
      <c r="E7533">
        <v>1</v>
      </c>
      <c r="F7533" t="s">
        <v>21</v>
      </c>
      <c r="G7533" t="s">
        <v>272</v>
      </c>
      <c r="H7533" t="s">
        <v>830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7506</v>
      </c>
      <c r="B7534" s="1">
        <v>44983</v>
      </c>
      <c r="C7534" t="s">
        <v>260</v>
      </c>
      <c r="D7534" t="s">
        <v>332</v>
      </c>
      <c r="E7534">
        <v>1</v>
      </c>
      <c r="F7534" t="s">
        <v>21</v>
      </c>
      <c r="G7534" t="s">
        <v>263</v>
      </c>
      <c r="H7534" t="s">
        <v>2654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7507</v>
      </c>
      <c r="B7535" s="1">
        <v>44983</v>
      </c>
      <c r="C7535" t="s">
        <v>260</v>
      </c>
      <c r="D7535" t="s">
        <v>332</v>
      </c>
      <c r="E7535">
        <v>1</v>
      </c>
      <c r="F7535" t="s">
        <v>26</v>
      </c>
      <c r="G7535" t="s">
        <v>264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7508</v>
      </c>
      <c r="B7536" s="1">
        <v>44983</v>
      </c>
      <c r="C7536" t="s">
        <v>260</v>
      </c>
      <c r="D7536" t="s">
        <v>332</v>
      </c>
      <c r="E7536">
        <v>1</v>
      </c>
      <c r="F7536" t="s">
        <v>225</v>
      </c>
      <c r="G7536" t="s">
        <v>263</v>
      </c>
      <c r="H7536" t="s">
        <v>962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7509</v>
      </c>
      <c r="B7537" s="1">
        <v>44983</v>
      </c>
      <c r="C7537" t="s">
        <v>260</v>
      </c>
      <c r="D7537" t="s">
        <v>332</v>
      </c>
      <c r="E7537">
        <v>1</v>
      </c>
      <c r="F7537" t="s">
        <v>1028</v>
      </c>
      <c r="G7537" t="s">
        <v>266</v>
      </c>
      <c r="H7537" t="s">
        <v>2707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7510</v>
      </c>
      <c r="B7538" s="1">
        <v>44983</v>
      </c>
      <c r="C7538" t="s">
        <v>260</v>
      </c>
      <c r="D7538" t="s">
        <v>332</v>
      </c>
      <c r="E7538">
        <v>1</v>
      </c>
      <c r="F7538" t="s">
        <v>458</v>
      </c>
      <c r="G7538" t="s">
        <v>266</v>
      </c>
      <c r="H7538" t="s">
        <v>2709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7511</v>
      </c>
      <c r="B7539" s="1">
        <v>44983</v>
      </c>
      <c r="C7539" t="s">
        <v>260</v>
      </c>
      <c r="D7539" t="s">
        <v>332</v>
      </c>
      <c r="E7539">
        <v>1</v>
      </c>
      <c r="F7539" t="s">
        <v>476</v>
      </c>
      <c r="G7539" t="s">
        <v>266</v>
      </c>
      <c r="H7539" t="s">
        <v>2708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7512</v>
      </c>
      <c r="B7540" s="1">
        <v>44983</v>
      </c>
      <c r="C7540" t="s">
        <v>260</v>
      </c>
      <c r="D7540" t="s">
        <v>332</v>
      </c>
      <c r="E7540">
        <v>1</v>
      </c>
      <c r="F7540" t="s">
        <v>891</v>
      </c>
      <c r="G7540" t="s">
        <v>272</v>
      </c>
      <c r="H7540" t="s">
        <v>252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7513</v>
      </c>
      <c r="B7541" s="1">
        <v>44983</v>
      </c>
      <c r="C7541" t="s">
        <v>260</v>
      </c>
      <c r="D7541" t="s">
        <v>332</v>
      </c>
      <c r="E7541">
        <v>1</v>
      </c>
      <c r="F7541" t="s">
        <v>342</v>
      </c>
      <c r="G7541" t="s">
        <v>272</v>
      </c>
      <c r="H7541" t="s">
        <v>252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7514</v>
      </c>
      <c r="B7542" s="1">
        <v>44983</v>
      </c>
      <c r="C7542" t="s">
        <v>260</v>
      </c>
      <c r="D7542" t="s">
        <v>332</v>
      </c>
      <c r="E7542">
        <v>1</v>
      </c>
      <c r="F7542" t="s">
        <v>891</v>
      </c>
      <c r="G7542" t="s">
        <v>263</v>
      </c>
      <c r="H7542" t="s">
        <v>356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7515</v>
      </c>
      <c r="B7543" s="1">
        <v>44983</v>
      </c>
      <c r="C7543" t="s">
        <v>260</v>
      </c>
      <c r="D7543" t="s">
        <v>332</v>
      </c>
      <c r="E7543">
        <v>1</v>
      </c>
      <c r="F7543" t="s">
        <v>225</v>
      </c>
      <c r="G7543" t="s">
        <v>263</v>
      </c>
      <c r="H7543" t="s">
        <v>356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7516</v>
      </c>
      <c r="B7544" s="1">
        <v>44983</v>
      </c>
      <c r="C7544" t="s">
        <v>260</v>
      </c>
      <c r="D7544" t="s">
        <v>332</v>
      </c>
      <c r="E7544">
        <v>1</v>
      </c>
      <c r="F7544" t="s">
        <v>21</v>
      </c>
      <c r="G7544" t="s">
        <v>272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7517</v>
      </c>
      <c r="B7545" s="1">
        <v>44983</v>
      </c>
      <c r="C7545" t="s">
        <v>260</v>
      </c>
      <c r="D7545" t="s">
        <v>332</v>
      </c>
      <c r="E7545">
        <v>1</v>
      </c>
      <c r="F7545" t="s">
        <v>455</v>
      </c>
      <c r="G7545" t="s">
        <v>349</v>
      </c>
      <c r="H7545" t="s">
        <v>457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7518</v>
      </c>
      <c r="B7546" s="1">
        <v>44983</v>
      </c>
      <c r="C7546" t="s">
        <v>260</v>
      </c>
      <c r="D7546" t="s">
        <v>332</v>
      </c>
      <c r="E7546">
        <v>1</v>
      </c>
      <c r="F7546" t="s">
        <v>455</v>
      </c>
      <c r="G7546" t="s">
        <v>382</v>
      </c>
      <c r="H7546" t="s">
        <v>509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7519</v>
      </c>
      <c r="B7547" s="1">
        <v>44983</v>
      </c>
      <c r="C7547" t="s">
        <v>260</v>
      </c>
      <c r="D7547" t="s">
        <v>332</v>
      </c>
      <c r="E7547">
        <v>1</v>
      </c>
      <c r="F7547" t="s">
        <v>26</v>
      </c>
      <c r="G7547" t="s">
        <v>264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7520</v>
      </c>
      <c r="B7548" s="1">
        <v>44983</v>
      </c>
      <c r="C7548" t="s">
        <v>260</v>
      </c>
      <c r="D7548" t="s">
        <v>332</v>
      </c>
      <c r="E7548">
        <v>1</v>
      </c>
      <c r="F7548" t="s">
        <v>26</v>
      </c>
      <c r="G7548" t="s">
        <v>264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7521</v>
      </c>
      <c r="B7549" s="1">
        <v>44983</v>
      </c>
      <c r="C7549" t="s">
        <v>260</v>
      </c>
      <c r="D7549" t="s">
        <v>332</v>
      </c>
      <c r="E7549">
        <v>1</v>
      </c>
      <c r="F7549" t="s">
        <v>2438</v>
      </c>
      <c r="G7549" t="s">
        <v>266</v>
      </c>
      <c r="H7549" t="s">
        <v>2516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7522</v>
      </c>
      <c r="B7550" s="1">
        <v>44983</v>
      </c>
      <c r="C7550" t="s">
        <v>260</v>
      </c>
      <c r="D7550" t="s">
        <v>332</v>
      </c>
      <c r="E7550">
        <v>1</v>
      </c>
      <c r="F7550" t="s">
        <v>929</v>
      </c>
      <c r="G7550" t="s">
        <v>266</v>
      </c>
      <c r="H7550" t="s">
        <v>2412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7523</v>
      </c>
      <c r="B7551" s="1">
        <v>44984</v>
      </c>
      <c r="C7551" t="s">
        <v>260</v>
      </c>
      <c r="D7551" t="s">
        <v>332</v>
      </c>
      <c r="E7551">
        <v>1</v>
      </c>
      <c r="F7551" t="s">
        <v>128</v>
      </c>
      <c r="G7551" t="s">
        <v>266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7524</v>
      </c>
      <c r="B7552" s="1">
        <v>44984</v>
      </c>
      <c r="C7552" t="s">
        <v>260</v>
      </c>
      <c r="D7552" t="s">
        <v>332</v>
      </c>
      <c r="E7552">
        <v>1</v>
      </c>
      <c r="F7552" t="s">
        <v>116</v>
      </c>
      <c r="G7552" t="s">
        <v>347</v>
      </c>
      <c r="H7552" t="s">
        <v>519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7525</v>
      </c>
      <c r="B7553" s="1">
        <v>44984</v>
      </c>
      <c r="C7553" t="s">
        <v>260</v>
      </c>
      <c r="D7553" t="s">
        <v>332</v>
      </c>
      <c r="E7553">
        <v>1</v>
      </c>
      <c r="F7553" t="s">
        <v>458</v>
      </c>
      <c r="G7553" t="s">
        <v>284</v>
      </c>
      <c r="H7553" t="s">
        <v>2710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7526</v>
      </c>
      <c r="B7554" s="1">
        <v>44984</v>
      </c>
      <c r="C7554" t="s">
        <v>260</v>
      </c>
      <c r="D7554" t="s">
        <v>223</v>
      </c>
      <c r="E7554">
        <v>1</v>
      </c>
      <c r="F7554" t="s">
        <v>458</v>
      </c>
      <c r="G7554" t="s">
        <v>266</v>
      </c>
      <c r="H7554" t="s">
        <v>2711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7527</v>
      </c>
      <c r="B7555" s="1">
        <v>44984</v>
      </c>
      <c r="C7555" t="s">
        <v>260</v>
      </c>
      <c r="D7555" t="s">
        <v>332</v>
      </c>
      <c r="E7555">
        <v>1</v>
      </c>
      <c r="F7555" t="s">
        <v>225</v>
      </c>
      <c r="G7555" t="s">
        <v>263</v>
      </c>
      <c r="H7555" t="s">
        <v>932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7528</v>
      </c>
      <c r="B7556" s="1">
        <v>44984</v>
      </c>
      <c r="C7556" t="s">
        <v>260</v>
      </c>
      <c r="D7556" t="s">
        <v>332</v>
      </c>
      <c r="E7556">
        <v>1</v>
      </c>
      <c r="F7556" t="s">
        <v>224</v>
      </c>
      <c r="G7556" t="s">
        <v>860</v>
      </c>
      <c r="H7556" t="s">
        <v>314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7529</v>
      </c>
      <c r="B7557" s="1">
        <v>44984</v>
      </c>
      <c r="C7557" t="s">
        <v>260</v>
      </c>
      <c r="D7557" t="s">
        <v>332</v>
      </c>
      <c r="E7557">
        <v>1</v>
      </c>
      <c r="F7557" t="s">
        <v>849</v>
      </c>
      <c r="G7557" t="s">
        <v>1044</v>
      </c>
      <c r="H7557" t="s">
        <v>1333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7530</v>
      </c>
      <c r="B7558" s="1">
        <v>44984</v>
      </c>
      <c r="C7558" t="s">
        <v>260</v>
      </c>
      <c r="D7558" t="s">
        <v>332</v>
      </c>
      <c r="E7558">
        <v>1</v>
      </c>
      <c r="F7558" t="s">
        <v>116</v>
      </c>
      <c r="G7558" t="s">
        <v>347</v>
      </c>
      <c r="H7558" t="s">
        <v>518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7531</v>
      </c>
      <c r="B7559" s="1">
        <v>44984</v>
      </c>
      <c r="C7559" t="s">
        <v>260</v>
      </c>
      <c r="D7559" t="s">
        <v>332</v>
      </c>
      <c r="E7559">
        <v>1</v>
      </c>
      <c r="F7559" t="s">
        <v>848</v>
      </c>
      <c r="G7559" t="s">
        <v>727</v>
      </c>
      <c r="H7559" t="s">
        <v>853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7532</v>
      </c>
      <c r="B7560" s="1">
        <v>44984</v>
      </c>
      <c r="C7560" t="s">
        <v>260</v>
      </c>
      <c r="D7560" t="s">
        <v>332</v>
      </c>
      <c r="E7560">
        <v>1</v>
      </c>
      <c r="F7560" t="s">
        <v>386</v>
      </c>
      <c r="G7560" t="s">
        <v>272</v>
      </c>
      <c r="H7560" t="s">
        <v>1523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7533</v>
      </c>
      <c r="B7561" s="1">
        <v>44984</v>
      </c>
      <c r="C7561" t="s">
        <v>260</v>
      </c>
      <c r="D7561" t="s">
        <v>332</v>
      </c>
      <c r="E7561">
        <v>1</v>
      </c>
      <c r="F7561" t="s">
        <v>15</v>
      </c>
      <c r="G7561" t="s">
        <v>333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7534</v>
      </c>
      <c r="B7562" s="1">
        <v>44984</v>
      </c>
      <c r="C7562" t="s">
        <v>260</v>
      </c>
      <c r="D7562" t="s">
        <v>332</v>
      </c>
      <c r="E7562">
        <v>1</v>
      </c>
      <c r="F7562" t="s">
        <v>588</v>
      </c>
      <c r="G7562" t="s">
        <v>860</v>
      </c>
      <c r="H7562" t="s">
        <v>2712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7535</v>
      </c>
      <c r="B7563" s="1">
        <v>44984</v>
      </c>
      <c r="C7563" t="s">
        <v>260</v>
      </c>
      <c r="D7563" t="s">
        <v>332</v>
      </c>
      <c r="E7563">
        <v>1</v>
      </c>
      <c r="F7563" t="s">
        <v>116</v>
      </c>
      <c r="G7563" t="s">
        <v>647</v>
      </c>
      <c r="H7563" t="s">
        <v>668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7536</v>
      </c>
      <c r="B7564" s="1">
        <v>44984</v>
      </c>
      <c r="C7564" t="s">
        <v>260</v>
      </c>
      <c r="D7564" t="s">
        <v>332</v>
      </c>
      <c r="E7564">
        <v>1</v>
      </c>
      <c r="F7564" t="s">
        <v>386</v>
      </c>
      <c r="G7564" t="s">
        <v>262</v>
      </c>
      <c r="H7564" t="s">
        <v>407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7537</v>
      </c>
      <c r="B7565" s="1">
        <v>44984</v>
      </c>
      <c r="C7565" t="s">
        <v>260</v>
      </c>
      <c r="D7565" t="s">
        <v>332</v>
      </c>
      <c r="E7565">
        <v>1</v>
      </c>
      <c r="F7565" t="s">
        <v>224</v>
      </c>
      <c r="G7565" t="s">
        <v>262</v>
      </c>
      <c r="H7565" t="s">
        <v>1550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7538</v>
      </c>
      <c r="B7566" s="1">
        <v>44984</v>
      </c>
      <c r="C7566" t="s">
        <v>260</v>
      </c>
      <c r="D7566" t="s">
        <v>332</v>
      </c>
      <c r="E7566">
        <v>1</v>
      </c>
      <c r="F7566" t="s">
        <v>116</v>
      </c>
      <c r="G7566" t="s">
        <v>347</v>
      </c>
      <c r="H7566" t="s">
        <v>518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7539</v>
      </c>
      <c r="B7567" s="1">
        <v>44984</v>
      </c>
      <c r="C7567" t="s">
        <v>260</v>
      </c>
      <c r="D7567" t="s">
        <v>332</v>
      </c>
      <c r="E7567">
        <v>1</v>
      </c>
      <c r="F7567" t="s">
        <v>224</v>
      </c>
      <c r="G7567" t="s">
        <v>273</v>
      </c>
      <c r="H7567" t="s">
        <v>469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7540</v>
      </c>
      <c r="B7568" s="1">
        <v>44984</v>
      </c>
      <c r="C7568" t="s">
        <v>260</v>
      </c>
      <c r="D7568" t="s">
        <v>332</v>
      </c>
      <c r="E7568">
        <v>1</v>
      </c>
      <c r="F7568" t="s">
        <v>116</v>
      </c>
      <c r="G7568" t="s">
        <v>349</v>
      </c>
      <c r="H7568" t="s">
        <v>515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7541</v>
      </c>
      <c r="B7569" s="1">
        <v>44985</v>
      </c>
      <c r="C7569" t="s">
        <v>260</v>
      </c>
      <c r="D7569" t="s">
        <v>809</v>
      </c>
      <c r="E7569">
        <v>1</v>
      </c>
      <c r="F7569" t="s">
        <v>458</v>
      </c>
      <c r="G7569" t="s">
        <v>860</v>
      </c>
      <c r="H7569" t="s">
        <v>2713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7542</v>
      </c>
      <c r="B7570" s="1">
        <v>44985</v>
      </c>
      <c r="C7570" t="s">
        <v>260</v>
      </c>
      <c r="D7570" t="s">
        <v>809</v>
      </c>
      <c r="E7570">
        <v>1</v>
      </c>
      <c r="F7570" t="s">
        <v>116</v>
      </c>
      <c r="G7570" t="s">
        <v>347</v>
      </c>
      <c r="H7570" t="s">
        <v>518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7543</v>
      </c>
      <c r="B7571" s="1">
        <v>44985</v>
      </c>
      <c r="C7571" t="s">
        <v>260</v>
      </c>
      <c r="D7571" t="s">
        <v>809</v>
      </c>
      <c r="E7571">
        <v>1</v>
      </c>
      <c r="F7571" t="s">
        <v>116</v>
      </c>
      <c r="G7571" t="s">
        <v>347</v>
      </c>
      <c r="H7571" t="s">
        <v>518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7544</v>
      </c>
      <c r="B7572" s="1">
        <v>44985</v>
      </c>
      <c r="C7572" t="s">
        <v>260</v>
      </c>
      <c r="D7572" t="s">
        <v>104</v>
      </c>
      <c r="E7572">
        <v>1</v>
      </c>
      <c r="F7572" t="s">
        <v>458</v>
      </c>
      <c r="G7572" t="s">
        <v>272</v>
      </c>
      <c r="H7572" t="s">
        <v>2714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7545</v>
      </c>
      <c r="B7573" s="1">
        <v>44985</v>
      </c>
      <c r="C7573" t="s">
        <v>260</v>
      </c>
      <c r="D7573" t="s">
        <v>104</v>
      </c>
      <c r="E7573">
        <v>1</v>
      </c>
      <c r="F7573" t="s">
        <v>342</v>
      </c>
      <c r="G7573" t="s">
        <v>272</v>
      </c>
      <c r="H7573" t="s">
        <v>2715</v>
      </c>
      <c r="L7573" t="s">
        <v>2716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7546</v>
      </c>
      <c r="B7574" s="1">
        <v>44985</v>
      </c>
      <c r="C7574" t="s">
        <v>260</v>
      </c>
      <c r="D7574" t="s">
        <v>399</v>
      </c>
      <c r="E7574">
        <v>1</v>
      </c>
      <c r="F7574" t="s">
        <v>116</v>
      </c>
      <c r="G7574" t="s">
        <v>347</v>
      </c>
      <c r="H7574" t="s">
        <v>518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7547</v>
      </c>
      <c r="B7575" s="1">
        <v>44985</v>
      </c>
      <c r="C7575" t="s">
        <v>260</v>
      </c>
      <c r="D7575" t="s">
        <v>2717</v>
      </c>
      <c r="E7575">
        <v>1</v>
      </c>
      <c r="F7575" t="s">
        <v>458</v>
      </c>
      <c r="G7575" t="s">
        <v>266</v>
      </c>
      <c r="H7575" t="s">
        <v>1410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7548</v>
      </c>
      <c r="B7576" s="1">
        <v>44985</v>
      </c>
      <c r="C7576" t="s">
        <v>260</v>
      </c>
      <c r="D7576" t="s">
        <v>332</v>
      </c>
      <c r="E7576">
        <v>1</v>
      </c>
      <c r="F7576" t="s">
        <v>458</v>
      </c>
      <c r="G7576" t="s">
        <v>266</v>
      </c>
      <c r="H7576" t="s">
        <v>2718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7549</v>
      </c>
      <c r="B7577" s="1">
        <v>44985</v>
      </c>
      <c r="C7577" t="s">
        <v>260</v>
      </c>
      <c r="D7577" t="s">
        <v>332</v>
      </c>
      <c r="E7577">
        <v>1</v>
      </c>
      <c r="F7577" t="s">
        <v>526</v>
      </c>
      <c r="G7577" t="s">
        <v>266</v>
      </c>
      <c r="H7577" t="s">
        <v>527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7550</v>
      </c>
      <c r="B7578" s="1">
        <v>44985</v>
      </c>
      <c r="C7578" t="s">
        <v>260</v>
      </c>
      <c r="D7578" t="s">
        <v>332</v>
      </c>
      <c r="E7578">
        <v>1</v>
      </c>
      <c r="F7578" t="s">
        <v>342</v>
      </c>
      <c r="G7578" t="s">
        <v>272</v>
      </c>
      <c r="H7578" t="s">
        <v>255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7551</v>
      </c>
      <c r="B7579" s="1">
        <v>44985</v>
      </c>
      <c r="C7579" t="s">
        <v>260</v>
      </c>
      <c r="D7579" t="s">
        <v>332</v>
      </c>
      <c r="E7579">
        <v>1</v>
      </c>
      <c r="F7579" t="s">
        <v>224</v>
      </c>
      <c r="G7579" t="s">
        <v>263</v>
      </c>
      <c r="H7579" t="s">
        <v>672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7552</v>
      </c>
      <c r="B7580" s="1">
        <v>44985</v>
      </c>
      <c r="C7580" t="s">
        <v>260</v>
      </c>
      <c r="D7580" t="s">
        <v>332</v>
      </c>
      <c r="E7580">
        <v>1</v>
      </c>
      <c r="F7580" t="s">
        <v>224</v>
      </c>
      <c r="G7580" t="s">
        <v>272</v>
      </c>
      <c r="H7580" t="s">
        <v>255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7553</v>
      </c>
      <c r="B7581" s="1">
        <v>44985</v>
      </c>
      <c r="C7581" t="s">
        <v>260</v>
      </c>
      <c r="D7581" t="s">
        <v>332</v>
      </c>
      <c r="E7581">
        <v>1</v>
      </c>
      <c r="F7581" t="s">
        <v>342</v>
      </c>
      <c r="G7581" t="s">
        <v>534</v>
      </c>
      <c r="H7581" t="s">
        <v>2719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7554</v>
      </c>
      <c r="B7582" s="1">
        <v>44985</v>
      </c>
      <c r="C7582" t="s">
        <v>260</v>
      </c>
      <c r="D7582" t="s">
        <v>332</v>
      </c>
      <c r="E7582">
        <v>1</v>
      </c>
      <c r="F7582" t="s">
        <v>26</v>
      </c>
      <c r="G7582" t="s">
        <v>603</v>
      </c>
      <c r="H7582" t="s">
        <v>2574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7555</v>
      </c>
      <c r="B7583" s="1">
        <v>44985</v>
      </c>
      <c r="C7583" t="s">
        <v>260</v>
      </c>
      <c r="D7583" t="s">
        <v>122</v>
      </c>
      <c r="E7583">
        <v>1</v>
      </c>
      <c r="F7583" t="s">
        <v>225</v>
      </c>
      <c r="G7583" t="s">
        <v>272</v>
      </c>
      <c r="H7583" t="s">
        <v>344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7556</v>
      </c>
      <c r="B7584" s="1">
        <v>44985</v>
      </c>
      <c r="C7584" t="s">
        <v>260</v>
      </c>
      <c r="D7584" t="s">
        <v>122</v>
      </c>
      <c r="E7584">
        <v>1</v>
      </c>
      <c r="F7584" t="s">
        <v>225</v>
      </c>
      <c r="G7584" t="s">
        <v>272</v>
      </c>
      <c r="H7584" t="s">
        <v>344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7557</v>
      </c>
      <c r="B7585" s="1">
        <v>44985</v>
      </c>
      <c r="C7585" t="s">
        <v>260</v>
      </c>
      <c r="D7585" t="s">
        <v>122</v>
      </c>
      <c r="E7585">
        <v>1</v>
      </c>
      <c r="F7585" t="s">
        <v>224</v>
      </c>
      <c r="G7585" t="s">
        <v>272</v>
      </c>
      <c r="H7585" t="s">
        <v>344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7558</v>
      </c>
      <c r="B7586" s="1">
        <v>44985</v>
      </c>
      <c r="C7586" t="s">
        <v>260</v>
      </c>
      <c r="D7586" t="s">
        <v>332</v>
      </c>
      <c r="E7586">
        <v>1</v>
      </c>
      <c r="F7586" t="s">
        <v>224</v>
      </c>
      <c r="G7586" t="s">
        <v>263</v>
      </c>
      <c r="H7586" t="s">
        <v>667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7559</v>
      </c>
      <c r="B7587" s="1">
        <v>44985</v>
      </c>
      <c r="C7587" t="s">
        <v>260</v>
      </c>
      <c r="D7587" t="s">
        <v>332</v>
      </c>
      <c r="E7587">
        <v>1</v>
      </c>
      <c r="F7587" t="s">
        <v>116</v>
      </c>
      <c r="G7587" t="s">
        <v>382</v>
      </c>
      <c r="H7587" t="s">
        <v>514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7560</v>
      </c>
      <c r="B7588" s="1">
        <v>44985</v>
      </c>
      <c r="C7588" t="s">
        <v>260</v>
      </c>
      <c r="D7588" t="s">
        <v>332</v>
      </c>
      <c r="E7588">
        <v>1</v>
      </c>
      <c r="F7588" t="s">
        <v>365</v>
      </c>
      <c r="G7588" t="s">
        <v>943</v>
      </c>
      <c r="H7588" t="s">
        <v>994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7561</v>
      </c>
      <c r="B7589" s="1">
        <v>44985</v>
      </c>
      <c r="C7589" t="s">
        <v>260</v>
      </c>
      <c r="D7589" t="s">
        <v>332</v>
      </c>
      <c r="E7589">
        <v>1</v>
      </c>
      <c r="F7589" t="s">
        <v>116</v>
      </c>
      <c r="G7589" t="s">
        <v>347</v>
      </c>
      <c r="H7589" t="s">
        <v>518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7562</v>
      </c>
      <c r="B7590" s="1">
        <v>44985</v>
      </c>
      <c r="C7590" t="s">
        <v>260</v>
      </c>
      <c r="D7590" t="s">
        <v>332</v>
      </c>
      <c r="E7590">
        <v>1</v>
      </c>
      <c r="F7590" t="s">
        <v>891</v>
      </c>
      <c r="G7590" t="s">
        <v>284</v>
      </c>
      <c r="H7590" t="s">
        <v>2720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7563</v>
      </c>
      <c r="B7591" s="1">
        <v>44985</v>
      </c>
      <c r="C7591" t="s">
        <v>260</v>
      </c>
      <c r="D7591" t="s">
        <v>332</v>
      </c>
      <c r="E7591">
        <v>1</v>
      </c>
      <c r="F7591" t="s">
        <v>225</v>
      </c>
      <c r="G7591" t="s">
        <v>263</v>
      </c>
      <c r="H7591" t="s">
        <v>672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7564</v>
      </c>
      <c r="B7592" s="1">
        <v>44985</v>
      </c>
      <c r="C7592" t="s">
        <v>260</v>
      </c>
      <c r="D7592" t="s">
        <v>332</v>
      </c>
      <c r="E7592">
        <v>1</v>
      </c>
      <c r="F7592" t="s">
        <v>225</v>
      </c>
      <c r="G7592" t="s">
        <v>263</v>
      </c>
      <c r="H7592" t="s">
        <v>667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7565</v>
      </c>
      <c r="B7593" s="1">
        <v>44985</v>
      </c>
      <c r="C7593" t="s">
        <v>260</v>
      </c>
      <c r="D7593" t="s">
        <v>332</v>
      </c>
      <c r="E7593">
        <v>1</v>
      </c>
      <c r="F7593" t="s">
        <v>586</v>
      </c>
      <c r="G7593" t="s">
        <v>272</v>
      </c>
      <c r="H7593" t="s">
        <v>819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7566</v>
      </c>
      <c r="B7594" s="1">
        <v>44985</v>
      </c>
      <c r="C7594" t="s">
        <v>260</v>
      </c>
      <c r="D7594" t="s">
        <v>332</v>
      </c>
      <c r="E7594">
        <v>1</v>
      </c>
      <c r="F7594" t="s">
        <v>224</v>
      </c>
      <c r="G7594" t="s">
        <v>272</v>
      </c>
      <c r="H7594" t="s">
        <v>819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7567</v>
      </c>
      <c r="B7595" s="1">
        <v>44985</v>
      </c>
      <c r="C7595" t="s">
        <v>260</v>
      </c>
      <c r="D7595" t="s">
        <v>332</v>
      </c>
      <c r="E7595">
        <v>1</v>
      </c>
      <c r="F7595" t="s">
        <v>342</v>
      </c>
      <c r="G7595" t="s">
        <v>272</v>
      </c>
      <c r="H7595" t="s">
        <v>819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7568</v>
      </c>
      <c r="B7596" s="1">
        <v>44985</v>
      </c>
      <c r="C7596" t="s">
        <v>260</v>
      </c>
      <c r="D7596" t="s">
        <v>332</v>
      </c>
      <c r="E7596">
        <v>1</v>
      </c>
      <c r="F7596" t="s">
        <v>342</v>
      </c>
      <c r="G7596" t="s">
        <v>272</v>
      </c>
      <c r="H7596" t="s">
        <v>819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7569</v>
      </c>
      <c r="B7597" s="1">
        <v>44985</v>
      </c>
      <c r="C7597" t="s">
        <v>260</v>
      </c>
      <c r="D7597" t="s">
        <v>332</v>
      </c>
      <c r="E7597">
        <v>1</v>
      </c>
      <c r="F7597" t="s">
        <v>21</v>
      </c>
      <c r="G7597" t="s">
        <v>272</v>
      </c>
      <c r="H7597" t="s">
        <v>1522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7570</v>
      </c>
      <c r="B7598" s="1">
        <v>44985</v>
      </c>
      <c r="C7598" t="s">
        <v>260</v>
      </c>
      <c r="D7598" t="s">
        <v>332</v>
      </c>
      <c r="E7598">
        <v>1</v>
      </c>
      <c r="F7598" t="s">
        <v>15</v>
      </c>
      <c r="G7598" t="s">
        <v>999</v>
      </c>
      <c r="H7598" t="s">
        <v>1824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7571</v>
      </c>
      <c r="B7599" s="1">
        <v>44985</v>
      </c>
      <c r="C7599" t="s">
        <v>260</v>
      </c>
      <c r="D7599" t="s">
        <v>332</v>
      </c>
      <c r="E7599">
        <v>1</v>
      </c>
      <c r="F7599" t="s">
        <v>15</v>
      </c>
      <c r="G7599" t="s">
        <v>999</v>
      </c>
      <c r="H7599" t="s">
        <v>1824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7572</v>
      </c>
      <c r="B7600" s="1">
        <v>44985</v>
      </c>
      <c r="C7600" t="s">
        <v>260</v>
      </c>
      <c r="D7600" t="s">
        <v>332</v>
      </c>
      <c r="E7600">
        <v>1</v>
      </c>
      <c r="F7600" t="s">
        <v>458</v>
      </c>
      <c r="G7600" t="s">
        <v>266</v>
      </c>
      <c r="H7600" t="s">
        <v>2721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7573</v>
      </c>
      <c r="B7601" s="1">
        <v>44985</v>
      </c>
      <c r="C7601" t="s">
        <v>260</v>
      </c>
      <c r="D7601" t="s">
        <v>332</v>
      </c>
      <c r="E7601">
        <v>1</v>
      </c>
      <c r="F7601" t="s">
        <v>116</v>
      </c>
      <c r="G7601" t="s">
        <v>349</v>
      </c>
      <c r="H7601" t="s">
        <v>515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7574</v>
      </c>
      <c r="B7602" s="1">
        <v>44985</v>
      </c>
      <c r="C7602" t="s">
        <v>260</v>
      </c>
      <c r="D7602" t="s">
        <v>332</v>
      </c>
      <c r="E7602">
        <v>1</v>
      </c>
      <c r="F7602" t="s">
        <v>26</v>
      </c>
      <c r="G7602" t="s">
        <v>264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7575</v>
      </c>
      <c r="B7603" s="1">
        <v>44985</v>
      </c>
      <c r="C7603" t="s">
        <v>260</v>
      </c>
      <c r="D7603" t="s">
        <v>332</v>
      </c>
      <c r="E7603">
        <v>1</v>
      </c>
      <c r="F7603" t="s">
        <v>225</v>
      </c>
      <c r="G7603" t="s">
        <v>272</v>
      </c>
      <c r="H7603" t="s">
        <v>2722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7576</v>
      </c>
      <c r="B7604" s="1">
        <v>44985</v>
      </c>
      <c r="C7604" t="s">
        <v>260</v>
      </c>
      <c r="D7604" t="s">
        <v>332</v>
      </c>
      <c r="E7604">
        <v>1</v>
      </c>
      <c r="F7604" t="s">
        <v>455</v>
      </c>
      <c r="G7604" t="s">
        <v>347</v>
      </c>
      <c r="H7604" t="s">
        <v>456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7577</v>
      </c>
      <c r="B7605" s="1">
        <v>44985</v>
      </c>
      <c r="C7605" t="s">
        <v>260</v>
      </c>
      <c r="D7605" t="s">
        <v>332</v>
      </c>
      <c r="E7605">
        <v>1</v>
      </c>
      <c r="F7605" t="s">
        <v>455</v>
      </c>
      <c r="G7605" t="s">
        <v>347</v>
      </c>
      <c r="H7605" t="s">
        <v>456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7578</v>
      </c>
      <c r="B7606" s="1">
        <v>44985</v>
      </c>
      <c r="C7606" t="s">
        <v>260</v>
      </c>
      <c r="D7606" t="s">
        <v>332</v>
      </c>
      <c r="E7606">
        <v>1</v>
      </c>
      <c r="F7606" t="s">
        <v>116</v>
      </c>
      <c r="G7606" t="s">
        <v>347</v>
      </c>
      <c r="H7606" t="s">
        <v>518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7579</v>
      </c>
      <c r="B7607" s="1">
        <v>44985</v>
      </c>
      <c r="C7607" t="s">
        <v>260</v>
      </c>
      <c r="D7607" t="s">
        <v>248</v>
      </c>
      <c r="E7607">
        <v>1</v>
      </c>
      <c r="F7607" t="s">
        <v>116</v>
      </c>
      <c r="G7607" t="s">
        <v>347</v>
      </c>
      <c r="H7607" t="s">
        <v>518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7580</v>
      </c>
      <c r="B7608" s="1">
        <v>44985</v>
      </c>
      <c r="C7608" t="s">
        <v>260</v>
      </c>
      <c r="D7608" t="s">
        <v>332</v>
      </c>
      <c r="E7608">
        <v>1</v>
      </c>
      <c r="F7608" t="s">
        <v>224</v>
      </c>
      <c r="G7608" t="s">
        <v>262</v>
      </c>
      <c r="H7608" t="s">
        <v>226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7581</v>
      </c>
      <c r="B7609" s="1">
        <v>44985</v>
      </c>
      <c r="C7609" t="s">
        <v>260</v>
      </c>
      <c r="D7609" t="s">
        <v>332</v>
      </c>
      <c r="E7609">
        <v>1</v>
      </c>
      <c r="F7609" t="s">
        <v>21</v>
      </c>
      <c r="G7609" t="s">
        <v>263</v>
      </c>
      <c r="H7609" t="s">
        <v>2654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7582</v>
      </c>
      <c r="B7610" s="1">
        <v>44985</v>
      </c>
      <c r="C7610" t="s">
        <v>260</v>
      </c>
      <c r="D7610" t="s">
        <v>332</v>
      </c>
      <c r="E7610">
        <v>1</v>
      </c>
      <c r="F7610" t="s">
        <v>386</v>
      </c>
      <c r="G7610" t="s">
        <v>263</v>
      </c>
      <c r="H7610" t="s">
        <v>2700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7583</v>
      </c>
      <c r="B7611" s="1">
        <v>44985</v>
      </c>
      <c r="C7611" t="s">
        <v>260</v>
      </c>
      <c r="D7611" t="s">
        <v>332</v>
      </c>
      <c r="E7611">
        <v>1</v>
      </c>
      <c r="F7611" t="s">
        <v>21</v>
      </c>
      <c r="G7611" t="s">
        <v>272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7584</v>
      </c>
      <c r="B7612" s="1">
        <v>44985</v>
      </c>
      <c r="C7612" t="s">
        <v>260</v>
      </c>
      <c r="D7612" t="s">
        <v>332</v>
      </c>
      <c r="E7612">
        <v>1</v>
      </c>
      <c r="F7612" t="s">
        <v>21</v>
      </c>
      <c r="G7612" t="s">
        <v>272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7585</v>
      </c>
      <c r="B7613" s="1">
        <v>44985</v>
      </c>
      <c r="C7613" t="s">
        <v>260</v>
      </c>
      <c r="D7613" t="s">
        <v>332</v>
      </c>
      <c r="E7613">
        <v>1</v>
      </c>
      <c r="F7613" t="s">
        <v>21</v>
      </c>
      <c r="G7613" t="s">
        <v>272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7586</v>
      </c>
      <c r="B7614" s="1">
        <v>44985</v>
      </c>
      <c r="C7614" t="s">
        <v>260</v>
      </c>
      <c r="D7614" t="s">
        <v>332</v>
      </c>
      <c r="E7614">
        <v>1</v>
      </c>
      <c r="F7614" t="s">
        <v>224</v>
      </c>
      <c r="G7614" t="s">
        <v>272</v>
      </c>
      <c r="H7614" t="s">
        <v>252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7587</v>
      </c>
      <c r="B7615" s="1">
        <v>44985</v>
      </c>
      <c r="C7615" t="s">
        <v>260</v>
      </c>
      <c r="D7615" t="s">
        <v>332</v>
      </c>
      <c r="E7615">
        <v>1</v>
      </c>
      <c r="F7615" t="s">
        <v>2448</v>
      </c>
      <c r="G7615" t="s">
        <v>272</v>
      </c>
      <c r="H7615" t="s">
        <v>252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7588</v>
      </c>
      <c r="B7616" s="1">
        <v>44986</v>
      </c>
      <c r="C7616" t="s">
        <v>260</v>
      </c>
      <c r="D7616" t="s">
        <v>332</v>
      </c>
      <c r="E7616">
        <v>1</v>
      </c>
      <c r="F7616" t="s">
        <v>2046</v>
      </c>
      <c r="G7616" t="s">
        <v>266</v>
      </c>
      <c r="H7616" t="s">
        <v>2619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7589</v>
      </c>
      <c r="B7617" s="1">
        <v>44986</v>
      </c>
      <c r="C7617" t="s">
        <v>260</v>
      </c>
      <c r="D7617" t="s">
        <v>332</v>
      </c>
      <c r="E7617">
        <v>1</v>
      </c>
      <c r="F7617" t="s">
        <v>15</v>
      </c>
      <c r="G7617" t="s">
        <v>266</v>
      </c>
      <c r="H7617" t="s">
        <v>2505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7590</v>
      </c>
      <c r="B7618" s="1">
        <v>44986</v>
      </c>
      <c r="C7618" t="s">
        <v>260</v>
      </c>
      <c r="D7618" t="s">
        <v>332</v>
      </c>
      <c r="E7618">
        <v>1</v>
      </c>
      <c r="F7618" t="s">
        <v>225</v>
      </c>
      <c r="G7618" t="s">
        <v>263</v>
      </c>
      <c r="H7618" t="s">
        <v>642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7591</v>
      </c>
      <c r="B7619" s="1">
        <v>44986</v>
      </c>
      <c r="C7619" t="s">
        <v>260</v>
      </c>
      <c r="D7619" t="s">
        <v>332</v>
      </c>
      <c r="E7619">
        <v>1</v>
      </c>
      <c r="F7619" t="s">
        <v>2134</v>
      </c>
      <c r="G7619" t="s">
        <v>266</v>
      </c>
      <c r="H7619" t="s">
        <v>2702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7592</v>
      </c>
      <c r="B7620" s="1">
        <v>44986</v>
      </c>
      <c r="C7620" t="s">
        <v>260</v>
      </c>
      <c r="D7620" t="s">
        <v>332</v>
      </c>
      <c r="E7620">
        <v>1</v>
      </c>
      <c r="F7620" t="s">
        <v>2365</v>
      </c>
      <c r="G7620" t="s">
        <v>266</v>
      </c>
      <c r="H7620" t="s">
        <v>2724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7593</v>
      </c>
      <c r="B7621" s="1">
        <v>44986</v>
      </c>
      <c r="C7621" t="s">
        <v>260</v>
      </c>
      <c r="D7621" t="s">
        <v>332</v>
      </c>
      <c r="E7621">
        <v>1</v>
      </c>
      <c r="F7621" t="s">
        <v>2365</v>
      </c>
      <c r="G7621" t="s">
        <v>266</v>
      </c>
      <c r="H7621" t="s">
        <v>2725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7594</v>
      </c>
      <c r="B7622" s="1">
        <v>44986</v>
      </c>
      <c r="C7622" t="s">
        <v>260</v>
      </c>
      <c r="D7622" t="s">
        <v>332</v>
      </c>
      <c r="E7622">
        <v>1</v>
      </c>
      <c r="F7622" t="s">
        <v>386</v>
      </c>
      <c r="G7622" t="s">
        <v>262</v>
      </c>
      <c r="H7622" t="s">
        <v>300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7595</v>
      </c>
      <c r="B7623" s="1">
        <v>44986</v>
      </c>
      <c r="C7623" t="s">
        <v>260</v>
      </c>
      <c r="D7623" t="s">
        <v>332</v>
      </c>
      <c r="E7623">
        <v>1</v>
      </c>
      <c r="F7623" t="s">
        <v>2673</v>
      </c>
      <c r="G7623" t="s">
        <v>2666</v>
      </c>
      <c r="H7623" t="s">
        <v>2672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7596</v>
      </c>
      <c r="B7624" s="1">
        <v>44986</v>
      </c>
      <c r="C7624" t="s">
        <v>260</v>
      </c>
      <c r="D7624" t="s">
        <v>2723</v>
      </c>
      <c r="E7624">
        <v>1</v>
      </c>
      <c r="F7624" t="s">
        <v>103</v>
      </c>
      <c r="G7624" t="s">
        <v>284</v>
      </c>
      <c r="H7624" t="s">
        <v>2083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7597</v>
      </c>
      <c r="B7625" s="1">
        <v>44986</v>
      </c>
      <c r="C7625" t="s">
        <v>260</v>
      </c>
      <c r="D7625" t="s">
        <v>332</v>
      </c>
      <c r="E7625">
        <v>1</v>
      </c>
      <c r="F7625" t="s">
        <v>26</v>
      </c>
      <c r="G7625" t="s">
        <v>264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7598</v>
      </c>
      <c r="B7626" s="1">
        <v>44986</v>
      </c>
      <c r="C7626" t="s">
        <v>260</v>
      </c>
      <c r="D7626" t="s">
        <v>332</v>
      </c>
      <c r="E7626">
        <v>1</v>
      </c>
      <c r="F7626" t="s">
        <v>2134</v>
      </c>
      <c r="G7626" t="s">
        <v>266</v>
      </c>
      <c r="H7626" t="s">
        <v>2702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7599</v>
      </c>
      <c r="B7627" s="1">
        <v>44986</v>
      </c>
      <c r="C7627" t="s">
        <v>260</v>
      </c>
      <c r="D7627" t="s">
        <v>332</v>
      </c>
      <c r="E7627">
        <v>1</v>
      </c>
      <c r="F7627" t="s">
        <v>225</v>
      </c>
      <c r="G7627" t="s">
        <v>262</v>
      </c>
      <c r="H7627" t="s">
        <v>2726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7600</v>
      </c>
      <c r="B7628" s="1">
        <v>44986</v>
      </c>
      <c r="C7628" t="s">
        <v>260</v>
      </c>
      <c r="D7628" t="s">
        <v>332</v>
      </c>
      <c r="E7628">
        <v>1</v>
      </c>
      <c r="F7628" t="s">
        <v>1174</v>
      </c>
      <c r="G7628" t="s">
        <v>272</v>
      </c>
      <c r="H7628" t="s">
        <v>2722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7601</v>
      </c>
      <c r="B7629" s="1">
        <v>44986</v>
      </c>
      <c r="C7629" t="s">
        <v>261</v>
      </c>
      <c r="D7629" t="s">
        <v>892</v>
      </c>
      <c r="E7629">
        <v>1</v>
      </c>
      <c r="F7629" t="s">
        <v>386</v>
      </c>
      <c r="G7629" t="s">
        <v>263</v>
      </c>
      <c r="H7629" t="s">
        <v>2727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7602</v>
      </c>
      <c r="B7630" s="1">
        <v>44986</v>
      </c>
      <c r="C7630" t="s">
        <v>261</v>
      </c>
      <c r="D7630" t="s">
        <v>892</v>
      </c>
      <c r="E7630">
        <v>1</v>
      </c>
      <c r="F7630" t="s">
        <v>386</v>
      </c>
      <c r="G7630" t="s">
        <v>272</v>
      </c>
      <c r="H7630" t="s">
        <v>344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7603</v>
      </c>
      <c r="B7631" s="1">
        <v>44986</v>
      </c>
      <c r="C7631" t="s">
        <v>261</v>
      </c>
      <c r="D7631" t="s">
        <v>892</v>
      </c>
      <c r="E7631">
        <v>1</v>
      </c>
      <c r="F7631" t="s">
        <v>386</v>
      </c>
      <c r="G7631" t="s">
        <v>262</v>
      </c>
      <c r="H7631" t="s">
        <v>2728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7604</v>
      </c>
      <c r="B7632" s="1">
        <v>44986</v>
      </c>
      <c r="C7632" t="s">
        <v>261</v>
      </c>
      <c r="D7632" t="s">
        <v>892</v>
      </c>
      <c r="E7632">
        <v>1</v>
      </c>
      <c r="F7632" t="s">
        <v>386</v>
      </c>
      <c r="G7632" t="s">
        <v>284</v>
      </c>
      <c r="H7632" t="s">
        <v>1394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7605</v>
      </c>
      <c r="B7633" s="1">
        <v>44986</v>
      </c>
      <c r="C7633" t="s">
        <v>261</v>
      </c>
      <c r="D7633" t="s">
        <v>892</v>
      </c>
      <c r="E7633">
        <v>1</v>
      </c>
      <c r="F7633" t="s">
        <v>386</v>
      </c>
      <c r="G7633" t="s">
        <v>262</v>
      </c>
      <c r="H7633" t="s">
        <v>300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7606</v>
      </c>
      <c r="B7634" s="1">
        <v>44986</v>
      </c>
      <c r="C7634" t="s">
        <v>260</v>
      </c>
      <c r="D7634" t="s">
        <v>332</v>
      </c>
      <c r="E7634">
        <v>1</v>
      </c>
      <c r="F7634" t="s">
        <v>458</v>
      </c>
      <c r="G7634" t="s">
        <v>349</v>
      </c>
      <c r="H7634" t="s">
        <v>2729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7607</v>
      </c>
      <c r="B7635" s="1">
        <v>44986</v>
      </c>
      <c r="C7635" t="s">
        <v>260</v>
      </c>
      <c r="D7635" t="s">
        <v>332</v>
      </c>
      <c r="E7635">
        <v>1</v>
      </c>
      <c r="F7635" t="s">
        <v>21</v>
      </c>
      <c r="G7635" t="s">
        <v>272</v>
      </c>
      <c r="H7635" t="s">
        <v>1522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7608</v>
      </c>
      <c r="B7636" s="1">
        <v>44986</v>
      </c>
      <c r="C7636" t="s">
        <v>260</v>
      </c>
      <c r="D7636" t="s">
        <v>332</v>
      </c>
      <c r="E7636">
        <v>1</v>
      </c>
      <c r="F7636" t="s">
        <v>2365</v>
      </c>
      <c r="G7636" t="s">
        <v>266</v>
      </c>
      <c r="H7636" t="s">
        <v>2725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7609</v>
      </c>
      <c r="B7637" s="1">
        <v>44986</v>
      </c>
      <c r="C7637" t="s">
        <v>260</v>
      </c>
      <c r="D7637" t="s">
        <v>332</v>
      </c>
      <c r="E7637">
        <v>1</v>
      </c>
      <c r="F7637" t="s">
        <v>532</v>
      </c>
      <c r="G7637" t="s">
        <v>273</v>
      </c>
      <c r="H7637" t="s">
        <v>552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7610</v>
      </c>
      <c r="B7638" s="1">
        <v>44986</v>
      </c>
      <c r="C7638" t="s">
        <v>260</v>
      </c>
      <c r="D7638" t="s">
        <v>384</v>
      </c>
      <c r="E7638">
        <v>1</v>
      </c>
      <c r="F7638" t="s">
        <v>224</v>
      </c>
      <c r="G7638" t="s">
        <v>272</v>
      </c>
      <c r="H7638" t="s">
        <v>1005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7611</v>
      </c>
      <c r="B7639" s="1">
        <v>44986</v>
      </c>
      <c r="C7639" t="s">
        <v>260</v>
      </c>
      <c r="D7639" t="s">
        <v>332</v>
      </c>
      <c r="E7639">
        <v>1</v>
      </c>
      <c r="F7639" t="s">
        <v>21</v>
      </c>
      <c r="G7639" t="s">
        <v>333</v>
      </c>
      <c r="H7639" t="s">
        <v>2229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7612</v>
      </c>
      <c r="B7640" s="1">
        <v>44986</v>
      </c>
      <c r="C7640" t="s">
        <v>260</v>
      </c>
      <c r="D7640" t="s">
        <v>332</v>
      </c>
      <c r="E7640">
        <v>1</v>
      </c>
      <c r="F7640" t="s">
        <v>26</v>
      </c>
      <c r="G7640" t="s">
        <v>999</v>
      </c>
      <c r="H7640" t="s">
        <v>2647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7613</v>
      </c>
      <c r="B7641" s="1">
        <v>44986</v>
      </c>
      <c r="C7641" t="s">
        <v>260</v>
      </c>
      <c r="D7641" t="s">
        <v>332</v>
      </c>
      <c r="E7641">
        <v>1</v>
      </c>
      <c r="F7641" t="s">
        <v>2043</v>
      </c>
      <c r="G7641" t="s">
        <v>1765</v>
      </c>
      <c r="H7641" t="s">
        <v>2529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7614</v>
      </c>
      <c r="B7642" s="1">
        <v>44986</v>
      </c>
      <c r="C7642" t="s">
        <v>260</v>
      </c>
      <c r="D7642" t="s">
        <v>332</v>
      </c>
      <c r="E7642">
        <v>1</v>
      </c>
      <c r="F7642" t="s">
        <v>44</v>
      </c>
      <c r="G7642" t="s">
        <v>266</v>
      </c>
      <c r="H7642" t="s">
        <v>2136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7615</v>
      </c>
      <c r="B7643" s="1">
        <v>44986</v>
      </c>
      <c r="C7643" t="s">
        <v>260</v>
      </c>
      <c r="D7643" t="s">
        <v>332</v>
      </c>
      <c r="E7643">
        <v>1</v>
      </c>
      <c r="F7643" t="s">
        <v>929</v>
      </c>
      <c r="G7643" t="s">
        <v>266</v>
      </c>
      <c r="H7643" t="s">
        <v>2412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7616</v>
      </c>
      <c r="B7644" s="1">
        <v>44986</v>
      </c>
      <c r="C7644" t="s">
        <v>260</v>
      </c>
      <c r="D7644" t="s">
        <v>332</v>
      </c>
      <c r="E7644">
        <v>1</v>
      </c>
      <c r="F7644" t="s">
        <v>15</v>
      </c>
      <c r="G7644" t="s">
        <v>266</v>
      </c>
      <c r="H7644" t="s">
        <v>2730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7617</v>
      </c>
      <c r="B7645" s="1">
        <v>44986</v>
      </c>
      <c r="C7645" t="s">
        <v>260</v>
      </c>
      <c r="D7645" t="s">
        <v>332</v>
      </c>
      <c r="E7645">
        <v>1</v>
      </c>
      <c r="F7645" t="s">
        <v>848</v>
      </c>
      <c r="G7645" t="s">
        <v>727</v>
      </c>
      <c r="H7645" t="s">
        <v>853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7618</v>
      </c>
      <c r="B7646" s="1">
        <v>44986</v>
      </c>
      <c r="C7646" t="s">
        <v>260</v>
      </c>
      <c r="D7646" t="s">
        <v>332</v>
      </c>
      <c r="E7646">
        <v>1</v>
      </c>
      <c r="F7646" t="s">
        <v>21</v>
      </c>
      <c r="G7646" t="s">
        <v>272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7619</v>
      </c>
      <c r="B7647" s="1">
        <v>44986</v>
      </c>
      <c r="C7647" t="s">
        <v>260</v>
      </c>
      <c r="D7647" t="s">
        <v>332</v>
      </c>
      <c r="E7647">
        <v>1</v>
      </c>
      <c r="F7647" t="s">
        <v>458</v>
      </c>
      <c r="G7647" t="s">
        <v>284</v>
      </c>
      <c r="H7647" t="s">
        <v>2731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7620</v>
      </c>
      <c r="B7648" s="1">
        <v>44986</v>
      </c>
      <c r="C7648" t="s">
        <v>260</v>
      </c>
      <c r="D7648" t="s">
        <v>332</v>
      </c>
      <c r="E7648">
        <v>1</v>
      </c>
      <c r="F7648" t="s">
        <v>116</v>
      </c>
      <c r="G7648" t="s">
        <v>347</v>
      </c>
      <c r="H7648" t="s">
        <v>518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7621</v>
      </c>
      <c r="B7649" s="1">
        <v>44986</v>
      </c>
      <c r="C7649" t="s">
        <v>260</v>
      </c>
      <c r="D7649" t="s">
        <v>332</v>
      </c>
      <c r="E7649">
        <v>1</v>
      </c>
      <c r="F7649" t="s">
        <v>586</v>
      </c>
      <c r="G7649" t="s">
        <v>263</v>
      </c>
      <c r="H7649" t="s">
        <v>672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7622</v>
      </c>
      <c r="B7650" s="1">
        <v>44986</v>
      </c>
      <c r="C7650" t="s">
        <v>260</v>
      </c>
      <c r="D7650" t="s">
        <v>332</v>
      </c>
      <c r="E7650">
        <v>1</v>
      </c>
      <c r="F7650" t="s">
        <v>21</v>
      </c>
      <c r="G7650" t="s">
        <v>272</v>
      </c>
      <c r="H7650" t="s">
        <v>1522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7623</v>
      </c>
      <c r="B7651" s="1">
        <v>44987</v>
      </c>
      <c r="C7651" t="s">
        <v>260</v>
      </c>
      <c r="D7651" t="s">
        <v>332</v>
      </c>
      <c r="E7651">
        <v>1</v>
      </c>
      <c r="F7651" t="s">
        <v>586</v>
      </c>
      <c r="G7651" t="s">
        <v>263</v>
      </c>
      <c r="H7651" t="s">
        <v>767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7624</v>
      </c>
      <c r="B7652" s="1">
        <v>44987</v>
      </c>
      <c r="C7652" t="s">
        <v>260</v>
      </c>
      <c r="D7652" t="s">
        <v>332</v>
      </c>
      <c r="E7652">
        <v>1</v>
      </c>
      <c r="F7652" t="s">
        <v>2681</v>
      </c>
      <c r="G7652" t="s">
        <v>860</v>
      </c>
      <c r="H7652" t="s">
        <v>2178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7625</v>
      </c>
      <c r="B7653" s="1">
        <v>44987</v>
      </c>
      <c r="C7653" t="s">
        <v>260</v>
      </c>
      <c r="D7653" t="s">
        <v>332</v>
      </c>
      <c r="E7653">
        <v>1</v>
      </c>
      <c r="F7653" t="s">
        <v>365</v>
      </c>
      <c r="G7653" t="s">
        <v>943</v>
      </c>
      <c r="H7653" t="s">
        <v>945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7626</v>
      </c>
      <c r="B7654" s="1">
        <v>44987</v>
      </c>
      <c r="C7654" t="s">
        <v>260</v>
      </c>
      <c r="D7654" t="s">
        <v>332</v>
      </c>
      <c r="E7654">
        <v>1</v>
      </c>
      <c r="F7654" t="s">
        <v>386</v>
      </c>
      <c r="G7654" t="s">
        <v>272</v>
      </c>
      <c r="H7654" t="s">
        <v>311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7627</v>
      </c>
      <c r="B7655" s="1">
        <v>44987</v>
      </c>
      <c r="C7655" t="s">
        <v>260</v>
      </c>
      <c r="D7655" t="s">
        <v>332</v>
      </c>
      <c r="E7655">
        <v>1</v>
      </c>
      <c r="F7655" t="s">
        <v>224</v>
      </c>
      <c r="G7655" t="s">
        <v>272</v>
      </c>
      <c r="H7655" t="s">
        <v>311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7628</v>
      </c>
      <c r="B7656" s="1">
        <v>44987</v>
      </c>
      <c r="C7656" t="s">
        <v>260</v>
      </c>
      <c r="D7656" t="s">
        <v>332</v>
      </c>
      <c r="E7656">
        <v>1</v>
      </c>
      <c r="F7656" t="s">
        <v>116</v>
      </c>
      <c r="G7656" t="s">
        <v>347</v>
      </c>
      <c r="H7656" t="s">
        <v>518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7629</v>
      </c>
      <c r="B7657" s="1">
        <v>44987</v>
      </c>
      <c r="C7657" t="s">
        <v>260</v>
      </c>
      <c r="D7657" t="s">
        <v>332</v>
      </c>
      <c r="E7657">
        <v>1</v>
      </c>
      <c r="F7657" t="s">
        <v>116</v>
      </c>
      <c r="G7657" t="s">
        <v>347</v>
      </c>
      <c r="H7657" t="s">
        <v>518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7630</v>
      </c>
      <c r="B7658" s="1">
        <v>44987</v>
      </c>
      <c r="C7658" t="s">
        <v>260</v>
      </c>
      <c r="D7658" t="s">
        <v>332</v>
      </c>
      <c r="E7658">
        <v>1</v>
      </c>
      <c r="F7658" t="s">
        <v>1102</v>
      </c>
      <c r="G7658" t="s">
        <v>2666</v>
      </c>
      <c r="H7658" t="s">
        <v>2664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7631</v>
      </c>
      <c r="B7659" s="1">
        <v>44987</v>
      </c>
      <c r="C7659" t="s">
        <v>260</v>
      </c>
      <c r="D7659" t="s">
        <v>332</v>
      </c>
      <c r="E7659">
        <v>1</v>
      </c>
      <c r="F7659" t="s">
        <v>15</v>
      </c>
      <c r="G7659" t="s">
        <v>266</v>
      </c>
      <c r="H7659" t="s">
        <v>2522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7632</v>
      </c>
      <c r="B7660" s="1">
        <v>44987</v>
      </c>
      <c r="C7660" t="s">
        <v>260</v>
      </c>
      <c r="D7660" t="s">
        <v>332</v>
      </c>
      <c r="E7660">
        <v>1</v>
      </c>
      <c r="F7660" t="s">
        <v>21</v>
      </c>
      <c r="G7660" t="s">
        <v>333</v>
      </c>
      <c r="H7660" t="s">
        <v>240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7633</v>
      </c>
      <c r="B7661" s="1">
        <v>44987</v>
      </c>
      <c r="C7661" t="s">
        <v>260</v>
      </c>
      <c r="D7661" t="s">
        <v>332</v>
      </c>
      <c r="E7661">
        <v>1</v>
      </c>
      <c r="F7661" t="s">
        <v>116</v>
      </c>
      <c r="G7661" t="s">
        <v>382</v>
      </c>
      <c r="H7661" t="s">
        <v>514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7634</v>
      </c>
      <c r="B7662" s="1">
        <v>44987</v>
      </c>
      <c r="C7662" t="s">
        <v>260</v>
      </c>
      <c r="D7662" t="s">
        <v>332</v>
      </c>
      <c r="E7662">
        <v>1</v>
      </c>
      <c r="F7662" t="s">
        <v>116</v>
      </c>
      <c r="G7662" t="s">
        <v>382</v>
      </c>
      <c r="H7662" t="s">
        <v>566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7635</v>
      </c>
      <c r="B7663" s="1">
        <v>44987</v>
      </c>
      <c r="C7663" t="s">
        <v>260</v>
      </c>
      <c r="D7663" t="s">
        <v>332</v>
      </c>
      <c r="E7663">
        <v>1</v>
      </c>
      <c r="F7663" t="s">
        <v>15</v>
      </c>
      <c r="G7663" t="s">
        <v>333</v>
      </c>
      <c r="H7663" t="s">
        <v>2228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7636</v>
      </c>
      <c r="B7664" s="1">
        <v>44987</v>
      </c>
      <c r="C7664" t="s">
        <v>260</v>
      </c>
      <c r="D7664" t="s">
        <v>332</v>
      </c>
      <c r="E7664">
        <v>1</v>
      </c>
      <c r="F7664" t="s">
        <v>386</v>
      </c>
      <c r="G7664" t="s">
        <v>262</v>
      </c>
      <c r="H7664" t="s">
        <v>2732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7637</v>
      </c>
      <c r="B7665" s="1">
        <v>44987</v>
      </c>
      <c r="C7665" t="s">
        <v>260</v>
      </c>
      <c r="D7665" t="s">
        <v>332</v>
      </c>
      <c r="E7665">
        <v>1</v>
      </c>
      <c r="F7665" t="s">
        <v>48</v>
      </c>
      <c r="G7665" t="s">
        <v>1765</v>
      </c>
      <c r="H7665" t="s">
        <v>2674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7638</v>
      </c>
      <c r="B7666" s="1">
        <v>44987</v>
      </c>
      <c r="C7666" t="s">
        <v>260</v>
      </c>
      <c r="D7666" t="s">
        <v>332</v>
      </c>
      <c r="E7666">
        <v>1</v>
      </c>
      <c r="F7666" t="s">
        <v>26</v>
      </c>
      <c r="G7666" t="s">
        <v>264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7639</v>
      </c>
      <c r="B7667" s="1">
        <v>44987</v>
      </c>
      <c r="C7667" t="s">
        <v>260</v>
      </c>
      <c r="D7667" t="s">
        <v>332</v>
      </c>
      <c r="E7667">
        <v>1</v>
      </c>
      <c r="F7667" t="s">
        <v>21</v>
      </c>
      <c r="G7667" t="s">
        <v>272</v>
      </c>
      <c r="H7667" t="s">
        <v>1522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7640</v>
      </c>
      <c r="B7668" s="1">
        <v>44987</v>
      </c>
      <c r="C7668" t="s">
        <v>260</v>
      </c>
      <c r="D7668" t="s">
        <v>332</v>
      </c>
      <c r="E7668">
        <v>1</v>
      </c>
      <c r="F7668" t="s">
        <v>26</v>
      </c>
      <c r="G7668" t="s">
        <v>264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7641</v>
      </c>
      <c r="B7669" s="1">
        <v>44987</v>
      </c>
      <c r="C7669" t="s">
        <v>260</v>
      </c>
      <c r="D7669" t="s">
        <v>332</v>
      </c>
      <c r="E7669">
        <v>1</v>
      </c>
      <c r="F7669" t="s">
        <v>225</v>
      </c>
      <c r="G7669" t="s">
        <v>273</v>
      </c>
      <c r="H7669" t="s">
        <v>2733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7642</v>
      </c>
      <c r="B7670" s="1">
        <v>44987</v>
      </c>
      <c r="C7670" t="s">
        <v>260</v>
      </c>
      <c r="D7670" t="s">
        <v>332</v>
      </c>
      <c r="E7670">
        <v>1</v>
      </c>
      <c r="F7670" t="s">
        <v>116</v>
      </c>
      <c r="G7670" t="s">
        <v>347</v>
      </c>
      <c r="H7670" t="s">
        <v>518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7643</v>
      </c>
      <c r="B7671" s="1">
        <v>44987</v>
      </c>
      <c r="C7671" t="s">
        <v>260</v>
      </c>
      <c r="D7671" t="s">
        <v>332</v>
      </c>
      <c r="E7671">
        <v>1</v>
      </c>
      <c r="F7671" t="s">
        <v>116</v>
      </c>
      <c r="G7671" t="s">
        <v>349</v>
      </c>
      <c r="H7671" t="s">
        <v>515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7644</v>
      </c>
      <c r="B7672" s="1">
        <v>44987</v>
      </c>
      <c r="C7672" t="s">
        <v>260</v>
      </c>
      <c r="D7672" t="s">
        <v>332</v>
      </c>
      <c r="E7672">
        <v>1</v>
      </c>
      <c r="F7672" t="s">
        <v>116</v>
      </c>
      <c r="G7672" t="s">
        <v>347</v>
      </c>
      <c r="H7672" t="s">
        <v>518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7645</v>
      </c>
      <c r="B7673" s="1">
        <v>44987</v>
      </c>
      <c r="C7673" t="s">
        <v>260</v>
      </c>
      <c r="D7673" t="s">
        <v>332</v>
      </c>
      <c r="E7673">
        <v>1</v>
      </c>
      <c r="F7673" t="s">
        <v>116</v>
      </c>
      <c r="G7673" t="s">
        <v>347</v>
      </c>
      <c r="H7673" t="s">
        <v>519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7646</v>
      </c>
      <c r="B7674" s="1">
        <v>44988</v>
      </c>
      <c r="C7674" t="s">
        <v>260</v>
      </c>
      <c r="D7674" t="s">
        <v>332</v>
      </c>
      <c r="E7674">
        <v>1</v>
      </c>
      <c r="F7674" t="s">
        <v>116</v>
      </c>
      <c r="G7674" t="s">
        <v>347</v>
      </c>
      <c r="H7674" t="s">
        <v>518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7647</v>
      </c>
      <c r="B7675" s="1">
        <v>44988</v>
      </c>
      <c r="C7675" t="s">
        <v>260</v>
      </c>
      <c r="D7675" t="s">
        <v>332</v>
      </c>
      <c r="E7675">
        <v>1</v>
      </c>
      <c r="F7675" t="s">
        <v>225</v>
      </c>
      <c r="G7675" t="s">
        <v>262</v>
      </c>
      <c r="H7675" t="s">
        <v>2735</v>
      </c>
      <c r="L7675" t="s">
        <v>2734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7648</v>
      </c>
      <c r="B7676" s="1">
        <v>44988</v>
      </c>
      <c r="C7676" t="s">
        <v>260</v>
      </c>
      <c r="D7676" t="s">
        <v>332</v>
      </c>
      <c r="E7676">
        <v>1</v>
      </c>
      <c r="F7676" t="s">
        <v>225</v>
      </c>
      <c r="G7676" t="s">
        <v>262</v>
      </c>
      <c r="H7676" t="s">
        <v>2736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7649</v>
      </c>
      <c r="B7677" s="1">
        <v>44988</v>
      </c>
      <c r="C7677" t="s">
        <v>260</v>
      </c>
      <c r="D7677" t="s">
        <v>332</v>
      </c>
      <c r="E7677">
        <v>1</v>
      </c>
      <c r="F7677" t="s">
        <v>458</v>
      </c>
      <c r="G7677" t="s">
        <v>266</v>
      </c>
      <c r="H7677" t="s">
        <v>1657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7650</v>
      </c>
      <c r="B7678" s="1">
        <v>44988</v>
      </c>
      <c r="C7678" t="s">
        <v>260</v>
      </c>
      <c r="D7678" t="s">
        <v>332</v>
      </c>
      <c r="E7678">
        <v>1</v>
      </c>
      <c r="F7678" t="s">
        <v>21</v>
      </c>
      <c r="G7678" t="s">
        <v>272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7651</v>
      </c>
      <c r="B7679" s="1">
        <v>44988</v>
      </c>
      <c r="C7679" t="s">
        <v>260</v>
      </c>
      <c r="D7679" t="s">
        <v>332</v>
      </c>
      <c r="E7679">
        <v>1</v>
      </c>
      <c r="F7679" t="s">
        <v>588</v>
      </c>
      <c r="G7679" t="s">
        <v>1412</v>
      </c>
      <c r="H7679" t="s">
        <v>2737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7652</v>
      </c>
      <c r="B7680" s="1">
        <v>44988</v>
      </c>
      <c r="C7680" t="s">
        <v>260</v>
      </c>
      <c r="D7680" t="s">
        <v>332</v>
      </c>
      <c r="E7680">
        <v>1</v>
      </c>
      <c r="F7680" t="s">
        <v>1152</v>
      </c>
      <c r="G7680" t="s">
        <v>272</v>
      </c>
      <c r="H7680" t="s">
        <v>310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7653</v>
      </c>
      <c r="B7681" s="1">
        <v>44988</v>
      </c>
      <c r="C7681" t="s">
        <v>260</v>
      </c>
      <c r="D7681" t="s">
        <v>332</v>
      </c>
      <c r="E7681">
        <v>1</v>
      </c>
      <c r="F7681" t="s">
        <v>116</v>
      </c>
      <c r="G7681" t="s">
        <v>347</v>
      </c>
      <c r="H7681" t="s">
        <v>518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7654</v>
      </c>
      <c r="B7682" s="1">
        <v>44988</v>
      </c>
      <c r="C7682" t="s">
        <v>260</v>
      </c>
      <c r="D7682" t="s">
        <v>332</v>
      </c>
      <c r="E7682">
        <v>1</v>
      </c>
      <c r="F7682" t="s">
        <v>386</v>
      </c>
      <c r="G7682" t="s">
        <v>272</v>
      </c>
      <c r="H7682" t="s">
        <v>317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7655</v>
      </c>
      <c r="B7683" s="1">
        <v>44988</v>
      </c>
      <c r="C7683" t="s">
        <v>260</v>
      </c>
      <c r="D7683" t="s">
        <v>332</v>
      </c>
      <c r="E7683">
        <v>1</v>
      </c>
      <c r="F7683" t="s">
        <v>1545</v>
      </c>
      <c r="G7683" t="s">
        <v>272</v>
      </c>
      <c r="H7683" t="s">
        <v>317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7656</v>
      </c>
      <c r="B7684" s="1">
        <v>44988</v>
      </c>
      <c r="C7684" t="s">
        <v>260</v>
      </c>
      <c r="D7684" t="s">
        <v>332</v>
      </c>
      <c r="E7684">
        <v>1</v>
      </c>
      <c r="F7684" t="s">
        <v>225</v>
      </c>
      <c r="G7684" t="s">
        <v>272</v>
      </c>
      <c r="H7684" t="s">
        <v>317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7657</v>
      </c>
      <c r="B7685" s="1">
        <v>44988</v>
      </c>
      <c r="C7685" t="s">
        <v>260</v>
      </c>
      <c r="D7685" t="s">
        <v>332</v>
      </c>
      <c r="E7685">
        <v>1</v>
      </c>
      <c r="F7685" t="s">
        <v>455</v>
      </c>
      <c r="G7685" t="s">
        <v>347</v>
      </c>
      <c r="H7685" t="s">
        <v>456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7658</v>
      </c>
      <c r="B7686" s="1">
        <v>44988</v>
      </c>
      <c r="C7686" t="s">
        <v>260</v>
      </c>
      <c r="D7686" t="s">
        <v>332</v>
      </c>
      <c r="E7686">
        <v>1</v>
      </c>
      <c r="F7686" t="s">
        <v>586</v>
      </c>
      <c r="G7686" t="s">
        <v>263</v>
      </c>
      <c r="H7686" t="s">
        <v>281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7659</v>
      </c>
      <c r="B7687" s="1">
        <v>44988</v>
      </c>
      <c r="C7687" t="s">
        <v>260</v>
      </c>
      <c r="D7687" t="s">
        <v>332</v>
      </c>
      <c r="E7687">
        <v>1</v>
      </c>
      <c r="F7687" t="s">
        <v>116</v>
      </c>
      <c r="G7687" t="s">
        <v>349</v>
      </c>
      <c r="H7687" t="s">
        <v>515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7660</v>
      </c>
      <c r="B7688" s="1">
        <v>44988</v>
      </c>
      <c r="C7688" t="s">
        <v>260</v>
      </c>
      <c r="D7688" t="s">
        <v>332</v>
      </c>
      <c r="E7688">
        <v>1</v>
      </c>
      <c r="F7688" t="s">
        <v>455</v>
      </c>
      <c r="G7688" t="s">
        <v>347</v>
      </c>
      <c r="H7688" t="s">
        <v>456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7661</v>
      </c>
      <c r="B7689" s="1">
        <v>44988</v>
      </c>
      <c r="C7689" t="s">
        <v>260</v>
      </c>
      <c r="D7689" t="s">
        <v>332</v>
      </c>
      <c r="E7689">
        <v>1</v>
      </c>
      <c r="F7689" t="s">
        <v>116</v>
      </c>
      <c r="G7689" t="s">
        <v>382</v>
      </c>
      <c r="H7689" t="s">
        <v>514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7662</v>
      </c>
      <c r="B7690" s="1">
        <v>44988</v>
      </c>
      <c r="C7690" t="s">
        <v>260</v>
      </c>
      <c r="D7690" t="s">
        <v>332</v>
      </c>
      <c r="E7690">
        <v>1</v>
      </c>
      <c r="F7690" t="s">
        <v>116</v>
      </c>
      <c r="G7690" t="s">
        <v>382</v>
      </c>
      <c r="H7690" t="s">
        <v>514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7663</v>
      </c>
      <c r="B7691" s="1">
        <v>44989</v>
      </c>
      <c r="C7691" t="s">
        <v>260</v>
      </c>
      <c r="D7691" t="s">
        <v>332</v>
      </c>
      <c r="E7691">
        <v>1</v>
      </c>
      <c r="F7691" t="s">
        <v>586</v>
      </c>
      <c r="G7691" t="s">
        <v>273</v>
      </c>
      <c r="H7691" t="s">
        <v>470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7664</v>
      </c>
      <c r="B7692" s="1">
        <v>44989</v>
      </c>
      <c r="C7692" t="s">
        <v>260</v>
      </c>
      <c r="D7692" t="s">
        <v>332</v>
      </c>
      <c r="E7692">
        <v>1</v>
      </c>
      <c r="F7692" t="s">
        <v>475</v>
      </c>
      <c r="G7692" t="s">
        <v>273</v>
      </c>
      <c r="H7692" t="s">
        <v>470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7665</v>
      </c>
      <c r="B7693" s="1">
        <v>44989</v>
      </c>
      <c r="C7693" t="s">
        <v>260</v>
      </c>
      <c r="D7693" t="s">
        <v>332</v>
      </c>
      <c r="E7693">
        <v>1</v>
      </c>
      <c r="F7693" t="s">
        <v>225</v>
      </c>
      <c r="G7693" t="s">
        <v>273</v>
      </c>
      <c r="H7693" t="s">
        <v>470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7666</v>
      </c>
      <c r="B7694" s="1">
        <v>44989</v>
      </c>
      <c r="C7694" t="s">
        <v>260</v>
      </c>
      <c r="D7694" t="s">
        <v>332</v>
      </c>
      <c r="E7694">
        <v>1</v>
      </c>
      <c r="F7694" t="s">
        <v>1152</v>
      </c>
      <c r="G7694" t="s">
        <v>272</v>
      </c>
      <c r="H7694" t="s">
        <v>344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7667</v>
      </c>
      <c r="B7695" s="1">
        <v>44989</v>
      </c>
      <c r="C7695" t="s">
        <v>260</v>
      </c>
      <c r="D7695" t="s">
        <v>332</v>
      </c>
      <c r="E7695">
        <v>1</v>
      </c>
      <c r="F7695" t="s">
        <v>116</v>
      </c>
      <c r="G7695" t="s">
        <v>382</v>
      </c>
      <c r="H7695" t="s">
        <v>514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7668</v>
      </c>
      <c r="B7696" s="1">
        <v>44989</v>
      </c>
      <c r="C7696" t="s">
        <v>260</v>
      </c>
      <c r="D7696" t="s">
        <v>332</v>
      </c>
      <c r="E7696">
        <v>1</v>
      </c>
      <c r="F7696" t="s">
        <v>929</v>
      </c>
      <c r="G7696" t="s">
        <v>272</v>
      </c>
      <c r="H7696" t="s">
        <v>2738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7669</v>
      </c>
      <c r="B7697" s="1">
        <v>44989</v>
      </c>
      <c r="C7697" t="s">
        <v>260</v>
      </c>
      <c r="D7697" t="s">
        <v>332</v>
      </c>
      <c r="E7697">
        <v>1</v>
      </c>
      <c r="F7697" t="s">
        <v>2438</v>
      </c>
      <c r="G7697" t="s">
        <v>272</v>
      </c>
      <c r="H7697" t="s">
        <v>2738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7670</v>
      </c>
      <c r="B7698" s="1">
        <v>44989</v>
      </c>
      <c r="C7698" t="s">
        <v>260</v>
      </c>
      <c r="D7698" t="s">
        <v>332</v>
      </c>
      <c r="E7698">
        <v>1</v>
      </c>
      <c r="F7698" t="s">
        <v>455</v>
      </c>
      <c r="G7698" t="s">
        <v>382</v>
      </c>
      <c r="H7698" t="s">
        <v>509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7671</v>
      </c>
      <c r="B7699" s="1">
        <v>44989</v>
      </c>
      <c r="C7699" t="s">
        <v>260</v>
      </c>
      <c r="D7699" t="s">
        <v>332</v>
      </c>
      <c r="E7699">
        <v>1</v>
      </c>
      <c r="F7699" t="s">
        <v>116</v>
      </c>
      <c r="G7699" t="s">
        <v>382</v>
      </c>
      <c r="H7699" t="s">
        <v>514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7672</v>
      </c>
      <c r="B7700" s="1">
        <v>44989</v>
      </c>
      <c r="C7700" t="s">
        <v>260</v>
      </c>
      <c r="D7700" t="s">
        <v>332</v>
      </c>
      <c r="E7700">
        <v>1</v>
      </c>
      <c r="F7700" t="s">
        <v>365</v>
      </c>
      <c r="G7700" t="s">
        <v>366</v>
      </c>
      <c r="H7700" t="s">
        <v>370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7673</v>
      </c>
      <c r="B7701" s="1">
        <v>44989</v>
      </c>
      <c r="C7701" t="s">
        <v>260</v>
      </c>
      <c r="D7701" t="s">
        <v>332</v>
      </c>
      <c r="E7701">
        <v>1</v>
      </c>
      <c r="F7701" t="s">
        <v>116</v>
      </c>
      <c r="G7701" t="s">
        <v>382</v>
      </c>
      <c r="H7701" t="s">
        <v>514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7674</v>
      </c>
      <c r="B7702" s="1">
        <v>44989</v>
      </c>
      <c r="C7702" t="s">
        <v>260</v>
      </c>
      <c r="D7702" t="s">
        <v>332</v>
      </c>
      <c r="E7702">
        <v>1</v>
      </c>
      <c r="F7702" t="s">
        <v>1028</v>
      </c>
      <c r="G7702" t="s">
        <v>266</v>
      </c>
      <c r="H7702" t="s">
        <v>2739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7675</v>
      </c>
      <c r="B7703" s="1">
        <v>44989</v>
      </c>
      <c r="C7703" t="s">
        <v>260</v>
      </c>
      <c r="D7703" t="s">
        <v>332</v>
      </c>
      <c r="E7703">
        <v>1</v>
      </c>
      <c r="F7703" t="s">
        <v>1028</v>
      </c>
      <c r="G7703" t="s">
        <v>266</v>
      </c>
      <c r="H7703" t="s">
        <v>2739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7676</v>
      </c>
      <c r="B7704" s="1">
        <v>44989</v>
      </c>
      <c r="C7704" t="s">
        <v>260</v>
      </c>
      <c r="D7704" t="s">
        <v>332</v>
      </c>
      <c r="E7704">
        <v>1</v>
      </c>
      <c r="F7704" t="s">
        <v>26</v>
      </c>
      <c r="G7704" t="s">
        <v>266</v>
      </c>
      <c r="H7704" t="s">
        <v>2627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7677</v>
      </c>
      <c r="B7705" s="1">
        <v>44989</v>
      </c>
      <c r="C7705" t="s">
        <v>260</v>
      </c>
      <c r="D7705" t="s">
        <v>332</v>
      </c>
      <c r="E7705">
        <v>1</v>
      </c>
      <c r="F7705" t="s">
        <v>891</v>
      </c>
      <c r="G7705" t="s">
        <v>263</v>
      </c>
      <c r="H7705" t="s">
        <v>962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7678</v>
      </c>
      <c r="B7706" s="1">
        <v>44989</v>
      </c>
      <c r="C7706" t="s">
        <v>260</v>
      </c>
      <c r="D7706" t="s">
        <v>332</v>
      </c>
      <c r="E7706">
        <v>1</v>
      </c>
      <c r="F7706" t="s">
        <v>233</v>
      </c>
      <c r="G7706" t="s">
        <v>266</v>
      </c>
      <c r="H7706" t="s">
        <v>234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7679</v>
      </c>
      <c r="B7707" s="1">
        <v>44989</v>
      </c>
      <c r="C7707" t="s">
        <v>260</v>
      </c>
      <c r="D7707" t="s">
        <v>809</v>
      </c>
      <c r="E7707">
        <v>1</v>
      </c>
      <c r="F7707" t="s">
        <v>21</v>
      </c>
      <c r="G7707" t="s">
        <v>272</v>
      </c>
      <c r="H7707" t="s">
        <v>830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7680</v>
      </c>
      <c r="B7708" s="1">
        <v>44989</v>
      </c>
      <c r="C7708" t="s">
        <v>260</v>
      </c>
      <c r="D7708" t="s">
        <v>809</v>
      </c>
      <c r="E7708">
        <v>1</v>
      </c>
      <c r="F7708" t="s">
        <v>2631</v>
      </c>
      <c r="G7708" t="s">
        <v>1765</v>
      </c>
      <c r="H7708" t="s">
        <v>2742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7681</v>
      </c>
      <c r="B7709" s="1">
        <v>44989</v>
      </c>
      <c r="C7709" t="s">
        <v>260</v>
      </c>
      <c r="D7709" t="s">
        <v>809</v>
      </c>
      <c r="E7709">
        <v>1</v>
      </c>
      <c r="F7709" t="s">
        <v>2740</v>
      </c>
      <c r="G7709" t="s">
        <v>266</v>
      </c>
      <c r="H7709" t="s">
        <v>2741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7682</v>
      </c>
      <c r="B7710" s="1">
        <v>44989</v>
      </c>
      <c r="C7710" t="s">
        <v>260</v>
      </c>
      <c r="D7710" t="s">
        <v>809</v>
      </c>
      <c r="E7710">
        <v>1</v>
      </c>
      <c r="F7710" t="s">
        <v>628</v>
      </c>
      <c r="G7710" t="s">
        <v>266</v>
      </c>
      <c r="H7710" t="s">
        <v>769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7683</v>
      </c>
      <c r="B7711" s="1">
        <v>44989</v>
      </c>
      <c r="C7711" t="s">
        <v>260</v>
      </c>
      <c r="D7711" t="s">
        <v>809</v>
      </c>
      <c r="E7711">
        <v>1</v>
      </c>
      <c r="F7711" t="s">
        <v>628</v>
      </c>
      <c r="G7711" t="s">
        <v>266</v>
      </c>
      <c r="H7711" t="s">
        <v>769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7684</v>
      </c>
      <c r="B7712" s="1">
        <v>44989</v>
      </c>
      <c r="C7712" t="s">
        <v>260</v>
      </c>
      <c r="D7712" t="s">
        <v>809</v>
      </c>
      <c r="E7712">
        <v>1</v>
      </c>
      <c r="F7712" t="s">
        <v>48</v>
      </c>
      <c r="G7712" t="s">
        <v>1301</v>
      </c>
      <c r="H7712" t="s">
        <v>1302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7685</v>
      </c>
      <c r="B7713" s="1">
        <v>44989</v>
      </c>
      <c r="C7713" t="s">
        <v>260</v>
      </c>
      <c r="D7713" t="s">
        <v>332</v>
      </c>
      <c r="E7713">
        <v>1</v>
      </c>
      <c r="F7713" t="s">
        <v>455</v>
      </c>
      <c r="G7713" t="s">
        <v>347</v>
      </c>
      <c r="H7713" t="s">
        <v>456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7686</v>
      </c>
      <c r="B7714" s="1">
        <v>44986</v>
      </c>
      <c r="C7714" t="s">
        <v>261</v>
      </c>
      <c r="D7714" t="s">
        <v>1569</v>
      </c>
      <c r="E7714">
        <v>1</v>
      </c>
      <c r="F7714" t="s">
        <v>224</v>
      </c>
      <c r="G7714" t="s">
        <v>273</v>
      </c>
      <c r="H7714" t="s">
        <v>2703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7687</v>
      </c>
      <c r="B7715" s="1">
        <v>44986</v>
      </c>
      <c r="C7715" t="s">
        <v>261</v>
      </c>
      <c r="D7715" t="s">
        <v>1569</v>
      </c>
      <c r="E7715">
        <v>1</v>
      </c>
      <c r="F7715" t="s">
        <v>224</v>
      </c>
      <c r="G7715" t="s">
        <v>272</v>
      </c>
      <c r="H7715" t="s">
        <v>252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7688</v>
      </c>
      <c r="B7716" s="1">
        <v>44986</v>
      </c>
      <c r="C7716" t="s">
        <v>261</v>
      </c>
      <c r="D7716" t="s">
        <v>1569</v>
      </c>
      <c r="E7716">
        <v>2</v>
      </c>
      <c r="F7716" t="s">
        <v>224</v>
      </c>
      <c r="G7716" t="s">
        <v>262</v>
      </c>
      <c r="H7716" t="s">
        <v>2726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7689</v>
      </c>
      <c r="B7717" s="1">
        <v>44986</v>
      </c>
      <c r="C7717" t="s">
        <v>261</v>
      </c>
      <c r="D7717" t="s">
        <v>1569</v>
      </c>
      <c r="E7717">
        <v>26</v>
      </c>
      <c r="F7717" t="s">
        <v>224</v>
      </c>
      <c r="G7717" t="s">
        <v>589</v>
      </c>
      <c r="H7717" t="s">
        <v>1173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7690</v>
      </c>
      <c r="B7718" s="1">
        <v>44986</v>
      </c>
      <c r="C7718" t="s">
        <v>261</v>
      </c>
      <c r="D7718" t="s">
        <v>1569</v>
      </c>
      <c r="E7718">
        <v>2</v>
      </c>
      <c r="F7718" t="s">
        <v>21</v>
      </c>
      <c r="G7718" t="s">
        <v>263</v>
      </c>
      <c r="H7718" t="s">
        <v>2527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7691</v>
      </c>
      <c r="B7719" s="1">
        <v>44986</v>
      </c>
      <c r="C7719" t="s">
        <v>261</v>
      </c>
      <c r="D7719" t="s">
        <v>339</v>
      </c>
      <c r="E7719">
        <v>1</v>
      </c>
      <c r="F7719" t="s">
        <v>26</v>
      </c>
      <c r="G7719" t="s">
        <v>263</v>
      </c>
      <c r="H7719" t="s">
        <v>2743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7692</v>
      </c>
      <c r="B7720" s="1">
        <v>44986</v>
      </c>
      <c r="C7720" t="s">
        <v>261</v>
      </c>
      <c r="D7720" t="s">
        <v>339</v>
      </c>
      <c r="E7720">
        <v>1</v>
      </c>
      <c r="F7720" t="s">
        <v>26</v>
      </c>
      <c r="G7720" t="s">
        <v>534</v>
      </c>
      <c r="H7720" t="s">
        <v>2234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7693</v>
      </c>
      <c r="B7721" s="1">
        <v>44986</v>
      </c>
      <c r="C7721" t="s">
        <v>261</v>
      </c>
      <c r="D7721" t="s">
        <v>339</v>
      </c>
      <c r="E7721">
        <v>5</v>
      </c>
      <c r="F7721" t="s">
        <v>15</v>
      </c>
      <c r="G7721" t="s">
        <v>333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7694</v>
      </c>
      <c r="B7722" s="1">
        <v>44986</v>
      </c>
      <c r="C7722" t="s">
        <v>261</v>
      </c>
      <c r="D7722" t="s">
        <v>339</v>
      </c>
      <c r="E7722">
        <v>3</v>
      </c>
      <c r="F7722" t="s">
        <v>15</v>
      </c>
      <c r="G7722" t="s">
        <v>333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7695</v>
      </c>
      <c r="B7723" s="1">
        <v>44986</v>
      </c>
      <c r="C7723" t="s">
        <v>261</v>
      </c>
      <c r="D7723" t="s">
        <v>339</v>
      </c>
      <c r="E7723">
        <v>3</v>
      </c>
      <c r="F7723" t="s">
        <v>26</v>
      </c>
      <c r="G7723" t="s">
        <v>333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7696</v>
      </c>
      <c r="B7724" s="1">
        <v>44986</v>
      </c>
      <c r="C7724" t="s">
        <v>261</v>
      </c>
      <c r="D7724" t="s">
        <v>339</v>
      </c>
      <c r="E7724">
        <v>3</v>
      </c>
      <c r="F7724" t="s">
        <v>26</v>
      </c>
      <c r="G7724" t="s">
        <v>333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7697</v>
      </c>
      <c r="B7725" s="1">
        <v>44986</v>
      </c>
      <c r="C7725" t="s">
        <v>261</v>
      </c>
      <c r="D7725" t="s">
        <v>339</v>
      </c>
      <c r="E7725">
        <v>3</v>
      </c>
      <c r="F7725" t="s">
        <v>15</v>
      </c>
      <c r="G7725" t="s">
        <v>1734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7698</v>
      </c>
      <c r="B7726" s="1">
        <v>44986</v>
      </c>
      <c r="C7726" t="s">
        <v>261</v>
      </c>
      <c r="D7726" t="s">
        <v>339</v>
      </c>
      <c r="E7726">
        <v>5</v>
      </c>
      <c r="F7726" t="s">
        <v>15</v>
      </c>
      <c r="G7726" t="s">
        <v>266</v>
      </c>
      <c r="H7726" t="s">
        <v>1292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7699</v>
      </c>
      <c r="B7727" s="1">
        <v>44986</v>
      </c>
      <c r="C7727" t="s">
        <v>261</v>
      </c>
      <c r="D7727" t="s">
        <v>339</v>
      </c>
      <c r="E7727">
        <v>5</v>
      </c>
      <c r="F7727" t="s">
        <v>15</v>
      </c>
      <c r="G7727" t="s">
        <v>333</v>
      </c>
      <c r="H7727" t="s">
        <v>2228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7700</v>
      </c>
      <c r="B7728" s="1">
        <v>44986</v>
      </c>
      <c r="C7728" t="s">
        <v>261</v>
      </c>
      <c r="D7728" t="s">
        <v>197</v>
      </c>
      <c r="E7728">
        <v>9</v>
      </c>
      <c r="F7728" t="s">
        <v>532</v>
      </c>
      <c r="G7728" t="s">
        <v>273</v>
      </c>
      <c r="H7728" t="s">
        <v>552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7701</v>
      </c>
      <c r="B7729" s="1">
        <v>44986</v>
      </c>
      <c r="C7729" t="s">
        <v>261</v>
      </c>
      <c r="D7729" t="s">
        <v>197</v>
      </c>
      <c r="E7729">
        <v>1</v>
      </c>
      <c r="F7729" t="s">
        <v>214</v>
      </c>
      <c r="G7729" t="s">
        <v>721</v>
      </c>
      <c r="H7729" t="s">
        <v>1795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7702</v>
      </c>
      <c r="B7730" s="1">
        <v>44986</v>
      </c>
      <c r="C7730" t="s">
        <v>261</v>
      </c>
      <c r="D7730" t="s">
        <v>817</v>
      </c>
      <c r="E7730">
        <v>1</v>
      </c>
      <c r="F7730" t="s">
        <v>214</v>
      </c>
      <c r="G7730" t="s">
        <v>794</v>
      </c>
      <c r="H7730" t="s">
        <v>1345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7703</v>
      </c>
      <c r="B7731" s="1">
        <v>44986</v>
      </c>
      <c r="C7731" t="s">
        <v>261</v>
      </c>
      <c r="D7731" t="s">
        <v>817</v>
      </c>
      <c r="E7731">
        <v>1</v>
      </c>
      <c r="F7731" t="s">
        <v>214</v>
      </c>
      <c r="G7731" t="s">
        <v>794</v>
      </c>
      <c r="H7731" t="s">
        <v>1345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7704</v>
      </c>
      <c r="B7732" s="1">
        <v>44986</v>
      </c>
      <c r="C7732" t="s">
        <v>261</v>
      </c>
      <c r="D7732" t="s">
        <v>817</v>
      </c>
      <c r="E7732">
        <v>1</v>
      </c>
      <c r="F7732" t="s">
        <v>214</v>
      </c>
      <c r="G7732" t="s">
        <v>794</v>
      </c>
      <c r="H7732" t="s">
        <v>1260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7705</v>
      </c>
      <c r="B7733" s="1">
        <v>44987</v>
      </c>
      <c r="C7733" t="s">
        <v>261</v>
      </c>
      <c r="D7733" t="s">
        <v>892</v>
      </c>
      <c r="E7733">
        <v>1</v>
      </c>
      <c r="F7733" t="s">
        <v>386</v>
      </c>
      <c r="G7733" t="s">
        <v>262</v>
      </c>
      <c r="H7733" t="s">
        <v>2732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7706</v>
      </c>
      <c r="B7734" s="1">
        <v>44987</v>
      </c>
      <c r="C7734" t="s">
        <v>261</v>
      </c>
      <c r="D7734" t="s">
        <v>892</v>
      </c>
      <c r="E7734">
        <v>1</v>
      </c>
      <c r="F7734" t="s">
        <v>386</v>
      </c>
      <c r="G7734" t="s">
        <v>272</v>
      </c>
      <c r="H7734" t="s">
        <v>311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7707</v>
      </c>
      <c r="B7735" s="1">
        <v>44987</v>
      </c>
      <c r="C7735" t="s">
        <v>261</v>
      </c>
      <c r="D7735" t="s">
        <v>2315</v>
      </c>
      <c r="E7735">
        <v>2</v>
      </c>
      <c r="F7735" t="s">
        <v>628</v>
      </c>
      <c r="G7735" t="s">
        <v>266</v>
      </c>
      <c r="H7735" t="s">
        <v>769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7708</v>
      </c>
      <c r="B7736" s="1">
        <v>44987</v>
      </c>
      <c r="C7736" t="s">
        <v>261</v>
      </c>
      <c r="D7736" t="s">
        <v>2315</v>
      </c>
      <c r="E7736">
        <v>2</v>
      </c>
      <c r="F7736" t="s">
        <v>26</v>
      </c>
      <c r="G7736" t="s">
        <v>266</v>
      </c>
      <c r="H7736" t="s">
        <v>2506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7709</v>
      </c>
      <c r="B7737" s="1">
        <v>44987</v>
      </c>
      <c r="C7737" t="s">
        <v>261</v>
      </c>
      <c r="D7737" t="s">
        <v>1767</v>
      </c>
      <c r="E7737">
        <v>3</v>
      </c>
      <c r="F7737" t="s">
        <v>849</v>
      </c>
      <c r="G7737" t="s">
        <v>1765</v>
      </c>
      <c r="H7737" t="s">
        <v>2635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7710</v>
      </c>
      <c r="B7738" s="1">
        <v>44987</v>
      </c>
      <c r="C7738" t="s">
        <v>261</v>
      </c>
      <c r="D7738" t="s">
        <v>817</v>
      </c>
      <c r="E7738">
        <v>2</v>
      </c>
      <c r="F7738" t="s">
        <v>48</v>
      </c>
      <c r="G7738" t="s">
        <v>1301</v>
      </c>
      <c r="H7738" t="s">
        <v>1302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7711</v>
      </c>
      <c r="B7739" s="1">
        <v>44987</v>
      </c>
      <c r="C7739" t="s">
        <v>261</v>
      </c>
      <c r="D7739" t="s">
        <v>817</v>
      </c>
      <c r="E7739">
        <v>6</v>
      </c>
      <c r="F7739" t="s">
        <v>2365</v>
      </c>
      <c r="G7739" t="s">
        <v>266</v>
      </c>
      <c r="H7739" t="s">
        <v>1173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7712</v>
      </c>
      <c r="B7740" s="1">
        <v>44987</v>
      </c>
      <c r="C7740" t="s">
        <v>261</v>
      </c>
      <c r="D7740" t="s">
        <v>817</v>
      </c>
      <c r="E7740">
        <v>1</v>
      </c>
      <c r="F7740" t="s">
        <v>2046</v>
      </c>
      <c r="G7740" t="s">
        <v>266</v>
      </c>
      <c r="H7740" t="s">
        <v>2744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7713</v>
      </c>
      <c r="B7741" s="1">
        <v>44987</v>
      </c>
      <c r="C7741" t="s">
        <v>261</v>
      </c>
      <c r="D7741" t="s">
        <v>817</v>
      </c>
      <c r="E7741">
        <v>1</v>
      </c>
      <c r="F7741" t="s">
        <v>2046</v>
      </c>
      <c r="G7741" t="s">
        <v>266</v>
      </c>
      <c r="H7741" t="s">
        <v>2619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7714</v>
      </c>
      <c r="B7742" s="1">
        <v>44987</v>
      </c>
      <c r="C7742" t="s">
        <v>261</v>
      </c>
      <c r="D7742" t="s">
        <v>1569</v>
      </c>
      <c r="E7742">
        <v>2</v>
      </c>
      <c r="F7742" t="s">
        <v>891</v>
      </c>
      <c r="G7742" t="s">
        <v>284</v>
      </c>
      <c r="H7742" t="s">
        <v>2745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7715</v>
      </c>
      <c r="B7743" s="1">
        <v>44987</v>
      </c>
      <c r="C7743" t="s">
        <v>261</v>
      </c>
      <c r="D7743" t="s">
        <v>1569</v>
      </c>
      <c r="E7743">
        <v>2</v>
      </c>
      <c r="F7743" t="s">
        <v>2134</v>
      </c>
      <c r="G7743" t="s">
        <v>266</v>
      </c>
      <c r="H7743" t="s">
        <v>2702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7716</v>
      </c>
      <c r="B7744" s="1">
        <v>44987</v>
      </c>
      <c r="C7744" t="s">
        <v>261</v>
      </c>
      <c r="D7744" t="s">
        <v>1569</v>
      </c>
      <c r="E7744">
        <v>1</v>
      </c>
      <c r="F7744" t="s">
        <v>1545</v>
      </c>
      <c r="G7744" t="s">
        <v>284</v>
      </c>
      <c r="H7744" t="s">
        <v>2746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7717</v>
      </c>
      <c r="B7745" s="1">
        <v>44987</v>
      </c>
      <c r="C7745" t="s">
        <v>261</v>
      </c>
      <c r="D7745" t="s">
        <v>1569</v>
      </c>
      <c r="E7745">
        <v>7</v>
      </c>
      <c r="F7745" t="s">
        <v>586</v>
      </c>
      <c r="G7745" t="s">
        <v>589</v>
      </c>
      <c r="H7745" t="s">
        <v>1173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7718</v>
      </c>
      <c r="B7746" s="1">
        <v>44987</v>
      </c>
      <c r="C7746" t="s">
        <v>261</v>
      </c>
      <c r="D7746" t="s">
        <v>1767</v>
      </c>
      <c r="E7746">
        <v>1</v>
      </c>
      <c r="F7746" t="s">
        <v>2631</v>
      </c>
      <c r="G7746" t="s">
        <v>1765</v>
      </c>
      <c r="H7746" t="s">
        <v>2742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7719</v>
      </c>
      <c r="B7747" s="1">
        <v>44987</v>
      </c>
      <c r="C7747" t="s">
        <v>261</v>
      </c>
      <c r="D7747" t="s">
        <v>1767</v>
      </c>
      <c r="E7747">
        <v>1</v>
      </c>
      <c r="F7747" t="s">
        <v>2740</v>
      </c>
      <c r="G7747" t="s">
        <v>266</v>
      </c>
      <c r="H7747" t="s">
        <v>2656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7720</v>
      </c>
      <c r="B7748" s="1">
        <v>44987</v>
      </c>
      <c r="C7748" t="s">
        <v>261</v>
      </c>
      <c r="D7748" t="s">
        <v>1767</v>
      </c>
      <c r="E7748">
        <v>1</v>
      </c>
      <c r="F7748" t="s">
        <v>2740</v>
      </c>
      <c r="G7748" t="s">
        <v>266</v>
      </c>
      <c r="H7748" t="s">
        <v>2741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7721</v>
      </c>
      <c r="B7749" s="1">
        <v>44987</v>
      </c>
      <c r="C7749" t="s">
        <v>261</v>
      </c>
      <c r="D7749" t="s">
        <v>1767</v>
      </c>
      <c r="E7749">
        <v>1</v>
      </c>
      <c r="F7749" t="s">
        <v>2673</v>
      </c>
      <c r="G7749" t="s">
        <v>2666</v>
      </c>
      <c r="H7749" t="s">
        <v>2672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7722</v>
      </c>
      <c r="B7750" s="1">
        <v>44987</v>
      </c>
      <c r="C7750" t="s">
        <v>261</v>
      </c>
      <c r="D7750" t="s">
        <v>1767</v>
      </c>
      <c r="E7750">
        <v>1</v>
      </c>
      <c r="F7750" t="s">
        <v>2046</v>
      </c>
      <c r="G7750" t="s">
        <v>266</v>
      </c>
      <c r="H7750" t="s">
        <v>2747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7723</v>
      </c>
      <c r="B7751" s="1">
        <v>44989</v>
      </c>
      <c r="C7751" t="s">
        <v>261</v>
      </c>
      <c r="D7751" t="s">
        <v>892</v>
      </c>
      <c r="E7751">
        <v>1</v>
      </c>
      <c r="F7751" t="s">
        <v>386</v>
      </c>
      <c r="G7751" t="s">
        <v>272</v>
      </c>
      <c r="H7751" t="s">
        <v>319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7724</v>
      </c>
      <c r="B7752" s="1">
        <v>44989</v>
      </c>
      <c r="C7752" t="s">
        <v>261</v>
      </c>
      <c r="D7752" t="s">
        <v>892</v>
      </c>
      <c r="E7752">
        <v>1</v>
      </c>
      <c r="F7752" t="s">
        <v>386</v>
      </c>
      <c r="G7752" t="s">
        <v>272</v>
      </c>
      <c r="H7752" t="s">
        <v>317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7725</v>
      </c>
      <c r="B7753" s="1">
        <v>44989</v>
      </c>
      <c r="C7753" t="s">
        <v>261</v>
      </c>
      <c r="D7753" t="s">
        <v>892</v>
      </c>
      <c r="E7753">
        <v>1</v>
      </c>
      <c r="F7753" t="s">
        <v>386</v>
      </c>
      <c r="G7753" t="s">
        <v>272</v>
      </c>
      <c r="H7753" t="s">
        <v>317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7726</v>
      </c>
      <c r="B7754" s="1">
        <v>44989</v>
      </c>
      <c r="C7754" t="s">
        <v>261</v>
      </c>
      <c r="D7754" t="s">
        <v>892</v>
      </c>
      <c r="E7754">
        <v>1</v>
      </c>
      <c r="F7754" t="s">
        <v>1152</v>
      </c>
      <c r="G7754" t="s">
        <v>272</v>
      </c>
      <c r="H7754" t="s">
        <v>344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7727</v>
      </c>
      <c r="B7755" s="1">
        <v>44989</v>
      </c>
      <c r="C7755" t="s">
        <v>261</v>
      </c>
      <c r="D7755" t="s">
        <v>1767</v>
      </c>
      <c r="E7755">
        <v>1</v>
      </c>
      <c r="F7755" t="s">
        <v>2043</v>
      </c>
      <c r="G7755" t="s">
        <v>1765</v>
      </c>
      <c r="H7755" t="s">
        <v>2529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7728</v>
      </c>
      <c r="B7756" s="1">
        <v>44989</v>
      </c>
      <c r="C7756" t="s">
        <v>261</v>
      </c>
      <c r="D7756" t="s">
        <v>1767</v>
      </c>
      <c r="E7756">
        <v>1</v>
      </c>
      <c r="F7756" t="s">
        <v>1102</v>
      </c>
      <c r="G7756" t="s">
        <v>2666</v>
      </c>
      <c r="H7756" t="s">
        <v>2664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7729</v>
      </c>
      <c r="B7757" s="1">
        <v>44989</v>
      </c>
      <c r="C7757" t="s">
        <v>261</v>
      </c>
      <c r="D7757" t="s">
        <v>1767</v>
      </c>
      <c r="E7757">
        <v>1</v>
      </c>
      <c r="F7757" t="s">
        <v>48</v>
      </c>
      <c r="G7757" t="s">
        <v>1765</v>
      </c>
      <c r="H7757" t="s">
        <v>2748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7730</v>
      </c>
      <c r="B7758" s="1">
        <v>44989</v>
      </c>
      <c r="C7758" t="s">
        <v>260</v>
      </c>
      <c r="D7758" t="s">
        <v>332</v>
      </c>
      <c r="E7758">
        <v>1</v>
      </c>
      <c r="F7758" t="s">
        <v>116</v>
      </c>
      <c r="G7758" t="s">
        <v>347</v>
      </c>
      <c r="H7758" t="s">
        <v>518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7731</v>
      </c>
      <c r="B7759" s="1">
        <v>44990</v>
      </c>
      <c r="C7759" t="s">
        <v>260</v>
      </c>
      <c r="D7759" t="s">
        <v>332</v>
      </c>
      <c r="E7759">
        <v>1</v>
      </c>
      <c r="F7759" t="s">
        <v>386</v>
      </c>
      <c r="G7759" t="s">
        <v>284</v>
      </c>
      <c r="H7759" t="s">
        <v>2511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7732</v>
      </c>
      <c r="B7760" s="1">
        <v>44990</v>
      </c>
      <c r="C7760" t="s">
        <v>260</v>
      </c>
      <c r="D7760" t="s">
        <v>332</v>
      </c>
      <c r="E7760">
        <v>1</v>
      </c>
      <c r="F7760" t="s">
        <v>225</v>
      </c>
      <c r="G7760" t="s">
        <v>604</v>
      </c>
      <c r="H7760" t="s">
        <v>2749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7733</v>
      </c>
      <c r="B7761" s="1">
        <v>44990</v>
      </c>
      <c r="C7761" t="s">
        <v>260</v>
      </c>
      <c r="D7761" t="s">
        <v>332</v>
      </c>
      <c r="E7761">
        <v>1</v>
      </c>
      <c r="F7761" t="s">
        <v>116</v>
      </c>
      <c r="G7761" t="s">
        <v>382</v>
      </c>
      <c r="H7761" t="s">
        <v>514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7734</v>
      </c>
      <c r="B7762" s="1">
        <v>44990</v>
      </c>
      <c r="C7762" t="s">
        <v>260</v>
      </c>
      <c r="D7762" t="s">
        <v>332</v>
      </c>
      <c r="E7762">
        <v>1</v>
      </c>
      <c r="F7762" t="s">
        <v>1152</v>
      </c>
      <c r="G7762" t="s">
        <v>272</v>
      </c>
      <c r="H7762" t="s">
        <v>311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7735</v>
      </c>
      <c r="B7763" s="1">
        <v>44990</v>
      </c>
      <c r="C7763" t="s">
        <v>260</v>
      </c>
      <c r="D7763" t="s">
        <v>332</v>
      </c>
      <c r="E7763">
        <v>1</v>
      </c>
      <c r="F7763" t="s">
        <v>116</v>
      </c>
      <c r="G7763" t="s">
        <v>347</v>
      </c>
      <c r="H7763" t="s">
        <v>519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7736</v>
      </c>
      <c r="B7764" s="1">
        <v>44990</v>
      </c>
      <c r="C7764" t="s">
        <v>260</v>
      </c>
      <c r="D7764" t="s">
        <v>332</v>
      </c>
      <c r="E7764">
        <v>1</v>
      </c>
      <c r="F7764" t="s">
        <v>15</v>
      </c>
      <c r="G7764" t="s">
        <v>266</v>
      </c>
      <c r="H7764" t="s">
        <v>2270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7737</v>
      </c>
      <c r="B7765" s="1">
        <v>44990</v>
      </c>
      <c r="C7765" t="s">
        <v>260</v>
      </c>
      <c r="D7765" t="s">
        <v>332</v>
      </c>
      <c r="E7765">
        <v>1</v>
      </c>
      <c r="F7765" t="s">
        <v>1958</v>
      </c>
      <c r="G7765" t="s">
        <v>273</v>
      </c>
      <c r="H7765" t="s">
        <v>2701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7738</v>
      </c>
      <c r="B7766" s="1">
        <v>44990</v>
      </c>
      <c r="C7766" t="s">
        <v>260</v>
      </c>
      <c r="D7766" t="s">
        <v>332</v>
      </c>
      <c r="E7766">
        <v>1</v>
      </c>
      <c r="F7766" t="s">
        <v>848</v>
      </c>
      <c r="G7766" t="s">
        <v>727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7739</v>
      </c>
      <c r="B7767" s="1">
        <v>44990</v>
      </c>
      <c r="C7767" t="s">
        <v>260</v>
      </c>
      <c r="D7767" t="s">
        <v>332</v>
      </c>
      <c r="E7767">
        <v>1</v>
      </c>
      <c r="F7767" t="s">
        <v>771</v>
      </c>
      <c r="G7767" t="s">
        <v>1032</v>
      </c>
      <c r="H7767" t="s">
        <v>1031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7740</v>
      </c>
      <c r="B7768" s="1">
        <v>44990</v>
      </c>
      <c r="C7768" t="s">
        <v>260</v>
      </c>
      <c r="D7768" t="s">
        <v>332</v>
      </c>
      <c r="E7768">
        <v>1</v>
      </c>
      <c r="F7768" t="s">
        <v>116</v>
      </c>
      <c r="G7768" t="s">
        <v>382</v>
      </c>
      <c r="H7768" t="s">
        <v>514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7741</v>
      </c>
      <c r="B7769" s="1">
        <v>44990</v>
      </c>
      <c r="C7769" t="s">
        <v>260</v>
      </c>
      <c r="D7769" t="s">
        <v>332</v>
      </c>
      <c r="E7769">
        <v>1</v>
      </c>
      <c r="F7769" t="s">
        <v>116</v>
      </c>
      <c r="G7769" t="s">
        <v>347</v>
      </c>
      <c r="H7769" t="s">
        <v>518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7742</v>
      </c>
      <c r="B7770" s="1">
        <v>44990</v>
      </c>
      <c r="C7770" t="s">
        <v>260</v>
      </c>
      <c r="D7770" t="s">
        <v>332</v>
      </c>
      <c r="E7770">
        <v>1</v>
      </c>
      <c r="F7770" t="s">
        <v>476</v>
      </c>
      <c r="G7770" t="s">
        <v>266</v>
      </c>
      <c r="H7770" t="s">
        <v>2708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7743</v>
      </c>
      <c r="B7771" s="1">
        <v>44990</v>
      </c>
      <c r="C7771" t="s">
        <v>260</v>
      </c>
      <c r="D7771" t="s">
        <v>332</v>
      </c>
      <c r="E7771">
        <v>1</v>
      </c>
      <c r="F7771" t="s">
        <v>458</v>
      </c>
      <c r="G7771" t="s">
        <v>266</v>
      </c>
      <c r="H7771" t="s">
        <v>1410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7744</v>
      </c>
      <c r="B7772" s="1">
        <v>44990</v>
      </c>
      <c r="C7772" t="s">
        <v>260</v>
      </c>
      <c r="D7772" t="s">
        <v>332</v>
      </c>
      <c r="E7772">
        <v>1</v>
      </c>
      <c r="F7772" t="s">
        <v>15</v>
      </c>
      <c r="G7772" t="s">
        <v>333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7745</v>
      </c>
      <c r="B7773" s="1">
        <v>44990</v>
      </c>
      <c r="C7773" t="s">
        <v>260</v>
      </c>
      <c r="D7773" t="s">
        <v>332</v>
      </c>
      <c r="E7773">
        <v>1</v>
      </c>
      <c r="F7773" t="s">
        <v>386</v>
      </c>
      <c r="G7773" t="s">
        <v>272</v>
      </c>
      <c r="H7773" t="s">
        <v>2500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7746</v>
      </c>
      <c r="B7774" s="1">
        <v>44990</v>
      </c>
      <c r="C7774" t="s">
        <v>260</v>
      </c>
      <c r="D7774" t="s">
        <v>332</v>
      </c>
      <c r="E7774">
        <v>1</v>
      </c>
      <c r="F7774" t="s">
        <v>225</v>
      </c>
      <c r="G7774" t="s">
        <v>272</v>
      </c>
      <c r="H7774" t="s">
        <v>807</v>
      </c>
      <c r="L7774" t="s">
        <v>2734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7747</v>
      </c>
      <c r="B7775" s="1">
        <v>44990</v>
      </c>
      <c r="C7775" t="s">
        <v>260</v>
      </c>
      <c r="D7775" t="s">
        <v>332</v>
      </c>
      <c r="E7775">
        <v>1</v>
      </c>
      <c r="F7775" t="s">
        <v>224</v>
      </c>
      <c r="G7775" t="s">
        <v>272</v>
      </c>
      <c r="H7775" t="s">
        <v>807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7748</v>
      </c>
      <c r="B7776" s="1">
        <v>44990</v>
      </c>
      <c r="C7776" t="s">
        <v>260</v>
      </c>
      <c r="D7776" t="s">
        <v>332</v>
      </c>
      <c r="E7776">
        <v>1</v>
      </c>
      <c r="F7776" t="s">
        <v>116</v>
      </c>
      <c r="G7776" t="s">
        <v>347</v>
      </c>
      <c r="H7776" t="s">
        <v>518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7749</v>
      </c>
      <c r="B7777" s="1">
        <v>44990</v>
      </c>
      <c r="C7777" t="s">
        <v>260</v>
      </c>
      <c r="D7777" t="s">
        <v>332</v>
      </c>
      <c r="E7777">
        <v>1</v>
      </c>
      <c r="F7777" t="s">
        <v>116</v>
      </c>
      <c r="G7777" t="s">
        <v>347</v>
      </c>
      <c r="H7777" t="s">
        <v>518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7750</v>
      </c>
      <c r="B7778" s="1">
        <v>44990</v>
      </c>
      <c r="C7778" t="s">
        <v>260</v>
      </c>
      <c r="D7778" t="s">
        <v>332</v>
      </c>
      <c r="E7778">
        <v>1</v>
      </c>
      <c r="F7778" t="s">
        <v>26</v>
      </c>
      <c r="G7778" t="s">
        <v>721</v>
      </c>
      <c r="H7778" t="s">
        <v>1033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7751</v>
      </c>
      <c r="B7779" s="1">
        <v>44990</v>
      </c>
      <c r="C7779" t="s">
        <v>260</v>
      </c>
      <c r="D7779" t="s">
        <v>332</v>
      </c>
      <c r="E7779">
        <v>1</v>
      </c>
      <c r="F7779" t="s">
        <v>225</v>
      </c>
      <c r="G7779" t="s">
        <v>272</v>
      </c>
      <c r="H7779" t="s">
        <v>807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7752</v>
      </c>
      <c r="B7780" s="1">
        <v>44990</v>
      </c>
      <c r="C7780" t="s">
        <v>260</v>
      </c>
      <c r="D7780" t="s">
        <v>332</v>
      </c>
      <c r="E7780">
        <v>1</v>
      </c>
      <c r="F7780" t="s">
        <v>21</v>
      </c>
      <c r="G7780" t="s">
        <v>272</v>
      </c>
      <c r="H7780" t="s">
        <v>1522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7753</v>
      </c>
      <c r="B7781" s="1">
        <v>44990</v>
      </c>
      <c r="C7781" t="s">
        <v>260</v>
      </c>
      <c r="D7781" t="s">
        <v>332</v>
      </c>
      <c r="E7781">
        <v>1</v>
      </c>
      <c r="F7781" t="s">
        <v>116</v>
      </c>
      <c r="G7781" t="s">
        <v>347</v>
      </c>
      <c r="H7781" t="s">
        <v>518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7754</v>
      </c>
      <c r="B7782" s="1">
        <v>44990</v>
      </c>
      <c r="C7782" t="s">
        <v>260</v>
      </c>
      <c r="D7782" t="s">
        <v>332</v>
      </c>
      <c r="E7782">
        <v>1</v>
      </c>
      <c r="F7782" t="s">
        <v>225</v>
      </c>
      <c r="G7782" t="s">
        <v>272</v>
      </c>
      <c r="H7782" t="s">
        <v>1219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7755</v>
      </c>
      <c r="B7783" s="1">
        <v>44990</v>
      </c>
      <c r="C7783" t="s">
        <v>261</v>
      </c>
      <c r="D7783" t="s">
        <v>1569</v>
      </c>
      <c r="E7783">
        <v>1</v>
      </c>
      <c r="F7783" t="s">
        <v>532</v>
      </c>
      <c r="G7783" t="s">
        <v>794</v>
      </c>
      <c r="H7783" t="s">
        <v>2303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7756</v>
      </c>
      <c r="B7784" s="1">
        <v>44990</v>
      </c>
      <c r="C7784" t="s">
        <v>260</v>
      </c>
      <c r="D7784" t="s">
        <v>332</v>
      </c>
      <c r="E7784">
        <v>1</v>
      </c>
      <c r="F7784" t="s">
        <v>116</v>
      </c>
      <c r="G7784" t="s">
        <v>382</v>
      </c>
      <c r="H7784" t="s">
        <v>514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7757</v>
      </c>
      <c r="B7785" s="1">
        <v>44990</v>
      </c>
      <c r="C7785" t="s">
        <v>261</v>
      </c>
      <c r="D7785" t="s">
        <v>892</v>
      </c>
      <c r="E7785">
        <v>1</v>
      </c>
      <c r="F7785" t="s">
        <v>386</v>
      </c>
      <c r="G7785" t="s">
        <v>272</v>
      </c>
      <c r="H7785" t="s">
        <v>320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7758</v>
      </c>
      <c r="B7786" s="1">
        <v>44990</v>
      </c>
      <c r="C7786" t="s">
        <v>261</v>
      </c>
      <c r="D7786" t="s">
        <v>892</v>
      </c>
      <c r="E7786">
        <v>1</v>
      </c>
      <c r="F7786" t="s">
        <v>386</v>
      </c>
      <c r="G7786" t="s">
        <v>284</v>
      </c>
      <c r="H7786" t="s">
        <v>2511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7759</v>
      </c>
      <c r="B7787" s="1">
        <v>44990</v>
      </c>
      <c r="C7787" t="s">
        <v>261</v>
      </c>
      <c r="D7787" t="s">
        <v>892</v>
      </c>
      <c r="E7787">
        <v>1</v>
      </c>
      <c r="F7787" t="s">
        <v>1152</v>
      </c>
      <c r="G7787" t="s">
        <v>272</v>
      </c>
      <c r="H7787" t="s">
        <v>311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7760</v>
      </c>
      <c r="B7788" s="1">
        <v>44990</v>
      </c>
      <c r="C7788" t="s">
        <v>261</v>
      </c>
      <c r="D7788" t="s">
        <v>892</v>
      </c>
      <c r="E7788">
        <v>2</v>
      </c>
      <c r="F7788" t="s">
        <v>1152</v>
      </c>
      <c r="G7788" t="s">
        <v>272</v>
      </c>
      <c r="H7788" t="s">
        <v>311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7761</v>
      </c>
      <c r="B7789" s="1">
        <v>44990</v>
      </c>
      <c r="C7789" t="s">
        <v>260</v>
      </c>
      <c r="D7789" t="s">
        <v>332</v>
      </c>
      <c r="E7789">
        <v>1</v>
      </c>
      <c r="F7789" t="s">
        <v>586</v>
      </c>
      <c r="G7789" t="s">
        <v>273</v>
      </c>
      <c r="H7789" t="s">
        <v>469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7762</v>
      </c>
      <c r="B7790" s="1">
        <v>44990</v>
      </c>
      <c r="C7790" t="s">
        <v>260</v>
      </c>
      <c r="D7790" t="s">
        <v>332</v>
      </c>
      <c r="E7790">
        <v>1</v>
      </c>
      <c r="F7790" t="s">
        <v>586</v>
      </c>
      <c r="G7790" t="s">
        <v>273</v>
      </c>
      <c r="H7790" t="s">
        <v>2703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7763</v>
      </c>
      <c r="B7791" s="1">
        <v>44990</v>
      </c>
      <c r="C7791" t="s">
        <v>260</v>
      </c>
      <c r="D7791" t="s">
        <v>332</v>
      </c>
      <c r="E7791">
        <v>1</v>
      </c>
      <c r="F7791" t="s">
        <v>116</v>
      </c>
      <c r="G7791" t="s">
        <v>382</v>
      </c>
      <c r="H7791" t="s">
        <v>514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7764</v>
      </c>
      <c r="B7792" s="1">
        <v>44990</v>
      </c>
      <c r="C7792" t="s">
        <v>260</v>
      </c>
      <c r="D7792" t="s">
        <v>332</v>
      </c>
      <c r="E7792">
        <v>1</v>
      </c>
      <c r="F7792" t="s">
        <v>15</v>
      </c>
      <c r="G7792" t="s">
        <v>266</v>
      </c>
      <c r="H7792" t="s">
        <v>2228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7765</v>
      </c>
      <c r="B7793" s="1">
        <v>44990</v>
      </c>
      <c r="C7793" t="s">
        <v>260</v>
      </c>
      <c r="D7793" t="s">
        <v>332</v>
      </c>
      <c r="E7793">
        <v>1</v>
      </c>
      <c r="F7793" t="s">
        <v>26</v>
      </c>
      <c r="G7793" t="s">
        <v>264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7766</v>
      </c>
      <c r="B7794" s="1">
        <v>44990</v>
      </c>
      <c r="C7794" t="s">
        <v>260</v>
      </c>
      <c r="D7794" t="s">
        <v>332</v>
      </c>
      <c r="E7794">
        <v>1</v>
      </c>
      <c r="F7794" t="s">
        <v>225</v>
      </c>
      <c r="G7794" t="s">
        <v>284</v>
      </c>
      <c r="H7794" t="s">
        <v>2511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7767</v>
      </c>
      <c r="B7795" s="1">
        <v>44990</v>
      </c>
      <c r="C7795" t="s">
        <v>260</v>
      </c>
      <c r="D7795" t="s">
        <v>332</v>
      </c>
      <c r="E7795">
        <v>1</v>
      </c>
      <c r="F7795" t="s">
        <v>116</v>
      </c>
      <c r="G7795" t="s">
        <v>347</v>
      </c>
      <c r="H7795" t="s">
        <v>518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7768</v>
      </c>
      <c r="B7796" s="1">
        <v>44990</v>
      </c>
      <c r="C7796" t="s">
        <v>260</v>
      </c>
      <c r="D7796" t="s">
        <v>332</v>
      </c>
      <c r="E7796">
        <v>1</v>
      </c>
      <c r="F7796" t="s">
        <v>116</v>
      </c>
      <c r="G7796" t="s">
        <v>347</v>
      </c>
      <c r="H7796" t="s">
        <v>518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7769</v>
      </c>
      <c r="B7797" s="1">
        <v>44990</v>
      </c>
      <c r="C7797" t="s">
        <v>260</v>
      </c>
      <c r="D7797" t="s">
        <v>332</v>
      </c>
      <c r="E7797">
        <v>1</v>
      </c>
      <c r="F7797" t="s">
        <v>116</v>
      </c>
      <c r="G7797" t="s">
        <v>347</v>
      </c>
      <c r="H7797" t="s">
        <v>518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7770</v>
      </c>
      <c r="B7798" s="1">
        <v>44990</v>
      </c>
      <c r="C7798" t="s">
        <v>260</v>
      </c>
      <c r="D7798" t="s">
        <v>332</v>
      </c>
      <c r="E7798">
        <v>1</v>
      </c>
      <c r="F7798" t="s">
        <v>455</v>
      </c>
      <c r="G7798" t="s">
        <v>382</v>
      </c>
      <c r="H7798" t="s">
        <v>509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7771</v>
      </c>
      <c r="B7799" s="1">
        <v>44990</v>
      </c>
      <c r="C7799" t="s">
        <v>260</v>
      </c>
      <c r="D7799" t="s">
        <v>332</v>
      </c>
      <c r="E7799">
        <v>1</v>
      </c>
      <c r="F7799" t="s">
        <v>116</v>
      </c>
      <c r="G7799" t="s">
        <v>382</v>
      </c>
      <c r="H7799" t="s">
        <v>514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7772</v>
      </c>
      <c r="B7800" s="1">
        <v>44990</v>
      </c>
      <c r="C7800" t="s">
        <v>260</v>
      </c>
      <c r="D7800" t="s">
        <v>332</v>
      </c>
      <c r="E7800">
        <v>1</v>
      </c>
      <c r="F7800" t="s">
        <v>116</v>
      </c>
      <c r="G7800" t="s">
        <v>347</v>
      </c>
      <c r="H7800" t="s">
        <v>518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7773</v>
      </c>
      <c r="B7801" s="1">
        <v>44990</v>
      </c>
      <c r="C7801" t="s">
        <v>260</v>
      </c>
      <c r="D7801" t="s">
        <v>332</v>
      </c>
      <c r="E7801">
        <v>1</v>
      </c>
      <c r="F7801" t="s">
        <v>116</v>
      </c>
      <c r="G7801" t="s">
        <v>382</v>
      </c>
      <c r="H7801" t="s">
        <v>514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7774</v>
      </c>
      <c r="B7802" s="1">
        <v>44990</v>
      </c>
      <c r="C7802" t="s">
        <v>260</v>
      </c>
      <c r="D7802" t="s">
        <v>332</v>
      </c>
      <c r="E7802">
        <v>1</v>
      </c>
      <c r="F7802" t="s">
        <v>761</v>
      </c>
      <c r="G7802" t="s">
        <v>761</v>
      </c>
      <c r="H7802" t="s">
        <v>761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7775</v>
      </c>
      <c r="B7803" s="1">
        <v>44990</v>
      </c>
      <c r="C7803" t="s">
        <v>260</v>
      </c>
      <c r="D7803" t="s">
        <v>332</v>
      </c>
      <c r="E7803">
        <v>1</v>
      </c>
      <c r="F7803" t="s">
        <v>365</v>
      </c>
      <c r="G7803" t="s">
        <v>366</v>
      </c>
      <c r="H7803" t="s">
        <v>371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7776</v>
      </c>
      <c r="B7804" s="1">
        <v>44991</v>
      </c>
      <c r="C7804" t="s">
        <v>260</v>
      </c>
      <c r="D7804" t="s">
        <v>332</v>
      </c>
      <c r="E7804">
        <v>1</v>
      </c>
      <c r="F7804" t="s">
        <v>458</v>
      </c>
      <c r="G7804" t="s">
        <v>272</v>
      </c>
      <c r="H7804" t="s">
        <v>2750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7777</v>
      </c>
      <c r="B7805" s="1">
        <v>44991</v>
      </c>
      <c r="C7805" t="s">
        <v>260</v>
      </c>
      <c r="D7805" t="s">
        <v>332</v>
      </c>
      <c r="E7805">
        <v>1</v>
      </c>
      <c r="F7805" t="s">
        <v>26</v>
      </c>
      <c r="G7805" t="s">
        <v>264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7778</v>
      </c>
      <c r="B7806" s="1">
        <v>44991</v>
      </c>
      <c r="C7806" t="s">
        <v>260</v>
      </c>
      <c r="D7806" t="s">
        <v>332</v>
      </c>
      <c r="E7806">
        <v>1</v>
      </c>
      <c r="F7806" t="s">
        <v>225</v>
      </c>
      <c r="G7806" t="s">
        <v>263</v>
      </c>
      <c r="H7806" t="s">
        <v>962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7779</v>
      </c>
      <c r="B7807" s="1">
        <v>44991</v>
      </c>
      <c r="C7807" t="s">
        <v>260</v>
      </c>
      <c r="D7807" t="s">
        <v>332</v>
      </c>
      <c r="E7807">
        <v>1</v>
      </c>
      <c r="F7807" t="s">
        <v>455</v>
      </c>
      <c r="G7807" t="s">
        <v>347</v>
      </c>
      <c r="H7807" t="s">
        <v>456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7780</v>
      </c>
      <c r="B7808" s="1">
        <v>44991</v>
      </c>
      <c r="C7808" t="s">
        <v>260</v>
      </c>
      <c r="D7808" t="s">
        <v>332</v>
      </c>
      <c r="E7808">
        <v>1</v>
      </c>
      <c r="F7808" t="s">
        <v>224</v>
      </c>
      <c r="G7808" t="s">
        <v>263</v>
      </c>
      <c r="H7808" t="s">
        <v>962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7781</v>
      </c>
      <c r="B7809" s="1">
        <v>44991</v>
      </c>
      <c r="C7809" t="s">
        <v>260</v>
      </c>
      <c r="D7809" t="s">
        <v>332</v>
      </c>
      <c r="E7809">
        <v>1</v>
      </c>
      <c r="F7809" t="s">
        <v>15</v>
      </c>
      <c r="G7809" t="s">
        <v>333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7782</v>
      </c>
      <c r="B7810" s="1">
        <v>44991</v>
      </c>
      <c r="C7810" t="s">
        <v>260</v>
      </c>
      <c r="D7810" t="s">
        <v>332</v>
      </c>
      <c r="E7810">
        <v>1</v>
      </c>
      <c r="F7810" t="s">
        <v>26</v>
      </c>
      <c r="G7810" t="s">
        <v>264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7783</v>
      </c>
      <c r="B7811" s="1">
        <v>44991</v>
      </c>
      <c r="C7811" t="s">
        <v>260</v>
      </c>
      <c r="D7811" t="s">
        <v>332</v>
      </c>
      <c r="E7811">
        <v>1</v>
      </c>
      <c r="F7811" t="s">
        <v>225</v>
      </c>
      <c r="G7811" t="s">
        <v>263</v>
      </c>
      <c r="H7811" t="s">
        <v>672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7784</v>
      </c>
      <c r="B7812" s="1">
        <v>44991</v>
      </c>
      <c r="C7812" t="s">
        <v>260</v>
      </c>
      <c r="D7812" t="s">
        <v>332</v>
      </c>
      <c r="E7812">
        <v>1</v>
      </c>
      <c r="F7812" t="s">
        <v>127</v>
      </c>
      <c r="G7812" t="s">
        <v>266</v>
      </c>
      <c r="H7812" t="s">
        <v>230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7785</v>
      </c>
      <c r="B7813" s="1">
        <v>44991</v>
      </c>
      <c r="C7813" t="s">
        <v>260</v>
      </c>
      <c r="D7813" t="s">
        <v>332</v>
      </c>
      <c r="E7813">
        <v>1</v>
      </c>
      <c r="F7813" t="s">
        <v>128</v>
      </c>
      <c r="G7813" t="s">
        <v>266</v>
      </c>
      <c r="H7813" t="s">
        <v>2085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7786</v>
      </c>
      <c r="B7814" s="1">
        <v>44991</v>
      </c>
      <c r="C7814" t="s">
        <v>260</v>
      </c>
      <c r="D7814" t="s">
        <v>332</v>
      </c>
      <c r="E7814">
        <v>1</v>
      </c>
      <c r="F7814" t="s">
        <v>532</v>
      </c>
      <c r="G7814" t="s">
        <v>273</v>
      </c>
      <c r="H7814" t="s">
        <v>552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7787</v>
      </c>
      <c r="B7815" s="1">
        <v>44991</v>
      </c>
      <c r="C7815" t="s">
        <v>260</v>
      </c>
      <c r="D7815" t="s">
        <v>332</v>
      </c>
      <c r="E7815">
        <v>1</v>
      </c>
      <c r="F7815" t="s">
        <v>225</v>
      </c>
      <c r="G7815" t="s">
        <v>284</v>
      </c>
      <c r="H7815" t="s">
        <v>1394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7788</v>
      </c>
      <c r="B7816" s="1">
        <v>44991</v>
      </c>
      <c r="C7816" t="s">
        <v>260</v>
      </c>
      <c r="D7816" t="s">
        <v>332</v>
      </c>
      <c r="E7816">
        <v>1</v>
      </c>
      <c r="F7816" t="s">
        <v>224</v>
      </c>
      <c r="G7816" t="s">
        <v>284</v>
      </c>
      <c r="H7816" t="s">
        <v>1394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7789</v>
      </c>
      <c r="B7817" s="1">
        <v>44991</v>
      </c>
      <c r="C7817" t="s">
        <v>260</v>
      </c>
      <c r="D7817" t="s">
        <v>332</v>
      </c>
      <c r="E7817">
        <v>1</v>
      </c>
      <c r="F7817" t="s">
        <v>26</v>
      </c>
      <c r="G7817" t="s">
        <v>264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7790</v>
      </c>
      <c r="B7818" s="1">
        <v>44991</v>
      </c>
      <c r="C7818" t="s">
        <v>260</v>
      </c>
      <c r="D7818" t="s">
        <v>332</v>
      </c>
      <c r="E7818">
        <v>1</v>
      </c>
      <c r="F7818" t="s">
        <v>224</v>
      </c>
      <c r="G7818" t="s">
        <v>272</v>
      </c>
      <c r="H7818" t="s">
        <v>2751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7791</v>
      </c>
      <c r="B7819" s="1">
        <v>44991</v>
      </c>
      <c r="C7819" t="s">
        <v>260</v>
      </c>
      <c r="D7819" t="s">
        <v>332</v>
      </c>
      <c r="E7819">
        <v>1</v>
      </c>
      <c r="F7819" t="s">
        <v>1152</v>
      </c>
      <c r="G7819" t="s">
        <v>272</v>
      </c>
      <c r="H7819" t="s">
        <v>807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7792</v>
      </c>
      <c r="B7820" s="1">
        <v>44991</v>
      </c>
      <c r="C7820" t="s">
        <v>260</v>
      </c>
      <c r="D7820" t="s">
        <v>332</v>
      </c>
      <c r="E7820">
        <v>1</v>
      </c>
      <c r="F7820" t="s">
        <v>455</v>
      </c>
      <c r="G7820" t="s">
        <v>347</v>
      </c>
      <c r="H7820" t="s">
        <v>456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7793</v>
      </c>
      <c r="B7821" s="1">
        <v>44991</v>
      </c>
      <c r="C7821" t="s">
        <v>260</v>
      </c>
      <c r="D7821" t="s">
        <v>332</v>
      </c>
      <c r="E7821">
        <v>1</v>
      </c>
      <c r="F7821" t="s">
        <v>386</v>
      </c>
      <c r="G7821" t="s">
        <v>262</v>
      </c>
      <c r="H7821" t="s">
        <v>302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7794</v>
      </c>
      <c r="B7822" s="1">
        <v>44991</v>
      </c>
      <c r="C7822" t="s">
        <v>260</v>
      </c>
      <c r="D7822" t="s">
        <v>332</v>
      </c>
      <c r="E7822">
        <v>1</v>
      </c>
      <c r="F7822" t="s">
        <v>225</v>
      </c>
      <c r="G7822" t="s">
        <v>262</v>
      </c>
      <c r="H7822" t="s">
        <v>302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7795</v>
      </c>
      <c r="B7823" s="1">
        <v>44991</v>
      </c>
      <c r="C7823" t="s">
        <v>260</v>
      </c>
      <c r="D7823" t="s">
        <v>332</v>
      </c>
      <c r="E7823">
        <v>1</v>
      </c>
      <c r="F7823" t="s">
        <v>15</v>
      </c>
      <c r="G7823" t="s">
        <v>333</v>
      </c>
      <c r="H7823" t="s">
        <v>2228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7796</v>
      </c>
      <c r="B7824" s="1">
        <v>44991</v>
      </c>
      <c r="C7824" t="s">
        <v>260</v>
      </c>
      <c r="D7824" t="s">
        <v>332</v>
      </c>
      <c r="E7824">
        <v>1</v>
      </c>
      <c r="F7824" t="s">
        <v>116</v>
      </c>
      <c r="G7824" t="s">
        <v>347</v>
      </c>
      <c r="H7824" t="s">
        <v>519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7797</v>
      </c>
      <c r="B7825" s="1">
        <v>44991</v>
      </c>
      <c r="C7825" t="s">
        <v>260</v>
      </c>
      <c r="D7825" t="s">
        <v>332</v>
      </c>
      <c r="E7825">
        <v>1</v>
      </c>
      <c r="F7825" t="s">
        <v>15</v>
      </c>
      <c r="G7825" t="s">
        <v>333</v>
      </c>
      <c r="H7825" t="s">
        <v>2228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7798</v>
      </c>
      <c r="B7826" s="1">
        <v>44992</v>
      </c>
      <c r="C7826" t="s">
        <v>260</v>
      </c>
      <c r="D7826" t="s">
        <v>332</v>
      </c>
      <c r="E7826">
        <v>1</v>
      </c>
      <c r="F7826" t="s">
        <v>532</v>
      </c>
      <c r="G7826" t="s">
        <v>794</v>
      </c>
      <c r="H7826" t="s">
        <v>2303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7799</v>
      </c>
      <c r="B7827" s="1">
        <v>44992</v>
      </c>
      <c r="C7827" t="s">
        <v>260</v>
      </c>
      <c r="D7827" t="s">
        <v>332</v>
      </c>
      <c r="E7827">
        <v>1</v>
      </c>
      <c r="F7827" t="s">
        <v>2043</v>
      </c>
      <c r="G7827" t="s">
        <v>1765</v>
      </c>
      <c r="H7827" t="s">
        <v>2581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7800</v>
      </c>
      <c r="B7828" s="1">
        <v>44992</v>
      </c>
      <c r="C7828" t="s">
        <v>260</v>
      </c>
      <c r="D7828" t="s">
        <v>332</v>
      </c>
      <c r="E7828">
        <v>1</v>
      </c>
      <c r="F7828" t="s">
        <v>455</v>
      </c>
      <c r="G7828" t="s">
        <v>347</v>
      </c>
      <c r="H7828" t="s">
        <v>456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7801</v>
      </c>
      <c r="B7829" s="1">
        <v>44992</v>
      </c>
      <c r="C7829" t="s">
        <v>260</v>
      </c>
      <c r="D7829" t="s">
        <v>332</v>
      </c>
      <c r="E7829">
        <v>1</v>
      </c>
      <c r="F7829" t="s">
        <v>21</v>
      </c>
      <c r="G7829" t="s">
        <v>263</v>
      </c>
      <c r="H7829" t="s">
        <v>2527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7802</v>
      </c>
      <c r="B7830" s="1">
        <v>44992</v>
      </c>
      <c r="C7830" t="s">
        <v>260</v>
      </c>
      <c r="D7830" t="s">
        <v>332</v>
      </c>
      <c r="E7830">
        <v>1</v>
      </c>
      <c r="F7830" t="s">
        <v>365</v>
      </c>
      <c r="G7830" t="s">
        <v>943</v>
      </c>
      <c r="H7830" t="s">
        <v>1617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7803</v>
      </c>
      <c r="B7831" s="1">
        <v>44992</v>
      </c>
      <c r="C7831" t="s">
        <v>260</v>
      </c>
      <c r="D7831" t="s">
        <v>332</v>
      </c>
      <c r="E7831">
        <v>1</v>
      </c>
      <c r="F7831" t="s">
        <v>225</v>
      </c>
      <c r="G7831" t="s">
        <v>272</v>
      </c>
      <c r="H7831" t="s">
        <v>311</v>
      </c>
      <c r="L7831" t="s">
        <v>2734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7804</v>
      </c>
      <c r="B7832" s="1">
        <v>44992</v>
      </c>
      <c r="C7832" t="s">
        <v>260</v>
      </c>
      <c r="D7832" t="s">
        <v>332</v>
      </c>
      <c r="E7832">
        <v>1</v>
      </c>
      <c r="F7832" t="s">
        <v>365</v>
      </c>
      <c r="G7832" t="s">
        <v>366</v>
      </c>
      <c r="H7832" t="s">
        <v>372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7805</v>
      </c>
      <c r="B7833" s="1">
        <v>44992</v>
      </c>
      <c r="C7833" t="s">
        <v>260</v>
      </c>
      <c r="D7833" t="s">
        <v>332</v>
      </c>
      <c r="E7833">
        <v>1</v>
      </c>
      <c r="F7833" t="s">
        <v>386</v>
      </c>
      <c r="G7833" t="s">
        <v>272</v>
      </c>
      <c r="H7833" t="s">
        <v>2500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7806</v>
      </c>
      <c r="B7834" s="1">
        <v>44992</v>
      </c>
      <c r="C7834" t="s">
        <v>260</v>
      </c>
      <c r="D7834" t="s">
        <v>332</v>
      </c>
      <c r="E7834">
        <v>1</v>
      </c>
      <c r="F7834" t="s">
        <v>458</v>
      </c>
      <c r="G7834" t="s">
        <v>263</v>
      </c>
      <c r="H7834" t="s">
        <v>2752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7807</v>
      </c>
      <c r="B7835" s="1">
        <v>44992</v>
      </c>
      <c r="C7835" t="s">
        <v>260</v>
      </c>
      <c r="D7835" t="s">
        <v>332</v>
      </c>
      <c r="E7835">
        <v>1</v>
      </c>
      <c r="F7835" t="s">
        <v>532</v>
      </c>
      <c r="G7835" t="s">
        <v>272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7808</v>
      </c>
      <c r="B7836" s="1">
        <v>44992</v>
      </c>
      <c r="C7836" t="s">
        <v>261</v>
      </c>
      <c r="D7836" t="s">
        <v>1767</v>
      </c>
      <c r="E7836">
        <v>1</v>
      </c>
      <c r="F7836" t="s">
        <v>2740</v>
      </c>
      <c r="G7836" t="s">
        <v>266</v>
      </c>
      <c r="H7836" t="s">
        <v>2741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7809</v>
      </c>
      <c r="B7837" s="1">
        <v>44992</v>
      </c>
      <c r="C7837" t="s">
        <v>260</v>
      </c>
      <c r="D7837" t="s">
        <v>332</v>
      </c>
      <c r="E7837">
        <v>1</v>
      </c>
      <c r="F7837" t="s">
        <v>532</v>
      </c>
      <c r="G7837" t="s">
        <v>273</v>
      </c>
      <c r="H7837" t="s">
        <v>552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7810</v>
      </c>
      <c r="B7838" s="1">
        <v>44992</v>
      </c>
      <c r="C7838" t="s">
        <v>260</v>
      </c>
      <c r="D7838" t="s">
        <v>332</v>
      </c>
      <c r="E7838">
        <v>1</v>
      </c>
      <c r="F7838" t="s">
        <v>116</v>
      </c>
      <c r="G7838" t="s">
        <v>347</v>
      </c>
      <c r="H7838" t="s">
        <v>518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7811</v>
      </c>
      <c r="B7839" s="1">
        <v>44992</v>
      </c>
      <c r="C7839" t="s">
        <v>260</v>
      </c>
      <c r="D7839" t="s">
        <v>332</v>
      </c>
      <c r="E7839">
        <v>1</v>
      </c>
      <c r="F7839" t="s">
        <v>116</v>
      </c>
      <c r="G7839" t="s">
        <v>347</v>
      </c>
      <c r="H7839" t="s">
        <v>518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7812</v>
      </c>
      <c r="B7840" s="1">
        <v>44992</v>
      </c>
      <c r="C7840" t="s">
        <v>260</v>
      </c>
      <c r="D7840" t="s">
        <v>332</v>
      </c>
      <c r="E7840">
        <v>1</v>
      </c>
      <c r="F7840" t="s">
        <v>1532</v>
      </c>
      <c r="G7840" t="s">
        <v>272</v>
      </c>
      <c r="H7840" t="s">
        <v>252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7813</v>
      </c>
      <c r="B7841" s="1">
        <v>44992</v>
      </c>
      <c r="C7841" t="s">
        <v>260</v>
      </c>
      <c r="D7841" t="s">
        <v>332</v>
      </c>
      <c r="E7841">
        <v>1</v>
      </c>
      <c r="F7841" t="s">
        <v>224</v>
      </c>
      <c r="G7841" t="s">
        <v>1782</v>
      </c>
      <c r="H7841" t="s">
        <v>1061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7814</v>
      </c>
      <c r="B7842" s="1">
        <v>44992</v>
      </c>
      <c r="C7842" t="s">
        <v>260</v>
      </c>
      <c r="D7842" t="s">
        <v>332</v>
      </c>
      <c r="E7842">
        <v>1</v>
      </c>
      <c r="F7842" t="s">
        <v>225</v>
      </c>
      <c r="G7842" t="s">
        <v>1782</v>
      </c>
      <c r="H7842" t="s">
        <v>1061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7815</v>
      </c>
      <c r="B7843" s="1">
        <v>44992</v>
      </c>
      <c r="C7843" t="s">
        <v>260</v>
      </c>
      <c r="D7843" t="s">
        <v>332</v>
      </c>
      <c r="E7843">
        <v>1</v>
      </c>
      <c r="F7843" t="s">
        <v>116</v>
      </c>
      <c r="G7843" t="s">
        <v>347</v>
      </c>
      <c r="H7843" t="s">
        <v>518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7816</v>
      </c>
      <c r="B7844" s="1">
        <v>44992</v>
      </c>
      <c r="C7844" t="s">
        <v>260</v>
      </c>
      <c r="D7844" t="s">
        <v>332</v>
      </c>
      <c r="E7844">
        <v>1</v>
      </c>
      <c r="F7844" t="s">
        <v>458</v>
      </c>
      <c r="G7844" t="s">
        <v>272</v>
      </c>
      <c r="H7844" t="s">
        <v>2753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7817</v>
      </c>
      <c r="B7845" s="1">
        <v>44992</v>
      </c>
      <c r="C7845" t="s">
        <v>260</v>
      </c>
      <c r="D7845" t="s">
        <v>332</v>
      </c>
      <c r="E7845">
        <v>1</v>
      </c>
      <c r="F7845" t="s">
        <v>458</v>
      </c>
      <c r="G7845" t="s">
        <v>263</v>
      </c>
      <c r="H7845" t="s">
        <v>2754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7818</v>
      </c>
      <c r="B7846" s="1">
        <v>44992</v>
      </c>
      <c r="C7846" t="s">
        <v>260</v>
      </c>
      <c r="D7846" t="s">
        <v>332</v>
      </c>
      <c r="E7846">
        <v>1</v>
      </c>
      <c r="F7846" t="s">
        <v>532</v>
      </c>
      <c r="G7846" t="s">
        <v>272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7819</v>
      </c>
      <c r="B7847" s="1">
        <v>44992</v>
      </c>
      <c r="C7847" t="s">
        <v>260</v>
      </c>
      <c r="D7847" t="s">
        <v>332</v>
      </c>
      <c r="E7847">
        <v>1</v>
      </c>
      <c r="F7847" t="s">
        <v>1942</v>
      </c>
      <c r="G7847" t="s">
        <v>266</v>
      </c>
      <c r="H7847" t="s">
        <v>1944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7820</v>
      </c>
      <c r="B7848" s="1">
        <v>44992</v>
      </c>
      <c r="C7848" t="s">
        <v>260</v>
      </c>
      <c r="D7848" t="s">
        <v>332</v>
      </c>
      <c r="E7848">
        <v>1</v>
      </c>
      <c r="F7848" t="s">
        <v>224</v>
      </c>
      <c r="G7848" t="s">
        <v>263</v>
      </c>
      <c r="H7848" t="s">
        <v>767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7821</v>
      </c>
      <c r="B7849" s="1">
        <v>44992</v>
      </c>
      <c r="C7849" t="s">
        <v>260</v>
      </c>
      <c r="D7849" t="s">
        <v>332</v>
      </c>
      <c r="E7849">
        <v>1</v>
      </c>
      <c r="F7849" t="s">
        <v>225</v>
      </c>
      <c r="G7849" t="s">
        <v>263</v>
      </c>
      <c r="H7849" t="s">
        <v>767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7822</v>
      </c>
      <c r="B7850" s="1">
        <v>44992</v>
      </c>
      <c r="C7850" t="s">
        <v>260</v>
      </c>
      <c r="D7850" t="s">
        <v>332</v>
      </c>
      <c r="E7850">
        <v>1</v>
      </c>
      <c r="F7850" t="s">
        <v>116</v>
      </c>
      <c r="G7850" t="s">
        <v>347</v>
      </c>
      <c r="H7850" t="s">
        <v>518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7823</v>
      </c>
      <c r="B7851" s="1">
        <v>44992</v>
      </c>
      <c r="C7851" t="s">
        <v>260</v>
      </c>
      <c r="D7851" t="s">
        <v>332</v>
      </c>
      <c r="E7851">
        <v>1</v>
      </c>
      <c r="F7851" t="s">
        <v>116</v>
      </c>
      <c r="G7851" t="s">
        <v>347</v>
      </c>
      <c r="H7851" t="s">
        <v>518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7824</v>
      </c>
      <c r="B7852" s="1">
        <v>44990</v>
      </c>
      <c r="C7852" t="s">
        <v>261</v>
      </c>
      <c r="D7852" t="s">
        <v>2408</v>
      </c>
      <c r="E7852">
        <v>1</v>
      </c>
      <c r="F7852" t="s">
        <v>929</v>
      </c>
      <c r="G7852" t="s">
        <v>266</v>
      </c>
      <c r="H7852" t="s">
        <v>2738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7825</v>
      </c>
      <c r="B7853" s="1">
        <v>44990</v>
      </c>
      <c r="C7853" t="s">
        <v>261</v>
      </c>
      <c r="D7853" t="s">
        <v>2408</v>
      </c>
      <c r="E7853">
        <v>2</v>
      </c>
      <c r="F7853" t="s">
        <v>929</v>
      </c>
      <c r="G7853" t="s">
        <v>266</v>
      </c>
      <c r="H7853" t="s">
        <v>2755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7826</v>
      </c>
      <c r="B7854" s="1">
        <v>44992</v>
      </c>
      <c r="C7854" t="s">
        <v>261</v>
      </c>
      <c r="D7854" t="s">
        <v>892</v>
      </c>
      <c r="E7854">
        <v>1</v>
      </c>
      <c r="F7854" t="s">
        <v>386</v>
      </c>
      <c r="G7854" t="s">
        <v>272</v>
      </c>
      <c r="H7854" t="s">
        <v>2500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7827</v>
      </c>
      <c r="B7855" s="1">
        <v>44992</v>
      </c>
      <c r="C7855" t="s">
        <v>261</v>
      </c>
      <c r="D7855" t="s">
        <v>892</v>
      </c>
      <c r="E7855">
        <v>1</v>
      </c>
      <c r="F7855" t="s">
        <v>386</v>
      </c>
      <c r="G7855" t="s">
        <v>272</v>
      </c>
      <c r="H7855" t="s">
        <v>2500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7828</v>
      </c>
      <c r="B7856" s="1">
        <v>44992</v>
      </c>
      <c r="C7856" t="s">
        <v>261</v>
      </c>
      <c r="D7856" t="s">
        <v>892</v>
      </c>
      <c r="E7856">
        <v>1</v>
      </c>
      <c r="F7856" t="s">
        <v>386</v>
      </c>
      <c r="G7856" t="s">
        <v>262</v>
      </c>
      <c r="H7856" t="s">
        <v>302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7829</v>
      </c>
      <c r="B7857" s="1">
        <v>44992</v>
      </c>
      <c r="C7857" t="s">
        <v>261</v>
      </c>
      <c r="D7857" t="s">
        <v>892</v>
      </c>
      <c r="E7857">
        <v>1</v>
      </c>
      <c r="F7857" t="s">
        <v>1152</v>
      </c>
      <c r="G7857" t="s">
        <v>272</v>
      </c>
      <c r="H7857" t="s">
        <v>807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7830</v>
      </c>
      <c r="B7858" s="1">
        <v>44992</v>
      </c>
      <c r="C7858" t="s">
        <v>261</v>
      </c>
      <c r="D7858" t="s">
        <v>892</v>
      </c>
      <c r="E7858">
        <v>1</v>
      </c>
      <c r="F7858" t="s">
        <v>1532</v>
      </c>
      <c r="G7858" t="s">
        <v>272</v>
      </c>
      <c r="H7858" t="s">
        <v>252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7831</v>
      </c>
      <c r="B7859" s="1">
        <v>44992</v>
      </c>
      <c r="C7859" t="s">
        <v>261</v>
      </c>
      <c r="D7859" t="s">
        <v>659</v>
      </c>
      <c r="E7859">
        <v>1</v>
      </c>
      <c r="F7859" t="s">
        <v>21</v>
      </c>
      <c r="G7859" t="s">
        <v>670</v>
      </c>
      <c r="H7859" t="s">
        <v>2833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7832</v>
      </c>
      <c r="B7860" s="1">
        <v>44992</v>
      </c>
      <c r="C7860" t="s">
        <v>261</v>
      </c>
      <c r="D7860" t="s">
        <v>659</v>
      </c>
      <c r="E7860">
        <v>13</v>
      </c>
      <c r="F7860" t="s">
        <v>224</v>
      </c>
      <c r="G7860" t="s">
        <v>589</v>
      </c>
      <c r="H7860" t="s">
        <v>1173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7833</v>
      </c>
      <c r="B7861" s="1">
        <v>44992</v>
      </c>
      <c r="C7861" t="s">
        <v>261</v>
      </c>
      <c r="D7861" t="s">
        <v>659</v>
      </c>
      <c r="E7861">
        <v>1</v>
      </c>
      <c r="F7861" t="s">
        <v>224</v>
      </c>
      <c r="G7861" t="s">
        <v>273</v>
      </c>
      <c r="H7861" t="s">
        <v>469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7834</v>
      </c>
      <c r="B7862" s="1">
        <v>44992</v>
      </c>
      <c r="C7862" t="s">
        <v>261</v>
      </c>
      <c r="D7862" t="s">
        <v>659</v>
      </c>
      <c r="E7862">
        <v>20</v>
      </c>
      <c r="F7862" t="s">
        <v>224</v>
      </c>
      <c r="G7862" t="s">
        <v>589</v>
      </c>
      <c r="H7862" t="s">
        <v>1173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7835</v>
      </c>
      <c r="B7863" s="1">
        <v>44992</v>
      </c>
      <c r="C7863" t="s">
        <v>261</v>
      </c>
      <c r="D7863" t="s">
        <v>659</v>
      </c>
      <c r="E7863">
        <v>45</v>
      </c>
      <c r="F7863" t="s">
        <v>224</v>
      </c>
      <c r="G7863" t="s">
        <v>589</v>
      </c>
      <c r="H7863" t="s">
        <v>1173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7836</v>
      </c>
      <c r="B7864" s="1">
        <v>44992</v>
      </c>
      <c r="C7864" t="s">
        <v>261</v>
      </c>
      <c r="D7864" t="s">
        <v>659</v>
      </c>
      <c r="E7864">
        <v>11</v>
      </c>
      <c r="F7864" t="s">
        <v>586</v>
      </c>
      <c r="G7864" t="s">
        <v>589</v>
      </c>
      <c r="H7864" t="s">
        <v>1173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7837</v>
      </c>
      <c r="B7865" s="1">
        <v>44992</v>
      </c>
      <c r="C7865" t="s">
        <v>261</v>
      </c>
      <c r="D7865" t="s">
        <v>659</v>
      </c>
      <c r="E7865">
        <v>10</v>
      </c>
      <c r="F7865" t="s">
        <v>21</v>
      </c>
      <c r="G7865" t="s">
        <v>272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7838</v>
      </c>
      <c r="B7866" s="1">
        <v>44992</v>
      </c>
      <c r="C7866" t="s">
        <v>261</v>
      </c>
      <c r="D7866" t="s">
        <v>659</v>
      </c>
      <c r="E7866">
        <v>5</v>
      </c>
      <c r="F7866" t="s">
        <v>21</v>
      </c>
      <c r="G7866" t="s">
        <v>272</v>
      </c>
      <c r="H7866" t="s">
        <v>1522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7839</v>
      </c>
      <c r="B7867" s="1">
        <v>44992</v>
      </c>
      <c r="C7867" t="s">
        <v>261</v>
      </c>
      <c r="D7867" t="s">
        <v>659</v>
      </c>
      <c r="E7867">
        <v>3</v>
      </c>
      <c r="F7867" t="s">
        <v>26</v>
      </c>
      <c r="G7867" t="s">
        <v>264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7840</v>
      </c>
      <c r="B7868" s="1">
        <v>44992</v>
      </c>
      <c r="C7868" t="s">
        <v>261</v>
      </c>
      <c r="D7868" t="s">
        <v>659</v>
      </c>
      <c r="E7868">
        <v>5</v>
      </c>
      <c r="F7868" t="s">
        <v>26</v>
      </c>
      <c r="G7868" t="s">
        <v>264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7841</v>
      </c>
      <c r="B7869" s="1">
        <v>44992</v>
      </c>
      <c r="C7869" t="s">
        <v>260</v>
      </c>
      <c r="D7869" t="s">
        <v>332</v>
      </c>
      <c r="E7869">
        <v>1</v>
      </c>
      <c r="F7869" t="s">
        <v>116</v>
      </c>
      <c r="G7869" t="s">
        <v>347</v>
      </c>
      <c r="H7869" t="s">
        <v>518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7842</v>
      </c>
      <c r="B7870" s="1">
        <v>44992</v>
      </c>
      <c r="C7870" t="s">
        <v>260</v>
      </c>
      <c r="D7870" t="s">
        <v>332</v>
      </c>
      <c r="E7870">
        <v>1</v>
      </c>
      <c r="F7870" t="s">
        <v>116</v>
      </c>
      <c r="G7870" t="s">
        <v>382</v>
      </c>
      <c r="H7870" t="s">
        <v>514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7843</v>
      </c>
      <c r="B7871" s="1">
        <v>44993</v>
      </c>
      <c r="C7871" t="s">
        <v>260</v>
      </c>
      <c r="D7871" t="s">
        <v>332</v>
      </c>
      <c r="E7871">
        <v>1</v>
      </c>
      <c r="F7871" t="s">
        <v>224</v>
      </c>
      <c r="G7871" t="s">
        <v>263</v>
      </c>
      <c r="H7871" t="s">
        <v>667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7844</v>
      </c>
      <c r="B7872" s="1">
        <v>44993</v>
      </c>
      <c r="C7872" t="s">
        <v>260</v>
      </c>
      <c r="D7872" t="s">
        <v>332</v>
      </c>
      <c r="E7872">
        <v>1</v>
      </c>
      <c r="F7872" t="s">
        <v>225</v>
      </c>
      <c r="G7872" t="s">
        <v>263</v>
      </c>
      <c r="H7872" t="s">
        <v>667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7845</v>
      </c>
      <c r="B7873" s="1">
        <v>44993</v>
      </c>
      <c r="C7873" t="s">
        <v>260</v>
      </c>
      <c r="D7873" t="s">
        <v>332</v>
      </c>
      <c r="E7873">
        <v>1</v>
      </c>
      <c r="F7873" t="s">
        <v>15</v>
      </c>
      <c r="G7873" t="s">
        <v>999</v>
      </c>
      <c r="H7873" t="s">
        <v>1824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7846</v>
      </c>
      <c r="B7874" s="1">
        <v>44993</v>
      </c>
      <c r="C7874" t="s">
        <v>260</v>
      </c>
      <c r="D7874" t="s">
        <v>332</v>
      </c>
      <c r="E7874">
        <v>1</v>
      </c>
      <c r="F7874" t="s">
        <v>588</v>
      </c>
      <c r="G7874" t="s">
        <v>1814</v>
      </c>
      <c r="H7874" t="s">
        <v>2756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7847</v>
      </c>
      <c r="B7875" s="1">
        <v>44993</v>
      </c>
      <c r="C7875" t="s">
        <v>260</v>
      </c>
      <c r="D7875" t="s">
        <v>332</v>
      </c>
      <c r="E7875">
        <v>1</v>
      </c>
      <c r="F7875" t="s">
        <v>458</v>
      </c>
      <c r="G7875" t="s">
        <v>272</v>
      </c>
      <c r="H7875" t="s">
        <v>2757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7848</v>
      </c>
      <c r="B7876" s="1">
        <v>44993</v>
      </c>
      <c r="C7876" t="s">
        <v>260</v>
      </c>
      <c r="D7876" t="s">
        <v>332</v>
      </c>
      <c r="E7876">
        <v>1</v>
      </c>
      <c r="F7876" t="s">
        <v>617</v>
      </c>
      <c r="G7876" t="s">
        <v>266</v>
      </c>
      <c r="H7876" t="s">
        <v>2383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7849</v>
      </c>
      <c r="B7877" s="1">
        <v>44993</v>
      </c>
      <c r="C7877" t="s">
        <v>260</v>
      </c>
      <c r="D7877" t="s">
        <v>332</v>
      </c>
      <c r="E7877">
        <v>1</v>
      </c>
      <c r="F7877" t="s">
        <v>116</v>
      </c>
      <c r="G7877" t="s">
        <v>647</v>
      </c>
      <c r="H7877" t="s">
        <v>668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7850</v>
      </c>
      <c r="B7878" s="1">
        <v>44993</v>
      </c>
      <c r="C7878" t="s">
        <v>260</v>
      </c>
      <c r="D7878" t="s">
        <v>332</v>
      </c>
      <c r="E7878">
        <v>1</v>
      </c>
      <c r="F7878" t="s">
        <v>26</v>
      </c>
      <c r="G7878" t="s">
        <v>264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7851</v>
      </c>
      <c r="B7879" s="1">
        <v>44993</v>
      </c>
      <c r="C7879" t="s">
        <v>260</v>
      </c>
      <c r="D7879" t="s">
        <v>332</v>
      </c>
      <c r="E7879">
        <v>1</v>
      </c>
      <c r="F7879" t="s">
        <v>15</v>
      </c>
      <c r="G7879" t="s">
        <v>266</v>
      </c>
      <c r="H7879" t="s">
        <v>2542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7852</v>
      </c>
      <c r="B7880" s="1">
        <v>44993</v>
      </c>
      <c r="C7880" t="s">
        <v>260</v>
      </c>
      <c r="D7880" t="s">
        <v>332</v>
      </c>
      <c r="E7880">
        <v>1</v>
      </c>
      <c r="F7880" t="s">
        <v>458</v>
      </c>
      <c r="G7880" t="s">
        <v>272</v>
      </c>
      <c r="H7880" t="s">
        <v>2758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7853</v>
      </c>
      <c r="B7881" s="1">
        <v>44993</v>
      </c>
      <c r="C7881" t="s">
        <v>260</v>
      </c>
      <c r="D7881" t="s">
        <v>332</v>
      </c>
      <c r="E7881">
        <v>1</v>
      </c>
      <c r="F7881" t="s">
        <v>458</v>
      </c>
      <c r="G7881" t="s">
        <v>272</v>
      </c>
      <c r="H7881" t="s">
        <v>2759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7854</v>
      </c>
      <c r="B7882" s="1">
        <v>44993</v>
      </c>
      <c r="C7882" t="s">
        <v>260</v>
      </c>
      <c r="D7882" t="s">
        <v>332</v>
      </c>
      <c r="E7882">
        <v>1</v>
      </c>
      <c r="F7882" t="s">
        <v>342</v>
      </c>
      <c r="G7882" t="s">
        <v>272</v>
      </c>
      <c r="H7882" t="s">
        <v>1588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7855</v>
      </c>
      <c r="B7883" s="1">
        <v>44993</v>
      </c>
      <c r="C7883" t="s">
        <v>260</v>
      </c>
      <c r="D7883" t="s">
        <v>332</v>
      </c>
      <c r="E7883">
        <v>1</v>
      </c>
      <c r="F7883" t="s">
        <v>2517</v>
      </c>
      <c r="G7883" t="s">
        <v>266</v>
      </c>
      <c r="H7883" t="s">
        <v>2519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7856</v>
      </c>
      <c r="B7884" s="1">
        <v>44993</v>
      </c>
      <c r="C7884" t="s">
        <v>260</v>
      </c>
      <c r="D7884" t="s">
        <v>2315</v>
      </c>
      <c r="E7884">
        <v>1</v>
      </c>
      <c r="F7884" t="s">
        <v>1496</v>
      </c>
      <c r="G7884" t="s">
        <v>266</v>
      </c>
      <c r="H7884" t="s">
        <v>2332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7857</v>
      </c>
      <c r="B7885" s="1">
        <v>44993</v>
      </c>
      <c r="C7885" t="s">
        <v>260</v>
      </c>
      <c r="D7885" t="s">
        <v>2315</v>
      </c>
      <c r="E7885">
        <v>1</v>
      </c>
      <c r="F7885" t="s">
        <v>127</v>
      </c>
      <c r="G7885" t="s">
        <v>266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7858</v>
      </c>
      <c r="B7886" s="1">
        <v>44993</v>
      </c>
      <c r="C7886" t="s">
        <v>260</v>
      </c>
      <c r="D7886" t="s">
        <v>332</v>
      </c>
      <c r="E7886">
        <v>1</v>
      </c>
      <c r="F7886" t="s">
        <v>116</v>
      </c>
      <c r="G7886" t="s">
        <v>347</v>
      </c>
      <c r="H7886" t="s">
        <v>518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7859</v>
      </c>
      <c r="B7887" s="1">
        <v>44993</v>
      </c>
      <c r="C7887" t="s">
        <v>260</v>
      </c>
      <c r="D7887" t="s">
        <v>332</v>
      </c>
      <c r="E7887">
        <v>1</v>
      </c>
      <c r="F7887" t="s">
        <v>116</v>
      </c>
      <c r="G7887" t="s">
        <v>347</v>
      </c>
      <c r="H7887" t="s">
        <v>518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7860</v>
      </c>
      <c r="B7888" s="1">
        <v>44993</v>
      </c>
      <c r="C7888" t="s">
        <v>260</v>
      </c>
      <c r="D7888" t="s">
        <v>332</v>
      </c>
      <c r="E7888">
        <v>1</v>
      </c>
      <c r="F7888" t="s">
        <v>342</v>
      </c>
      <c r="G7888" t="s">
        <v>284</v>
      </c>
      <c r="H7888" t="s">
        <v>1394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7861</v>
      </c>
      <c r="B7889" s="1">
        <v>44993</v>
      </c>
      <c r="C7889" t="s">
        <v>260</v>
      </c>
      <c r="D7889" t="s">
        <v>332</v>
      </c>
      <c r="E7889">
        <v>1</v>
      </c>
      <c r="F7889" t="s">
        <v>116</v>
      </c>
      <c r="G7889" t="s">
        <v>347</v>
      </c>
      <c r="H7889" t="s">
        <v>518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7862</v>
      </c>
      <c r="B7890" s="1">
        <v>44993</v>
      </c>
      <c r="C7890" t="s">
        <v>260</v>
      </c>
      <c r="D7890" t="s">
        <v>332</v>
      </c>
      <c r="E7890">
        <v>1</v>
      </c>
      <c r="F7890" t="s">
        <v>116</v>
      </c>
      <c r="G7890" t="s">
        <v>347</v>
      </c>
      <c r="H7890" t="s">
        <v>518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7863</v>
      </c>
      <c r="B7891" s="1">
        <v>44994</v>
      </c>
      <c r="C7891" t="s">
        <v>260</v>
      </c>
      <c r="D7891" t="s">
        <v>332</v>
      </c>
      <c r="E7891">
        <v>1</v>
      </c>
      <c r="F7891" t="s">
        <v>1295</v>
      </c>
      <c r="G7891" t="s">
        <v>266</v>
      </c>
      <c r="H7891" t="s">
        <v>2015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7864</v>
      </c>
      <c r="B7892" s="1">
        <v>44994</v>
      </c>
      <c r="C7892" t="s">
        <v>260</v>
      </c>
      <c r="D7892" t="s">
        <v>809</v>
      </c>
      <c r="E7892">
        <v>1</v>
      </c>
      <c r="F7892" t="s">
        <v>116</v>
      </c>
      <c r="G7892" t="s">
        <v>349</v>
      </c>
      <c r="H7892" t="s">
        <v>568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7865</v>
      </c>
      <c r="B7893" s="1">
        <v>44994</v>
      </c>
      <c r="C7893" t="s">
        <v>260</v>
      </c>
      <c r="D7893" t="s">
        <v>332</v>
      </c>
      <c r="E7893">
        <v>1</v>
      </c>
      <c r="F7893" t="s">
        <v>26</v>
      </c>
      <c r="G7893" t="s">
        <v>264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7866</v>
      </c>
      <c r="B7894" s="1">
        <v>44994</v>
      </c>
      <c r="C7894" t="s">
        <v>260</v>
      </c>
      <c r="D7894" t="s">
        <v>332</v>
      </c>
      <c r="E7894">
        <v>1</v>
      </c>
      <c r="F7894" t="s">
        <v>26</v>
      </c>
      <c r="G7894" t="s">
        <v>264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7867</v>
      </c>
      <c r="B7895" s="1">
        <v>44994</v>
      </c>
      <c r="C7895" t="s">
        <v>260</v>
      </c>
      <c r="D7895" t="s">
        <v>332</v>
      </c>
      <c r="E7895">
        <v>1</v>
      </c>
      <c r="F7895" t="s">
        <v>116</v>
      </c>
      <c r="G7895" t="s">
        <v>347</v>
      </c>
      <c r="H7895" t="s">
        <v>518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7868</v>
      </c>
      <c r="B7896" s="1">
        <v>44994</v>
      </c>
      <c r="C7896" t="s">
        <v>260</v>
      </c>
      <c r="D7896" t="s">
        <v>332</v>
      </c>
      <c r="E7896">
        <v>1</v>
      </c>
      <c r="F7896" t="s">
        <v>116</v>
      </c>
      <c r="G7896" t="s">
        <v>347</v>
      </c>
      <c r="H7896" t="s">
        <v>518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7869</v>
      </c>
      <c r="B7897" s="1">
        <v>44994</v>
      </c>
      <c r="C7897" t="s">
        <v>260</v>
      </c>
      <c r="D7897" t="s">
        <v>332</v>
      </c>
      <c r="E7897">
        <v>1</v>
      </c>
      <c r="F7897" t="s">
        <v>15</v>
      </c>
      <c r="G7897" t="s">
        <v>333</v>
      </c>
      <c r="H7897" t="s">
        <v>2228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7870</v>
      </c>
      <c r="B7898" s="1">
        <v>44994</v>
      </c>
      <c r="C7898" t="s">
        <v>260</v>
      </c>
      <c r="D7898" t="s">
        <v>332</v>
      </c>
      <c r="E7898">
        <v>1</v>
      </c>
      <c r="F7898" t="s">
        <v>224</v>
      </c>
      <c r="G7898" t="s">
        <v>499</v>
      </c>
      <c r="H7898" t="s">
        <v>2005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7871</v>
      </c>
      <c r="B7899" s="1">
        <v>44994</v>
      </c>
      <c r="C7899" t="s">
        <v>260</v>
      </c>
      <c r="D7899" t="s">
        <v>332</v>
      </c>
      <c r="E7899">
        <v>1</v>
      </c>
      <c r="F7899" t="s">
        <v>225</v>
      </c>
      <c r="G7899" t="s">
        <v>499</v>
      </c>
      <c r="H7899" t="s">
        <v>2005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7872</v>
      </c>
      <c r="B7900" s="1">
        <v>44994</v>
      </c>
      <c r="C7900" t="s">
        <v>260</v>
      </c>
      <c r="D7900" t="s">
        <v>332</v>
      </c>
      <c r="E7900">
        <v>1</v>
      </c>
      <c r="F7900" t="s">
        <v>44</v>
      </c>
      <c r="G7900" t="s">
        <v>2639</v>
      </c>
      <c r="H7900" t="s">
        <v>2640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7873</v>
      </c>
      <c r="B7901" s="1">
        <v>44994</v>
      </c>
      <c r="C7901" t="s">
        <v>260</v>
      </c>
      <c r="D7901" t="s">
        <v>332</v>
      </c>
      <c r="E7901">
        <v>1</v>
      </c>
      <c r="F7901" t="s">
        <v>48</v>
      </c>
      <c r="G7901" t="s">
        <v>1765</v>
      </c>
      <c r="H7901" t="s">
        <v>2748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7874</v>
      </c>
      <c r="B7902" s="1">
        <v>44994</v>
      </c>
      <c r="C7902" t="s">
        <v>260</v>
      </c>
      <c r="D7902" t="s">
        <v>332</v>
      </c>
      <c r="E7902">
        <v>1</v>
      </c>
      <c r="F7902" t="s">
        <v>26</v>
      </c>
      <c r="G7902" t="s">
        <v>264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7875</v>
      </c>
      <c r="B7903" s="1">
        <v>44994</v>
      </c>
      <c r="C7903" t="s">
        <v>260</v>
      </c>
      <c r="D7903" t="s">
        <v>332</v>
      </c>
      <c r="E7903">
        <v>1</v>
      </c>
      <c r="F7903" t="s">
        <v>116</v>
      </c>
      <c r="G7903" t="s">
        <v>347</v>
      </c>
      <c r="H7903" t="s">
        <v>518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7876</v>
      </c>
      <c r="B7904" s="1">
        <v>44994</v>
      </c>
      <c r="C7904" t="s">
        <v>260</v>
      </c>
      <c r="D7904" t="s">
        <v>332</v>
      </c>
      <c r="E7904">
        <v>1</v>
      </c>
      <c r="F7904" t="s">
        <v>458</v>
      </c>
      <c r="G7904" t="s">
        <v>272</v>
      </c>
      <c r="H7904" t="s">
        <v>2760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7877</v>
      </c>
      <c r="B7905" s="1">
        <v>44994</v>
      </c>
      <c r="C7905" t="s">
        <v>260</v>
      </c>
      <c r="D7905" t="s">
        <v>332</v>
      </c>
      <c r="E7905">
        <v>1</v>
      </c>
      <c r="F7905" t="s">
        <v>116</v>
      </c>
      <c r="G7905" t="s">
        <v>347</v>
      </c>
      <c r="H7905" t="s">
        <v>518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7878</v>
      </c>
      <c r="B7906" s="1">
        <v>44995</v>
      </c>
      <c r="C7906" t="s">
        <v>260</v>
      </c>
      <c r="D7906" t="s">
        <v>332</v>
      </c>
      <c r="E7906">
        <v>1</v>
      </c>
      <c r="F7906" t="s">
        <v>225</v>
      </c>
      <c r="G7906" t="s">
        <v>272</v>
      </c>
      <c r="H7906" t="s">
        <v>355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7879</v>
      </c>
      <c r="B7907" s="1">
        <v>44995</v>
      </c>
      <c r="C7907" t="s">
        <v>260</v>
      </c>
      <c r="D7907" t="s">
        <v>332</v>
      </c>
      <c r="E7907">
        <v>1</v>
      </c>
      <c r="F7907" t="s">
        <v>891</v>
      </c>
      <c r="G7907" t="s">
        <v>272</v>
      </c>
      <c r="H7907" t="s">
        <v>355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7880</v>
      </c>
      <c r="B7908" s="1">
        <v>44995</v>
      </c>
      <c r="C7908" t="s">
        <v>260</v>
      </c>
      <c r="D7908" t="s">
        <v>332</v>
      </c>
      <c r="E7908">
        <v>1</v>
      </c>
      <c r="F7908" t="s">
        <v>476</v>
      </c>
      <c r="G7908" t="s">
        <v>266</v>
      </c>
      <c r="H7908" t="s">
        <v>2708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7881</v>
      </c>
      <c r="B7909" s="1">
        <v>44995</v>
      </c>
      <c r="C7909" t="s">
        <v>260</v>
      </c>
      <c r="D7909" t="s">
        <v>332</v>
      </c>
      <c r="E7909">
        <v>1</v>
      </c>
      <c r="F7909" t="s">
        <v>476</v>
      </c>
      <c r="G7909" t="s">
        <v>266</v>
      </c>
      <c r="H7909" t="s">
        <v>2708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7882</v>
      </c>
      <c r="B7910" s="1">
        <v>44995</v>
      </c>
      <c r="C7910" t="s">
        <v>260</v>
      </c>
      <c r="D7910" t="s">
        <v>332</v>
      </c>
      <c r="E7910">
        <v>1</v>
      </c>
      <c r="F7910" t="s">
        <v>15</v>
      </c>
      <c r="G7910" t="s">
        <v>1935</v>
      </c>
      <c r="H7910" t="s">
        <v>2503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7883</v>
      </c>
      <c r="B7911" s="1">
        <v>44995</v>
      </c>
      <c r="C7911" t="s">
        <v>260</v>
      </c>
      <c r="D7911" t="s">
        <v>332</v>
      </c>
      <c r="E7911">
        <v>1</v>
      </c>
      <c r="F7911" t="s">
        <v>458</v>
      </c>
      <c r="G7911" t="s">
        <v>284</v>
      </c>
      <c r="H7911" t="s">
        <v>2763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7884</v>
      </c>
      <c r="B7912" s="1">
        <v>44995</v>
      </c>
      <c r="C7912" t="s">
        <v>260</v>
      </c>
      <c r="D7912" t="s">
        <v>332</v>
      </c>
      <c r="E7912">
        <v>1</v>
      </c>
      <c r="F7912" t="s">
        <v>116</v>
      </c>
      <c r="G7912" t="s">
        <v>347</v>
      </c>
      <c r="H7912" t="s">
        <v>518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7885</v>
      </c>
      <c r="B7913" s="1">
        <v>44995</v>
      </c>
      <c r="C7913" t="s">
        <v>260</v>
      </c>
      <c r="D7913" t="s">
        <v>332</v>
      </c>
      <c r="E7913">
        <v>1</v>
      </c>
      <c r="F7913" t="s">
        <v>116</v>
      </c>
      <c r="G7913" t="s">
        <v>347</v>
      </c>
      <c r="H7913" t="s">
        <v>518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7886</v>
      </c>
      <c r="B7914" s="1">
        <v>44995</v>
      </c>
      <c r="C7914" t="s">
        <v>260</v>
      </c>
      <c r="D7914" t="s">
        <v>332</v>
      </c>
      <c r="E7914">
        <v>1</v>
      </c>
      <c r="F7914" t="s">
        <v>458</v>
      </c>
      <c r="G7914" t="s">
        <v>1814</v>
      </c>
      <c r="H7914" t="s">
        <v>2765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7887</v>
      </c>
      <c r="B7915" s="1">
        <v>44995</v>
      </c>
      <c r="C7915" t="s">
        <v>260</v>
      </c>
      <c r="D7915" t="s">
        <v>332</v>
      </c>
      <c r="E7915">
        <v>1</v>
      </c>
      <c r="F7915" t="s">
        <v>225</v>
      </c>
      <c r="G7915" t="s">
        <v>263</v>
      </c>
      <c r="H7915" t="s">
        <v>391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7888</v>
      </c>
      <c r="B7916" s="1">
        <v>44995</v>
      </c>
      <c r="C7916" t="s">
        <v>260</v>
      </c>
      <c r="D7916" t="s">
        <v>332</v>
      </c>
      <c r="E7916">
        <v>1</v>
      </c>
      <c r="F7916" t="s">
        <v>44</v>
      </c>
      <c r="G7916" t="s">
        <v>623</v>
      </c>
      <c r="H7916" t="s">
        <v>1289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7889</v>
      </c>
      <c r="B7917" s="1">
        <v>44995</v>
      </c>
      <c r="C7917" t="s">
        <v>260</v>
      </c>
      <c r="D7917" t="s">
        <v>332</v>
      </c>
      <c r="E7917">
        <v>1</v>
      </c>
      <c r="F7917" t="s">
        <v>21</v>
      </c>
      <c r="G7917" t="s">
        <v>272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7890</v>
      </c>
      <c r="B7918" s="1">
        <v>44995</v>
      </c>
      <c r="C7918" t="s">
        <v>260</v>
      </c>
      <c r="D7918" t="s">
        <v>332</v>
      </c>
      <c r="E7918">
        <v>1</v>
      </c>
      <c r="F7918" t="s">
        <v>116</v>
      </c>
      <c r="G7918" t="s">
        <v>347</v>
      </c>
      <c r="H7918" t="s">
        <v>518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7891</v>
      </c>
      <c r="B7919" s="1">
        <v>44995</v>
      </c>
      <c r="C7919" t="s">
        <v>260</v>
      </c>
      <c r="D7919" t="s">
        <v>332</v>
      </c>
      <c r="E7919">
        <v>1</v>
      </c>
      <c r="F7919" t="s">
        <v>617</v>
      </c>
      <c r="G7919" t="s">
        <v>266</v>
      </c>
      <c r="H7919" t="s">
        <v>1318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7892</v>
      </c>
      <c r="B7920" s="1">
        <v>44995</v>
      </c>
      <c r="C7920" t="s">
        <v>260</v>
      </c>
      <c r="D7920" t="s">
        <v>332</v>
      </c>
      <c r="E7920">
        <v>1</v>
      </c>
      <c r="F7920" t="s">
        <v>617</v>
      </c>
      <c r="G7920" t="s">
        <v>266</v>
      </c>
      <c r="H7920" t="s">
        <v>1318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7893</v>
      </c>
      <c r="B7921" s="1">
        <v>44995</v>
      </c>
      <c r="C7921" t="s">
        <v>260</v>
      </c>
      <c r="D7921" t="s">
        <v>332</v>
      </c>
      <c r="E7921">
        <v>1</v>
      </c>
      <c r="F7921" t="s">
        <v>233</v>
      </c>
      <c r="G7921" t="s">
        <v>266</v>
      </c>
      <c r="H7921" t="s">
        <v>234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7894</v>
      </c>
      <c r="B7922" s="1">
        <v>44995</v>
      </c>
      <c r="C7922" t="s">
        <v>260</v>
      </c>
      <c r="D7922" t="s">
        <v>384</v>
      </c>
      <c r="E7922">
        <v>5</v>
      </c>
      <c r="F7922" t="s">
        <v>720</v>
      </c>
      <c r="G7922" t="s">
        <v>727</v>
      </c>
      <c r="H7922" t="s">
        <v>723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7895</v>
      </c>
      <c r="B7923" s="1">
        <v>44996</v>
      </c>
      <c r="C7923" t="s">
        <v>260</v>
      </c>
      <c r="D7923" t="s">
        <v>332</v>
      </c>
      <c r="E7923">
        <v>1</v>
      </c>
      <c r="F7923" t="s">
        <v>116</v>
      </c>
      <c r="G7923" t="s">
        <v>347</v>
      </c>
      <c r="H7923" t="s">
        <v>518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7896</v>
      </c>
      <c r="B7924" s="1">
        <v>44996</v>
      </c>
      <c r="C7924" t="s">
        <v>260</v>
      </c>
      <c r="D7924" t="s">
        <v>332</v>
      </c>
      <c r="E7924">
        <v>1</v>
      </c>
      <c r="F7924" t="s">
        <v>48</v>
      </c>
      <c r="G7924" t="s">
        <v>1301</v>
      </c>
      <c r="H7924" t="s">
        <v>1302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7897</v>
      </c>
      <c r="B7925" s="1">
        <v>44996</v>
      </c>
      <c r="C7925" t="s">
        <v>260</v>
      </c>
      <c r="D7925" t="s">
        <v>332</v>
      </c>
      <c r="E7925">
        <v>1</v>
      </c>
      <c r="F7925" t="s">
        <v>224</v>
      </c>
      <c r="G7925" t="s">
        <v>284</v>
      </c>
      <c r="H7925" t="s">
        <v>1148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7898</v>
      </c>
      <c r="B7926" s="1">
        <v>44996</v>
      </c>
      <c r="C7926" t="s">
        <v>260</v>
      </c>
      <c r="D7926" t="s">
        <v>332</v>
      </c>
      <c r="E7926">
        <v>1</v>
      </c>
      <c r="F7926" t="s">
        <v>21</v>
      </c>
      <c r="G7926" t="s">
        <v>272</v>
      </c>
      <c r="H7926" t="s">
        <v>1522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7899</v>
      </c>
      <c r="B7927" s="1">
        <v>44996</v>
      </c>
      <c r="C7927" t="s">
        <v>260</v>
      </c>
      <c r="D7927" t="s">
        <v>332</v>
      </c>
      <c r="E7927">
        <v>1</v>
      </c>
      <c r="F7927" t="s">
        <v>214</v>
      </c>
      <c r="G7927" t="s">
        <v>794</v>
      </c>
      <c r="H7927" t="s">
        <v>1345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7900</v>
      </c>
      <c r="B7928" s="1">
        <v>44996</v>
      </c>
      <c r="C7928" t="s">
        <v>260</v>
      </c>
      <c r="D7928" t="s">
        <v>1880</v>
      </c>
      <c r="E7928">
        <v>1</v>
      </c>
      <c r="F7928" t="s">
        <v>15</v>
      </c>
      <c r="G7928" t="s">
        <v>333</v>
      </c>
      <c r="H7928" t="s">
        <v>2228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7901</v>
      </c>
      <c r="B7929" s="1">
        <v>44996</v>
      </c>
      <c r="C7929" t="s">
        <v>260</v>
      </c>
      <c r="D7929" t="s">
        <v>332</v>
      </c>
      <c r="E7929">
        <v>1</v>
      </c>
      <c r="F7929" t="s">
        <v>225</v>
      </c>
      <c r="G7929" t="s">
        <v>262</v>
      </c>
      <c r="H7929" t="s">
        <v>1873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7902</v>
      </c>
      <c r="B7930" s="1">
        <v>44996</v>
      </c>
      <c r="C7930" t="s">
        <v>260</v>
      </c>
      <c r="D7930" t="s">
        <v>332</v>
      </c>
      <c r="E7930">
        <v>1</v>
      </c>
      <c r="F7930" t="s">
        <v>225</v>
      </c>
      <c r="G7930" t="s">
        <v>263</v>
      </c>
      <c r="H7930" t="s">
        <v>672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7903</v>
      </c>
      <c r="B7931" s="1">
        <v>44996</v>
      </c>
      <c r="C7931" t="s">
        <v>260</v>
      </c>
      <c r="D7931" t="s">
        <v>332</v>
      </c>
      <c r="E7931">
        <v>1</v>
      </c>
      <c r="F7931" t="s">
        <v>458</v>
      </c>
      <c r="G7931" t="s">
        <v>263</v>
      </c>
      <c r="H7931" t="s">
        <v>2768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7904</v>
      </c>
      <c r="B7932" s="1">
        <v>44996</v>
      </c>
      <c r="C7932" t="s">
        <v>260</v>
      </c>
      <c r="D7932" t="s">
        <v>332</v>
      </c>
      <c r="E7932">
        <v>1</v>
      </c>
      <c r="F7932" t="s">
        <v>532</v>
      </c>
      <c r="G7932" t="s">
        <v>1870</v>
      </c>
      <c r="H7932" t="s">
        <v>2319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7905</v>
      </c>
      <c r="B7933" s="1">
        <v>44996</v>
      </c>
      <c r="C7933" t="s">
        <v>260</v>
      </c>
      <c r="D7933" t="s">
        <v>332</v>
      </c>
      <c r="E7933">
        <v>1</v>
      </c>
      <c r="F7933" t="s">
        <v>225</v>
      </c>
      <c r="G7933" t="s">
        <v>273</v>
      </c>
      <c r="H7933" t="s">
        <v>440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7906</v>
      </c>
      <c r="B7934" s="1">
        <v>44996</v>
      </c>
      <c r="C7934" t="s">
        <v>260</v>
      </c>
      <c r="D7934" t="s">
        <v>332</v>
      </c>
      <c r="E7934">
        <v>1</v>
      </c>
      <c r="F7934" t="s">
        <v>15</v>
      </c>
      <c r="G7934" t="s">
        <v>1564</v>
      </c>
      <c r="H7934" t="s">
        <v>1085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7907</v>
      </c>
      <c r="B7935" s="1">
        <v>44996</v>
      </c>
      <c r="C7935" t="s">
        <v>260</v>
      </c>
      <c r="D7935" t="s">
        <v>332</v>
      </c>
      <c r="E7935">
        <v>1</v>
      </c>
      <c r="F7935" t="s">
        <v>458</v>
      </c>
      <c r="G7935" t="s">
        <v>262</v>
      </c>
      <c r="H7935" t="s">
        <v>989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7908</v>
      </c>
      <c r="B7936" s="1">
        <v>44996</v>
      </c>
      <c r="C7936" t="s">
        <v>260</v>
      </c>
      <c r="D7936" t="s">
        <v>332</v>
      </c>
      <c r="E7936">
        <v>1</v>
      </c>
      <c r="F7936" t="s">
        <v>225</v>
      </c>
      <c r="G7936" t="s">
        <v>272</v>
      </c>
      <c r="H7936" t="s">
        <v>308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7909</v>
      </c>
      <c r="B7937" s="1">
        <v>44996</v>
      </c>
      <c r="C7937" t="s">
        <v>260</v>
      </c>
      <c r="D7937" t="s">
        <v>332</v>
      </c>
      <c r="E7937">
        <v>1</v>
      </c>
      <c r="F7937" t="s">
        <v>21</v>
      </c>
      <c r="G7937" t="s">
        <v>272</v>
      </c>
      <c r="H7937" t="s">
        <v>830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7910</v>
      </c>
      <c r="B7938" s="1">
        <v>44996</v>
      </c>
      <c r="C7938" t="s">
        <v>260</v>
      </c>
      <c r="D7938" t="s">
        <v>332</v>
      </c>
      <c r="E7938">
        <v>1</v>
      </c>
      <c r="F7938" t="s">
        <v>720</v>
      </c>
      <c r="G7938" t="s">
        <v>727</v>
      </c>
      <c r="H7938" t="s">
        <v>724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7911</v>
      </c>
      <c r="B7939" s="1">
        <v>44996</v>
      </c>
      <c r="C7939" t="s">
        <v>260</v>
      </c>
      <c r="D7939" t="s">
        <v>332</v>
      </c>
      <c r="E7939">
        <v>1</v>
      </c>
      <c r="F7939" t="s">
        <v>455</v>
      </c>
      <c r="G7939" t="s">
        <v>382</v>
      </c>
      <c r="H7939" t="s">
        <v>514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7912</v>
      </c>
      <c r="B7940" s="1">
        <v>44996</v>
      </c>
      <c r="C7940" t="s">
        <v>260</v>
      </c>
      <c r="D7940" t="s">
        <v>332</v>
      </c>
      <c r="E7940">
        <v>1</v>
      </c>
      <c r="F7940" t="s">
        <v>224</v>
      </c>
      <c r="G7940" t="s">
        <v>263</v>
      </c>
      <c r="H7940" t="s">
        <v>672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7913</v>
      </c>
      <c r="B7941" s="1">
        <v>44996</v>
      </c>
      <c r="C7941" t="s">
        <v>260</v>
      </c>
      <c r="D7941" t="s">
        <v>332</v>
      </c>
      <c r="E7941">
        <v>1</v>
      </c>
      <c r="F7941" t="s">
        <v>116</v>
      </c>
      <c r="G7941" t="s">
        <v>382</v>
      </c>
      <c r="H7941" t="s">
        <v>514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7914</v>
      </c>
      <c r="B7942" s="1">
        <v>44996</v>
      </c>
      <c r="C7942" t="s">
        <v>260</v>
      </c>
      <c r="D7942" t="s">
        <v>332</v>
      </c>
      <c r="E7942">
        <v>1</v>
      </c>
      <c r="F7942" t="s">
        <v>116</v>
      </c>
      <c r="G7942" t="s">
        <v>347</v>
      </c>
      <c r="H7942" t="s">
        <v>518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7915</v>
      </c>
      <c r="B7943" s="1">
        <v>44996</v>
      </c>
      <c r="C7943" t="s">
        <v>260</v>
      </c>
      <c r="D7943" t="s">
        <v>332</v>
      </c>
      <c r="E7943">
        <v>1</v>
      </c>
      <c r="F7943" t="s">
        <v>15</v>
      </c>
      <c r="G7943" t="s">
        <v>333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7916</v>
      </c>
      <c r="B7944" s="1">
        <v>44996</v>
      </c>
      <c r="C7944" t="s">
        <v>260</v>
      </c>
      <c r="D7944" t="s">
        <v>332</v>
      </c>
      <c r="E7944">
        <v>1</v>
      </c>
      <c r="F7944" t="s">
        <v>116</v>
      </c>
      <c r="G7944" t="s">
        <v>382</v>
      </c>
      <c r="H7944" t="s">
        <v>514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7917</v>
      </c>
      <c r="B7945" s="1">
        <v>44996</v>
      </c>
      <c r="C7945" t="s">
        <v>261</v>
      </c>
      <c r="D7945" t="s">
        <v>1569</v>
      </c>
      <c r="E7945">
        <v>1</v>
      </c>
      <c r="F7945" t="s">
        <v>532</v>
      </c>
      <c r="G7945" t="s">
        <v>1870</v>
      </c>
      <c r="H7945" t="s">
        <v>2303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7918</v>
      </c>
      <c r="B7946" s="1">
        <v>44996</v>
      </c>
      <c r="C7946" t="s">
        <v>260</v>
      </c>
      <c r="D7946" t="s">
        <v>332</v>
      </c>
      <c r="E7946">
        <v>1</v>
      </c>
      <c r="F7946" t="s">
        <v>717</v>
      </c>
      <c r="G7946" t="s">
        <v>266</v>
      </c>
      <c r="H7946" t="s">
        <v>2356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7919</v>
      </c>
      <c r="B7947" s="1">
        <v>44996</v>
      </c>
      <c r="C7947" t="s">
        <v>260</v>
      </c>
      <c r="D7947" t="s">
        <v>332</v>
      </c>
      <c r="E7947">
        <v>1</v>
      </c>
      <c r="F7947" t="s">
        <v>45</v>
      </c>
      <c r="G7947" t="s">
        <v>465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7920</v>
      </c>
      <c r="B7948" s="1">
        <v>44996</v>
      </c>
      <c r="C7948" t="s">
        <v>260</v>
      </c>
      <c r="D7948" t="s">
        <v>332</v>
      </c>
      <c r="E7948">
        <v>1</v>
      </c>
      <c r="F7948" t="s">
        <v>458</v>
      </c>
      <c r="G7948" t="s">
        <v>284</v>
      </c>
      <c r="H7948" t="s">
        <v>2769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7921</v>
      </c>
      <c r="B7949" s="1">
        <v>44996</v>
      </c>
      <c r="C7949" t="s">
        <v>260</v>
      </c>
      <c r="D7949" t="s">
        <v>332</v>
      </c>
      <c r="E7949">
        <v>1</v>
      </c>
      <c r="F7949" t="s">
        <v>116</v>
      </c>
      <c r="G7949" t="s">
        <v>347</v>
      </c>
      <c r="H7949" t="s">
        <v>519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7922</v>
      </c>
      <c r="B7950" s="1">
        <v>44996</v>
      </c>
      <c r="C7950" t="s">
        <v>261</v>
      </c>
      <c r="D7950" t="s">
        <v>1030</v>
      </c>
      <c r="E7950">
        <v>2</v>
      </c>
      <c r="F7950" t="s">
        <v>831</v>
      </c>
      <c r="G7950" t="s">
        <v>1032</v>
      </c>
      <c r="H7950" t="s">
        <v>2770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7923</v>
      </c>
      <c r="B7951" s="1">
        <v>44996</v>
      </c>
      <c r="C7951" t="s">
        <v>261</v>
      </c>
      <c r="D7951" t="s">
        <v>1767</v>
      </c>
      <c r="E7951">
        <v>1</v>
      </c>
      <c r="F7951" t="s">
        <v>2771</v>
      </c>
      <c r="G7951" t="s">
        <v>266</v>
      </c>
      <c r="H7951" t="s">
        <v>2772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7924</v>
      </c>
      <c r="B7952" s="1">
        <v>44996</v>
      </c>
      <c r="C7952" t="s">
        <v>261</v>
      </c>
      <c r="D7952" t="s">
        <v>1767</v>
      </c>
      <c r="E7952">
        <v>1</v>
      </c>
      <c r="F7952" t="s">
        <v>2773</v>
      </c>
      <c r="G7952" t="s">
        <v>3540</v>
      </c>
      <c r="H7952" t="s">
        <v>3541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7925</v>
      </c>
      <c r="B7953" s="1">
        <v>44996</v>
      </c>
      <c r="C7953" t="s">
        <v>261</v>
      </c>
      <c r="D7953" t="s">
        <v>1767</v>
      </c>
      <c r="E7953">
        <v>1</v>
      </c>
      <c r="F7953" t="s">
        <v>2773</v>
      </c>
      <c r="G7953" t="s">
        <v>266</v>
      </c>
      <c r="H7953" t="s">
        <v>2774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7926</v>
      </c>
      <c r="B7954" s="1">
        <v>44996</v>
      </c>
      <c r="C7954" t="s">
        <v>261</v>
      </c>
      <c r="D7954" t="s">
        <v>1767</v>
      </c>
      <c r="E7954">
        <v>1</v>
      </c>
      <c r="F7954" t="s">
        <v>2667</v>
      </c>
      <c r="G7954" t="s">
        <v>2668</v>
      </c>
      <c r="H7954" t="s">
        <v>2775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7927</v>
      </c>
      <c r="B7955" s="1">
        <v>44996</v>
      </c>
      <c r="C7955" t="s">
        <v>261</v>
      </c>
      <c r="D7955" t="s">
        <v>1767</v>
      </c>
      <c r="E7955">
        <v>1</v>
      </c>
      <c r="F7955" t="s">
        <v>48</v>
      </c>
      <c r="G7955" t="s">
        <v>1765</v>
      </c>
      <c r="H7955" t="s">
        <v>2776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7928</v>
      </c>
      <c r="B7956" s="1">
        <v>44996</v>
      </c>
      <c r="C7956" t="s">
        <v>261</v>
      </c>
      <c r="D7956" t="s">
        <v>2315</v>
      </c>
      <c r="E7956">
        <v>1</v>
      </c>
      <c r="F7956" t="s">
        <v>628</v>
      </c>
      <c r="G7956" t="s">
        <v>266</v>
      </c>
      <c r="H7956" t="s">
        <v>2395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7929</v>
      </c>
      <c r="B7957" s="1">
        <v>44996</v>
      </c>
      <c r="C7957" t="s">
        <v>261</v>
      </c>
      <c r="D7957" t="s">
        <v>2315</v>
      </c>
      <c r="E7957">
        <v>2</v>
      </c>
      <c r="F7957" t="s">
        <v>15</v>
      </c>
      <c r="G7957" t="s">
        <v>266</v>
      </c>
      <c r="H7957" t="s">
        <v>2777</v>
      </c>
      <c r="M7957" s="2">
        <v>8000</v>
      </c>
      <c r="N7957" s="2">
        <v>50000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7930</v>
      </c>
      <c r="B7958" s="1">
        <v>44996</v>
      </c>
      <c r="C7958" t="s">
        <v>261</v>
      </c>
      <c r="D7958" t="s">
        <v>2315</v>
      </c>
      <c r="E7958">
        <v>3</v>
      </c>
      <c r="F7958" t="s">
        <v>15</v>
      </c>
      <c r="G7958" t="s">
        <v>266</v>
      </c>
      <c r="H7958" t="s">
        <v>2543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7931</v>
      </c>
      <c r="B7959" s="1">
        <v>44996</v>
      </c>
      <c r="C7959" t="s">
        <v>261</v>
      </c>
      <c r="D7959" t="s">
        <v>2315</v>
      </c>
      <c r="E7959">
        <v>2</v>
      </c>
      <c r="F7959" t="s">
        <v>26</v>
      </c>
      <c r="G7959" t="s">
        <v>266</v>
      </c>
      <c r="H7959" t="s">
        <v>2506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7932</v>
      </c>
      <c r="B7960" s="1">
        <v>44996</v>
      </c>
      <c r="C7960" t="s">
        <v>261</v>
      </c>
      <c r="D7960" t="s">
        <v>339</v>
      </c>
      <c r="E7960">
        <v>15</v>
      </c>
      <c r="F7960" t="s">
        <v>224</v>
      </c>
      <c r="G7960" t="s">
        <v>589</v>
      </c>
      <c r="H7960" t="s">
        <v>1173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7933</v>
      </c>
      <c r="B7961" s="1">
        <v>44996</v>
      </c>
      <c r="C7961" t="s">
        <v>261</v>
      </c>
      <c r="D7961" t="s">
        <v>659</v>
      </c>
      <c r="E7961">
        <v>3</v>
      </c>
      <c r="F7961" t="s">
        <v>2078</v>
      </c>
      <c r="G7961" t="s">
        <v>589</v>
      </c>
      <c r="H7961" t="s">
        <v>1173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7934</v>
      </c>
      <c r="B7962" s="1">
        <v>44996</v>
      </c>
      <c r="C7962" t="s">
        <v>261</v>
      </c>
      <c r="D7962" t="s">
        <v>659</v>
      </c>
      <c r="E7962">
        <v>10</v>
      </c>
      <c r="F7962" t="s">
        <v>21</v>
      </c>
      <c r="G7962" t="s">
        <v>272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7935</v>
      </c>
      <c r="B7963" s="1">
        <v>44996</v>
      </c>
      <c r="C7963" t="s">
        <v>261</v>
      </c>
      <c r="D7963" t="s">
        <v>659</v>
      </c>
      <c r="E7963">
        <v>2</v>
      </c>
      <c r="F7963" t="s">
        <v>1174</v>
      </c>
      <c r="G7963" t="s">
        <v>263</v>
      </c>
      <c r="H7963" t="s">
        <v>672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7936</v>
      </c>
      <c r="B7964" s="1">
        <v>44996</v>
      </c>
      <c r="C7964" t="s">
        <v>261</v>
      </c>
      <c r="D7964" t="s">
        <v>659</v>
      </c>
      <c r="E7964">
        <v>5</v>
      </c>
      <c r="F7964" t="s">
        <v>26</v>
      </c>
      <c r="G7964" t="s">
        <v>264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7937</v>
      </c>
      <c r="B7965" s="1">
        <v>44996</v>
      </c>
      <c r="C7965" t="s">
        <v>261</v>
      </c>
      <c r="D7965" t="s">
        <v>623</v>
      </c>
      <c r="E7965">
        <v>5</v>
      </c>
      <c r="F7965" t="s">
        <v>532</v>
      </c>
      <c r="G7965" t="s">
        <v>273</v>
      </c>
      <c r="H7965" t="s">
        <v>552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7938</v>
      </c>
      <c r="B7966" s="1">
        <v>44996</v>
      </c>
      <c r="C7966" t="s">
        <v>261</v>
      </c>
      <c r="D7966" t="s">
        <v>623</v>
      </c>
      <c r="E7966">
        <v>2</v>
      </c>
      <c r="F7966" t="s">
        <v>2778</v>
      </c>
      <c r="G7966" t="s">
        <v>2779</v>
      </c>
      <c r="H7966" t="s">
        <v>2780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7939</v>
      </c>
      <c r="B7967" s="1">
        <v>44996</v>
      </c>
      <c r="C7967" t="s">
        <v>261</v>
      </c>
      <c r="D7967" t="s">
        <v>817</v>
      </c>
      <c r="E7967">
        <v>2</v>
      </c>
      <c r="F7967" t="s">
        <v>128</v>
      </c>
      <c r="G7967" t="s">
        <v>266</v>
      </c>
      <c r="H7967" t="s">
        <v>2085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7940</v>
      </c>
      <c r="B7968" s="1">
        <v>44996</v>
      </c>
      <c r="C7968" t="s">
        <v>261</v>
      </c>
      <c r="D7968" t="s">
        <v>817</v>
      </c>
      <c r="E7968">
        <v>1</v>
      </c>
      <c r="F7968" t="s">
        <v>617</v>
      </c>
      <c r="G7968" t="s">
        <v>266</v>
      </c>
      <c r="H7968" t="s">
        <v>2781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7941</v>
      </c>
      <c r="B7969" s="1">
        <v>44996</v>
      </c>
      <c r="C7969" t="s">
        <v>261</v>
      </c>
      <c r="D7969" t="s">
        <v>817</v>
      </c>
      <c r="E7969">
        <v>1</v>
      </c>
      <c r="F7969" t="s">
        <v>617</v>
      </c>
      <c r="G7969" t="s">
        <v>266</v>
      </c>
      <c r="H7969" t="s">
        <v>2383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7942</v>
      </c>
      <c r="B7970" s="1">
        <v>44996</v>
      </c>
      <c r="C7970" t="s">
        <v>261</v>
      </c>
      <c r="D7970" t="s">
        <v>817</v>
      </c>
      <c r="E7970">
        <v>2</v>
      </c>
      <c r="F7970" t="s">
        <v>617</v>
      </c>
      <c r="G7970" t="s">
        <v>266</v>
      </c>
      <c r="H7970" t="s">
        <v>1318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7943</v>
      </c>
      <c r="B7971" s="1">
        <v>44996</v>
      </c>
      <c r="C7971" t="s">
        <v>261</v>
      </c>
      <c r="D7971" t="s">
        <v>817</v>
      </c>
      <c r="E7971">
        <v>1</v>
      </c>
      <c r="F7971" t="s">
        <v>617</v>
      </c>
      <c r="G7971" t="s">
        <v>266</v>
      </c>
      <c r="H7971" t="s">
        <v>2782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7944</v>
      </c>
      <c r="B7972" s="1">
        <v>44996</v>
      </c>
      <c r="C7972" t="s">
        <v>260</v>
      </c>
      <c r="D7972" t="s">
        <v>332</v>
      </c>
      <c r="E7972">
        <v>1</v>
      </c>
      <c r="F7972" t="s">
        <v>365</v>
      </c>
      <c r="G7972" t="s">
        <v>943</v>
      </c>
      <c r="H7972" t="s">
        <v>2783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7945</v>
      </c>
      <c r="B7973" s="1">
        <v>44996</v>
      </c>
      <c r="C7973" t="s">
        <v>261</v>
      </c>
      <c r="D7973" t="s">
        <v>892</v>
      </c>
      <c r="E7973">
        <v>1</v>
      </c>
      <c r="F7973" t="s">
        <v>1545</v>
      </c>
      <c r="G7973" t="s">
        <v>263</v>
      </c>
      <c r="H7973" t="s">
        <v>2826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7946</v>
      </c>
      <c r="B7974" s="1">
        <v>44996</v>
      </c>
      <c r="C7974" t="s">
        <v>261</v>
      </c>
      <c r="D7974" t="s">
        <v>892</v>
      </c>
      <c r="E7974">
        <v>1</v>
      </c>
      <c r="F7974" t="s">
        <v>1192</v>
      </c>
      <c r="G7974" t="s">
        <v>263</v>
      </c>
      <c r="H7974" t="s">
        <v>667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7947</v>
      </c>
      <c r="B7975" s="1">
        <v>44996</v>
      </c>
      <c r="C7975" t="s">
        <v>261</v>
      </c>
      <c r="D7975" t="s">
        <v>892</v>
      </c>
      <c r="E7975">
        <v>1</v>
      </c>
      <c r="F7975" t="s">
        <v>386</v>
      </c>
      <c r="G7975" t="s">
        <v>284</v>
      </c>
      <c r="H7975" t="s">
        <v>908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7948</v>
      </c>
      <c r="B7976" s="1">
        <v>44996</v>
      </c>
      <c r="C7976" t="s">
        <v>261</v>
      </c>
      <c r="D7976" t="s">
        <v>892</v>
      </c>
      <c r="E7976">
        <v>1</v>
      </c>
      <c r="F7976" t="s">
        <v>1193</v>
      </c>
      <c r="G7976" t="s">
        <v>272</v>
      </c>
      <c r="H7976" t="s">
        <v>344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7949</v>
      </c>
      <c r="B7977" s="1">
        <v>44996</v>
      </c>
      <c r="C7977" t="s">
        <v>261</v>
      </c>
      <c r="D7977" t="s">
        <v>892</v>
      </c>
      <c r="E7977">
        <v>1</v>
      </c>
      <c r="F7977" t="s">
        <v>1193</v>
      </c>
      <c r="G7977" t="s">
        <v>272</v>
      </c>
      <c r="H7977" t="s">
        <v>252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7950</v>
      </c>
      <c r="B7978" s="1">
        <v>44996</v>
      </c>
      <c r="C7978" t="s">
        <v>261</v>
      </c>
      <c r="D7978" t="s">
        <v>892</v>
      </c>
      <c r="E7978">
        <v>1</v>
      </c>
      <c r="F7978" t="s">
        <v>1193</v>
      </c>
      <c r="G7978" t="s">
        <v>263</v>
      </c>
      <c r="H7978" t="s">
        <v>667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7951</v>
      </c>
      <c r="B7979" s="1">
        <v>44996</v>
      </c>
      <c r="C7979" t="s">
        <v>261</v>
      </c>
      <c r="D7979" t="s">
        <v>892</v>
      </c>
      <c r="E7979">
        <v>1</v>
      </c>
      <c r="F7979" t="s">
        <v>1193</v>
      </c>
      <c r="G7979" t="s">
        <v>263</v>
      </c>
      <c r="H7979" t="s">
        <v>391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7952</v>
      </c>
      <c r="B7980" s="1">
        <v>44996</v>
      </c>
      <c r="C7980" t="s">
        <v>261</v>
      </c>
      <c r="D7980" t="s">
        <v>2784</v>
      </c>
      <c r="E7980">
        <v>1</v>
      </c>
      <c r="F7980" t="s">
        <v>1295</v>
      </c>
      <c r="G7980" t="s">
        <v>266</v>
      </c>
      <c r="H7980" t="s">
        <v>2785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7953</v>
      </c>
      <c r="B7981" s="1">
        <v>44996</v>
      </c>
      <c r="C7981" t="s">
        <v>260</v>
      </c>
      <c r="D7981" t="s">
        <v>332</v>
      </c>
      <c r="E7981">
        <v>1</v>
      </c>
      <c r="F7981" t="s">
        <v>116</v>
      </c>
      <c r="G7981" t="s">
        <v>382</v>
      </c>
      <c r="H7981" t="s">
        <v>514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7954</v>
      </c>
      <c r="B7982" s="1">
        <v>44997</v>
      </c>
      <c r="C7982" t="s">
        <v>260</v>
      </c>
      <c r="D7982" t="s">
        <v>332</v>
      </c>
      <c r="E7982">
        <v>1</v>
      </c>
      <c r="F7982" t="s">
        <v>458</v>
      </c>
      <c r="G7982" t="s">
        <v>284</v>
      </c>
      <c r="H7982" t="s">
        <v>2786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7955</v>
      </c>
      <c r="B7983" s="1">
        <v>44997</v>
      </c>
      <c r="C7983" t="s">
        <v>260</v>
      </c>
      <c r="D7983" t="s">
        <v>332</v>
      </c>
      <c r="E7983">
        <v>1</v>
      </c>
      <c r="F7983" t="s">
        <v>116</v>
      </c>
      <c r="G7983" t="s">
        <v>347</v>
      </c>
      <c r="H7983" t="s">
        <v>518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7956</v>
      </c>
      <c r="B7984" s="1">
        <v>44997</v>
      </c>
      <c r="C7984" t="s">
        <v>260</v>
      </c>
      <c r="D7984" t="s">
        <v>332</v>
      </c>
      <c r="E7984">
        <v>1</v>
      </c>
      <c r="F7984" t="s">
        <v>116</v>
      </c>
      <c r="G7984" t="s">
        <v>347</v>
      </c>
      <c r="H7984" t="s">
        <v>518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7957</v>
      </c>
      <c r="B7985" s="1">
        <v>44997</v>
      </c>
      <c r="C7985" t="s">
        <v>260</v>
      </c>
      <c r="D7985" t="s">
        <v>332</v>
      </c>
      <c r="E7985">
        <v>1</v>
      </c>
      <c r="F7985" t="s">
        <v>26</v>
      </c>
      <c r="G7985" t="s">
        <v>262</v>
      </c>
      <c r="H7985" t="s">
        <v>2647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7958</v>
      </c>
      <c r="B7986" s="1">
        <v>44997</v>
      </c>
      <c r="C7986" t="s">
        <v>260</v>
      </c>
      <c r="D7986" t="s">
        <v>332</v>
      </c>
      <c r="E7986">
        <v>1</v>
      </c>
      <c r="F7986" t="s">
        <v>848</v>
      </c>
      <c r="G7986" t="s">
        <v>727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7959</v>
      </c>
      <c r="B7987" s="1">
        <v>44997</v>
      </c>
      <c r="C7987" t="s">
        <v>260</v>
      </c>
      <c r="D7987" t="s">
        <v>332</v>
      </c>
      <c r="E7987">
        <v>1</v>
      </c>
      <c r="F7987" t="s">
        <v>225</v>
      </c>
      <c r="G7987" t="s">
        <v>272</v>
      </c>
      <c r="H7987" t="s">
        <v>252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7960</v>
      </c>
      <c r="B7988" s="1">
        <v>44997</v>
      </c>
      <c r="C7988" t="s">
        <v>260</v>
      </c>
      <c r="D7988" t="s">
        <v>332</v>
      </c>
      <c r="E7988">
        <v>1</v>
      </c>
      <c r="F7988" t="s">
        <v>224</v>
      </c>
      <c r="G7988" t="s">
        <v>273</v>
      </c>
      <c r="H7988" t="s">
        <v>470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7961</v>
      </c>
      <c r="B7989" s="1">
        <v>44997</v>
      </c>
      <c r="C7989" t="s">
        <v>260</v>
      </c>
      <c r="D7989" t="s">
        <v>332</v>
      </c>
      <c r="E7989">
        <v>1</v>
      </c>
      <c r="F7989" t="s">
        <v>2684</v>
      </c>
      <c r="G7989" t="s">
        <v>273</v>
      </c>
      <c r="H7989" t="s">
        <v>470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7962</v>
      </c>
      <c r="B7990" s="1">
        <v>44997</v>
      </c>
      <c r="C7990" t="s">
        <v>260</v>
      </c>
      <c r="D7990" t="s">
        <v>332</v>
      </c>
      <c r="E7990">
        <v>1</v>
      </c>
      <c r="F7990" t="s">
        <v>225</v>
      </c>
      <c r="G7990" t="s">
        <v>272</v>
      </c>
      <c r="H7990" t="s">
        <v>2382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7963</v>
      </c>
      <c r="B7991" s="1">
        <v>44997</v>
      </c>
      <c r="C7991" t="s">
        <v>260</v>
      </c>
      <c r="D7991" t="s">
        <v>332</v>
      </c>
      <c r="E7991">
        <v>1</v>
      </c>
      <c r="F7991" t="s">
        <v>116</v>
      </c>
      <c r="G7991" t="s">
        <v>347</v>
      </c>
      <c r="H7991" t="s">
        <v>519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7964</v>
      </c>
      <c r="B7992" s="1">
        <v>44997</v>
      </c>
      <c r="C7992" t="s">
        <v>260</v>
      </c>
      <c r="D7992" t="s">
        <v>332</v>
      </c>
      <c r="E7992">
        <v>1</v>
      </c>
      <c r="F7992" t="s">
        <v>15</v>
      </c>
      <c r="G7992" t="s">
        <v>266</v>
      </c>
      <c r="H7992" t="s">
        <v>2641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7965</v>
      </c>
      <c r="B7993" s="1">
        <v>44997</v>
      </c>
      <c r="C7993" t="s">
        <v>260</v>
      </c>
      <c r="D7993" t="s">
        <v>332</v>
      </c>
      <c r="E7993">
        <v>1</v>
      </c>
      <c r="F7993" t="s">
        <v>116</v>
      </c>
      <c r="G7993" t="s">
        <v>347</v>
      </c>
      <c r="H7993" t="s">
        <v>518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7966</v>
      </c>
      <c r="B7994" s="1">
        <v>44997</v>
      </c>
      <c r="C7994" t="s">
        <v>260</v>
      </c>
      <c r="D7994" t="s">
        <v>332</v>
      </c>
      <c r="E7994">
        <v>1</v>
      </c>
      <c r="F7994" t="s">
        <v>21</v>
      </c>
      <c r="G7994" t="s">
        <v>272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7967</v>
      </c>
      <c r="B7995" s="1">
        <v>44997</v>
      </c>
      <c r="C7995" t="s">
        <v>260</v>
      </c>
      <c r="D7995" t="s">
        <v>332</v>
      </c>
      <c r="E7995">
        <v>1</v>
      </c>
      <c r="F7995" t="s">
        <v>1545</v>
      </c>
      <c r="G7995" t="s">
        <v>284</v>
      </c>
      <c r="H7995" t="s">
        <v>513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7968</v>
      </c>
      <c r="B7996" s="1">
        <v>44997</v>
      </c>
      <c r="C7996" t="s">
        <v>260</v>
      </c>
      <c r="D7996" t="s">
        <v>332</v>
      </c>
      <c r="E7996">
        <v>1</v>
      </c>
      <c r="F7996" t="s">
        <v>26</v>
      </c>
      <c r="G7996" t="s">
        <v>264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7969</v>
      </c>
      <c r="B7997" s="1">
        <v>44997</v>
      </c>
      <c r="C7997" t="s">
        <v>260</v>
      </c>
      <c r="D7997" t="s">
        <v>332</v>
      </c>
      <c r="E7997">
        <v>1</v>
      </c>
      <c r="F7997" t="s">
        <v>2438</v>
      </c>
      <c r="G7997" t="s">
        <v>266</v>
      </c>
      <c r="H7997" t="s">
        <v>2516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7970</v>
      </c>
      <c r="B7998" s="1">
        <v>44997</v>
      </c>
      <c r="C7998" t="s">
        <v>260</v>
      </c>
      <c r="D7998" t="s">
        <v>332</v>
      </c>
      <c r="E7998">
        <v>1</v>
      </c>
      <c r="F7998" t="s">
        <v>929</v>
      </c>
      <c r="G7998" t="s">
        <v>266</v>
      </c>
      <c r="H7998" t="s">
        <v>589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7971</v>
      </c>
      <c r="B7999" s="1">
        <v>44997</v>
      </c>
      <c r="C7999" t="s">
        <v>260</v>
      </c>
      <c r="D7999" t="s">
        <v>332</v>
      </c>
      <c r="E7999">
        <v>1</v>
      </c>
      <c r="F7999" t="s">
        <v>617</v>
      </c>
      <c r="G7999" t="s">
        <v>266</v>
      </c>
      <c r="H7999" t="s">
        <v>1318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7972</v>
      </c>
      <c r="B8000" s="1">
        <v>44997</v>
      </c>
      <c r="C8000" t="s">
        <v>260</v>
      </c>
      <c r="D8000" t="s">
        <v>332</v>
      </c>
      <c r="E8000">
        <v>1</v>
      </c>
      <c r="F8000" t="s">
        <v>116</v>
      </c>
      <c r="G8000" t="s">
        <v>347</v>
      </c>
      <c r="H8000" t="s">
        <v>518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7973</v>
      </c>
      <c r="B8001" s="1">
        <v>44998</v>
      </c>
      <c r="C8001" t="s">
        <v>260</v>
      </c>
      <c r="D8001" t="s">
        <v>332</v>
      </c>
      <c r="E8001">
        <v>1</v>
      </c>
      <c r="F8001" t="s">
        <v>929</v>
      </c>
      <c r="G8001" t="s">
        <v>266</v>
      </c>
      <c r="H8001" t="s">
        <v>2755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7974</v>
      </c>
      <c r="B8002" s="1">
        <v>44998</v>
      </c>
      <c r="C8002" t="s">
        <v>260</v>
      </c>
      <c r="D8002" t="s">
        <v>332</v>
      </c>
      <c r="E8002">
        <v>1</v>
      </c>
      <c r="F8002" t="s">
        <v>48</v>
      </c>
      <c r="G8002" t="s">
        <v>1259</v>
      </c>
      <c r="H8002" t="s">
        <v>2417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7975</v>
      </c>
      <c r="B8003" s="1">
        <v>44998</v>
      </c>
      <c r="C8003" t="s">
        <v>260</v>
      </c>
      <c r="D8003" t="s">
        <v>399</v>
      </c>
      <c r="E8003">
        <v>1</v>
      </c>
      <c r="F8003" t="s">
        <v>116</v>
      </c>
      <c r="G8003" t="s">
        <v>347</v>
      </c>
      <c r="H8003" t="s">
        <v>518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7976</v>
      </c>
      <c r="B8004" s="1">
        <v>44998</v>
      </c>
      <c r="C8004" t="s">
        <v>260</v>
      </c>
      <c r="D8004" t="s">
        <v>332</v>
      </c>
      <c r="E8004">
        <v>1</v>
      </c>
      <c r="F8004" t="s">
        <v>224</v>
      </c>
      <c r="G8004" t="s">
        <v>860</v>
      </c>
      <c r="H8004" t="s">
        <v>313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7977</v>
      </c>
      <c r="B8005" s="1">
        <v>44998</v>
      </c>
      <c r="C8005" t="s">
        <v>260</v>
      </c>
      <c r="D8005" t="s">
        <v>332</v>
      </c>
      <c r="E8005">
        <v>1</v>
      </c>
      <c r="F8005" t="s">
        <v>225</v>
      </c>
      <c r="G8005" t="s">
        <v>860</v>
      </c>
      <c r="H8005" t="s">
        <v>313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7978</v>
      </c>
      <c r="B8006" s="1">
        <v>44998</v>
      </c>
      <c r="C8006" t="s">
        <v>260</v>
      </c>
      <c r="D8006" t="s">
        <v>332</v>
      </c>
      <c r="E8006">
        <v>1</v>
      </c>
      <c r="F8006" t="s">
        <v>116</v>
      </c>
      <c r="G8006" t="s">
        <v>349</v>
      </c>
      <c r="H8006" t="s">
        <v>515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7979</v>
      </c>
      <c r="B8007" s="1">
        <v>44998</v>
      </c>
      <c r="C8007" t="s">
        <v>260</v>
      </c>
      <c r="D8007" t="s">
        <v>332</v>
      </c>
      <c r="E8007">
        <v>1</v>
      </c>
      <c r="F8007" t="s">
        <v>588</v>
      </c>
      <c r="G8007" t="s">
        <v>272</v>
      </c>
      <c r="H8007" t="s">
        <v>252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7980</v>
      </c>
      <c r="B8008" s="1">
        <v>44998</v>
      </c>
      <c r="C8008" t="s">
        <v>260</v>
      </c>
      <c r="D8008" t="s">
        <v>332</v>
      </c>
      <c r="E8008">
        <v>1</v>
      </c>
      <c r="F8008" t="s">
        <v>116</v>
      </c>
      <c r="G8008" t="s">
        <v>347</v>
      </c>
      <c r="H8008" t="s">
        <v>518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7981</v>
      </c>
      <c r="B8009" s="1">
        <v>44998</v>
      </c>
      <c r="C8009" t="s">
        <v>260</v>
      </c>
      <c r="D8009" t="s">
        <v>332</v>
      </c>
      <c r="E8009">
        <v>1</v>
      </c>
      <c r="F8009" t="s">
        <v>116</v>
      </c>
      <c r="G8009" t="s">
        <v>347</v>
      </c>
      <c r="H8009" t="s">
        <v>519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7982</v>
      </c>
      <c r="B8010" s="1">
        <v>44998</v>
      </c>
      <c r="C8010" t="s">
        <v>260</v>
      </c>
      <c r="D8010" t="s">
        <v>332</v>
      </c>
      <c r="E8010">
        <v>1</v>
      </c>
      <c r="F8010" t="s">
        <v>116</v>
      </c>
      <c r="G8010" t="s">
        <v>347</v>
      </c>
      <c r="H8010" t="s">
        <v>518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7983</v>
      </c>
      <c r="B8011" s="1">
        <v>44998</v>
      </c>
      <c r="C8011" t="s">
        <v>260</v>
      </c>
      <c r="D8011" t="s">
        <v>332</v>
      </c>
      <c r="E8011">
        <v>1</v>
      </c>
      <c r="F8011" t="s">
        <v>116</v>
      </c>
      <c r="G8011" t="s">
        <v>347</v>
      </c>
      <c r="H8011" t="s">
        <v>518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7984</v>
      </c>
      <c r="B8012" s="1">
        <v>44998</v>
      </c>
      <c r="C8012" t="s">
        <v>260</v>
      </c>
      <c r="D8012" t="s">
        <v>332</v>
      </c>
      <c r="E8012">
        <v>1</v>
      </c>
      <c r="F8012" t="s">
        <v>224</v>
      </c>
      <c r="G8012" t="s">
        <v>272</v>
      </c>
      <c r="H8012" t="s">
        <v>309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7985</v>
      </c>
      <c r="B8013" s="1">
        <v>44998</v>
      </c>
      <c r="C8013" t="s">
        <v>260</v>
      </c>
      <c r="D8013" t="s">
        <v>332</v>
      </c>
      <c r="E8013">
        <v>1</v>
      </c>
      <c r="F8013" t="s">
        <v>15</v>
      </c>
      <c r="G8013" t="s">
        <v>2502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7986</v>
      </c>
      <c r="B8014" s="1">
        <v>44998</v>
      </c>
      <c r="C8014" t="s">
        <v>260</v>
      </c>
      <c r="D8014" t="s">
        <v>332</v>
      </c>
      <c r="E8014">
        <v>1</v>
      </c>
      <c r="F8014" t="s">
        <v>458</v>
      </c>
      <c r="G8014" t="s">
        <v>284</v>
      </c>
      <c r="H8014" t="s">
        <v>2797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7987</v>
      </c>
      <c r="B8015" s="1">
        <v>44998</v>
      </c>
      <c r="C8015" t="s">
        <v>260</v>
      </c>
      <c r="D8015" t="s">
        <v>332</v>
      </c>
      <c r="E8015">
        <v>1</v>
      </c>
      <c r="F8015" t="s">
        <v>532</v>
      </c>
      <c r="G8015" t="s">
        <v>263</v>
      </c>
      <c r="H8015" t="s">
        <v>2223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7988</v>
      </c>
      <c r="B8016" s="1">
        <v>44998</v>
      </c>
      <c r="C8016" t="s">
        <v>260</v>
      </c>
      <c r="D8016" t="s">
        <v>332</v>
      </c>
      <c r="E8016">
        <v>1</v>
      </c>
      <c r="F8016" t="s">
        <v>116</v>
      </c>
      <c r="G8016" t="s">
        <v>347</v>
      </c>
      <c r="H8016" t="s">
        <v>518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7989</v>
      </c>
      <c r="B8017" s="1">
        <v>44998</v>
      </c>
      <c r="C8017" t="s">
        <v>260</v>
      </c>
      <c r="D8017" t="s">
        <v>332</v>
      </c>
      <c r="E8017">
        <v>1</v>
      </c>
      <c r="F8017" t="s">
        <v>719</v>
      </c>
      <c r="G8017" t="s">
        <v>727</v>
      </c>
      <c r="H8017" t="s">
        <v>725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7990</v>
      </c>
      <c r="B8018" s="1">
        <v>44998</v>
      </c>
      <c r="C8018" t="s">
        <v>260</v>
      </c>
      <c r="D8018" t="s">
        <v>332</v>
      </c>
      <c r="E8018">
        <v>1</v>
      </c>
      <c r="F8018" t="s">
        <v>224</v>
      </c>
      <c r="G8018" t="s">
        <v>272</v>
      </c>
      <c r="H8018" t="s">
        <v>363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7991</v>
      </c>
      <c r="B8019" s="1">
        <v>44998</v>
      </c>
      <c r="C8019" t="s">
        <v>260</v>
      </c>
      <c r="D8019" t="s">
        <v>332</v>
      </c>
      <c r="E8019">
        <v>1</v>
      </c>
      <c r="F8019" t="s">
        <v>342</v>
      </c>
      <c r="G8019" t="s">
        <v>272</v>
      </c>
      <c r="H8019" t="s">
        <v>363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7992</v>
      </c>
      <c r="B8020" s="1">
        <v>44998</v>
      </c>
      <c r="C8020" t="s">
        <v>260</v>
      </c>
      <c r="D8020" t="s">
        <v>332</v>
      </c>
      <c r="E8020">
        <v>1</v>
      </c>
      <c r="F8020" t="s">
        <v>116</v>
      </c>
      <c r="G8020" t="s">
        <v>347</v>
      </c>
      <c r="H8020" t="s">
        <v>518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7993</v>
      </c>
      <c r="B8021" s="1">
        <v>44998</v>
      </c>
      <c r="C8021" t="s">
        <v>260</v>
      </c>
      <c r="D8021" t="s">
        <v>332</v>
      </c>
      <c r="E8021">
        <v>1</v>
      </c>
      <c r="F8021" t="s">
        <v>116</v>
      </c>
      <c r="G8021" t="s">
        <v>347</v>
      </c>
      <c r="H8021" t="s">
        <v>518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7994</v>
      </c>
      <c r="B8022" s="1">
        <v>44999</v>
      </c>
      <c r="C8022" t="s">
        <v>260</v>
      </c>
      <c r="D8022" t="s">
        <v>332</v>
      </c>
      <c r="E8022">
        <v>1</v>
      </c>
      <c r="F8022" t="s">
        <v>628</v>
      </c>
      <c r="G8022" t="s">
        <v>266</v>
      </c>
      <c r="H8022" t="s">
        <v>1699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7995</v>
      </c>
      <c r="B8023" s="1">
        <v>44999</v>
      </c>
      <c r="C8023" t="s">
        <v>260</v>
      </c>
      <c r="D8023" t="s">
        <v>332</v>
      </c>
      <c r="E8023">
        <v>1</v>
      </c>
      <c r="F8023" t="s">
        <v>116</v>
      </c>
      <c r="G8023" t="s">
        <v>347</v>
      </c>
      <c r="H8023" t="s">
        <v>518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7996</v>
      </c>
      <c r="B8024" s="1">
        <v>44999</v>
      </c>
      <c r="C8024" t="s">
        <v>260</v>
      </c>
      <c r="D8024" t="s">
        <v>332</v>
      </c>
      <c r="E8024">
        <v>1</v>
      </c>
      <c r="F8024" t="s">
        <v>116</v>
      </c>
      <c r="G8024" t="s">
        <v>600</v>
      </c>
      <c r="H8024" t="s">
        <v>811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7997</v>
      </c>
      <c r="B8025" s="1">
        <v>44999</v>
      </c>
      <c r="C8025" t="s">
        <v>260</v>
      </c>
      <c r="D8025" t="s">
        <v>332</v>
      </c>
      <c r="E8025">
        <v>1</v>
      </c>
      <c r="F8025" t="s">
        <v>224</v>
      </c>
      <c r="G8025" t="s">
        <v>1202</v>
      </c>
      <c r="H8025" t="s">
        <v>1875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7998</v>
      </c>
      <c r="B8026" s="1">
        <v>44999</v>
      </c>
      <c r="C8026" t="s">
        <v>260</v>
      </c>
      <c r="D8026" t="s">
        <v>332</v>
      </c>
      <c r="E8026">
        <v>1</v>
      </c>
      <c r="F8026" t="s">
        <v>225</v>
      </c>
      <c r="G8026" t="s">
        <v>1202</v>
      </c>
      <c r="H8026" t="s">
        <v>1875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7999</v>
      </c>
      <c r="B8027" s="1">
        <v>44999</v>
      </c>
      <c r="C8027" t="s">
        <v>260</v>
      </c>
      <c r="D8027" t="s">
        <v>332</v>
      </c>
      <c r="E8027">
        <v>1</v>
      </c>
      <c r="F8027" t="s">
        <v>365</v>
      </c>
      <c r="G8027" t="s">
        <v>366</v>
      </c>
      <c r="H8027" t="s">
        <v>372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8000</v>
      </c>
      <c r="B8028" s="1">
        <v>44999</v>
      </c>
      <c r="C8028" t="s">
        <v>260</v>
      </c>
      <c r="D8028" t="s">
        <v>332</v>
      </c>
      <c r="E8028">
        <v>1</v>
      </c>
      <c r="F8028" t="s">
        <v>458</v>
      </c>
      <c r="G8028" t="s">
        <v>266</v>
      </c>
      <c r="H8028" t="s">
        <v>2798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8001</v>
      </c>
      <c r="B8029" s="1">
        <v>44999</v>
      </c>
      <c r="C8029" t="s">
        <v>260</v>
      </c>
      <c r="D8029" t="s">
        <v>332</v>
      </c>
      <c r="E8029">
        <v>1</v>
      </c>
      <c r="F8029" t="s">
        <v>476</v>
      </c>
      <c r="G8029" t="s">
        <v>266</v>
      </c>
      <c r="H8029" t="s">
        <v>2708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8002</v>
      </c>
      <c r="B8030" s="1">
        <v>44999</v>
      </c>
      <c r="C8030" t="s">
        <v>260</v>
      </c>
      <c r="D8030" t="s">
        <v>332</v>
      </c>
      <c r="E8030">
        <v>1</v>
      </c>
      <c r="F8030" t="s">
        <v>116</v>
      </c>
      <c r="G8030" t="s">
        <v>347</v>
      </c>
      <c r="H8030" t="s">
        <v>518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8003</v>
      </c>
      <c r="B8031" s="1">
        <v>44999</v>
      </c>
      <c r="C8031" t="s">
        <v>260</v>
      </c>
      <c r="D8031" t="s">
        <v>332</v>
      </c>
      <c r="E8031">
        <v>1</v>
      </c>
      <c r="F8031" t="s">
        <v>365</v>
      </c>
      <c r="G8031" t="s">
        <v>943</v>
      </c>
      <c r="H8031" t="s">
        <v>994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8004</v>
      </c>
      <c r="B8032" s="1">
        <v>44999</v>
      </c>
      <c r="C8032" t="s">
        <v>260</v>
      </c>
      <c r="D8032" t="s">
        <v>332</v>
      </c>
      <c r="E8032">
        <v>1</v>
      </c>
      <c r="F8032" t="s">
        <v>458</v>
      </c>
      <c r="G8032" t="s">
        <v>266</v>
      </c>
      <c r="H8032" t="s">
        <v>2799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8005</v>
      </c>
      <c r="B8033" s="1">
        <v>44999</v>
      </c>
      <c r="C8033" t="s">
        <v>260</v>
      </c>
      <c r="D8033" t="s">
        <v>332</v>
      </c>
      <c r="E8033">
        <v>1</v>
      </c>
      <c r="F8033" t="s">
        <v>719</v>
      </c>
      <c r="G8033" t="s">
        <v>727</v>
      </c>
      <c r="H8033" t="s">
        <v>726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8006</v>
      </c>
      <c r="B8034" s="1">
        <v>44999</v>
      </c>
      <c r="C8034" t="s">
        <v>260</v>
      </c>
      <c r="D8034" t="s">
        <v>332</v>
      </c>
      <c r="E8034">
        <v>1</v>
      </c>
      <c r="F8034" t="s">
        <v>365</v>
      </c>
      <c r="G8034" t="s">
        <v>943</v>
      </c>
      <c r="H8034" t="s">
        <v>994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8007</v>
      </c>
      <c r="B8035" s="1">
        <v>44999</v>
      </c>
      <c r="C8035" t="s">
        <v>260</v>
      </c>
      <c r="D8035" t="s">
        <v>332</v>
      </c>
      <c r="E8035">
        <v>1</v>
      </c>
      <c r="F8035" t="s">
        <v>365</v>
      </c>
      <c r="G8035" t="s">
        <v>943</v>
      </c>
      <c r="H8035" t="s">
        <v>2800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8008</v>
      </c>
      <c r="B8036" s="1">
        <v>44999</v>
      </c>
      <c r="C8036" t="s">
        <v>260</v>
      </c>
      <c r="D8036" t="s">
        <v>332</v>
      </c>
      <c r="E8036">
        <v>1</v>
      </c>
      <c r="F8036" t="s">
        <v>365</v>
      </c>
      <c r="G8036" t="s">
        <v>943</v>
      </c>
      <c r="H8036" t="s">
        <v>2801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8009</v>
      </c>
      <c r="B8037" s="1">
        <v>44999</v>
      </c>
      <c r="C8037" t="s">
        <v>260</v>
      </c>
      <c r="D8037" t="s">
        <v>332</v>
      </c>
      <c r="E8037">
        <v>1</v>
      </c>
      <c r="F8037" t="s">
        <v>116</v>
      </c>
      <c r="G8037" t="s">
        <v>347</v>
      </c>
      <c r="H8037" t="s">
        <v>518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8010</v>
      </c>
      <c r="B8038" s="1">
        <v>44999</v>
      </c>
      <c r="C8038" t="s">
        <v>260</v>
      </c>
      <c r="D8038" t="s">
        <v>332</v>
      </c>
      <c r="E8038">
        <v>1</v>
      </c>
      <c r="F8038" t="s">
        <v>116</v>
      </c>
      <c r="G8038" t="s">
        <v>347</v>
      </c>
      <c r="H8038" t="s">
        <v>518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8011</v>
      </c>
      <c r="B8039" s="1">
        <v>44999</v>
      </c>
      <c r="C8039" t="s">
        <v>260</v>
      </c>
      <c r="D8039" t="s">
        <v>332</v>
      </c>
      <c r="E8039">
        <v>1</v>
      </c>
      <c r="F8039" t="s">
        <v>116</v>
      </c>
      <c r="G8039" t="s">
        <v>347</v>
      </c>
      <c r="H8039" t="s">
        <v>518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8012</v>
      </c>
      <c r="B8040" s="1">
        <v>44999</v>
      </c>
      <c r="C8040" t="s">
        <v>260</v>
      </c>
      <c r="D8040" t="s">
        <v>332</v>
      </c>
      <c r="E8040">
        <v>1</v>
      </c>
      <c r="F8040" t="s">
        <v>116</v>
      </c>
      <c r="G8040" t="s">
        <v>347</v>
      </c>
      <c r="H8040" t="s">
        <v>518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8013</v>
      </c>
      <c r="B8041" s="1">
        <v>44999</v>
      </c>
      <c r="C8041" t="s">
        <v>260</v>
      </c>
      <c r="D8041" t="s">
        <v>332</v>
      </c>
      <c r="E8041">
        <v>1</v>
      </c>
      <c r="F8041" t="s">
        <v>15</v>
      </c>
      <c r="G8041" t="s">
        <v>333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8014</v>
      </c>
      <c r="B8042" s="1">
        <v>45000</v>
      </c>
      <c r="C8042" t="s">
        <v>260</v>
      </c>
      <c r="D8042" t="s">
        <v>332</v>
      </c>
      <c r="E8042">
        <v>1</v>
      </c>
      <c r="F8042" t="s">
        <v>224</v>
      </c>
      <c r="G8042" t="s">
        <v>284</v>
      </c>
      <c r="H8042" t="s">
        <v>907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8015</v>
      </c>
      <c r="B8043" s="1">
        <v>45000</v>
      </c>
      <c r="C8043" t="s">
        <v>260</v>
      </c>
      <c r="D8043" t="s">
        <v>332</v>
      </c>
      <c r="E8043">
        <v>1</v>
      </c>
      <c r="F8043" t="s">
        <v>225</v>
      </c>
      <c r="G8043" t="s">
        <v>284</v>
      </c>
      <c r="H8043" t="s">
        <v>907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8016</v>
      </c>
      <c r="B8044" s="1">
        <v>45000</v>
      </c>
      <c r="C8044" t="s">
        <v>260</v>
      </c>
      <c r="D8044" t="s">
        <v>332</v>
      </c>
      <c r="E8044">
        <v>1</v>
      </c>
      <c r="F8044" t="s">
        <v>458</v>
      </c>
      <c r="G8044" t="s">
        <v>263</v>
      </c>
      <c r="H8044" t="s">
        <v>2802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8017</v>
      </c>
      <c r="B8045" s="1">
        <v>45000</v>
      </c>
      <c r="C8045" t="s">
        <v>260</v>
      </c>
      <c r="D8045" t="s">
        <v>332</v>
      </c>
      <c r="E8045">
        <v>1</v>
      </c>
      <c r="F8045" t="s">
        <v>21</v>
      </c>
      <c r="G8045" t="s">
        <v>272</v>
      </c>
      <c r="H8045" t="s">
        <v>830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8018</v>
      </c>
      <c r="B8046" s="1">
        <v>45000</v>
      </c>
      <c r="C8046" t="s">
        <v>260</v>
      </c>
      <c r="D8046" t="s">
        <v>332</v>
      </c>
      <c r="E8046">
        <v>1</v>
      </c>
      <c r="F8046" t="s">
        <v>15</v>
      </c>
      <c r="G8046" t="s">
        <v>266</v>
      </c>
      <c r="H8046" t="s">
        <v>1297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8019</v>
      </c>
      <c r="B8047" s="1">
        <v>45000</v>
      </c>
      <c r="C8047" t="s">
        <v>260</v>
      </c>
      <c r="D8047" t="s">
        <v>223</v>
      </c>
      <c r="E8047">
        <v>1</v>
      </c>
      <c r="F8047" t="s">
        <v>1326</v>
      </c>
      <c r="G8047" t="s">
        <v>266</v>
      </c>
      <c r="H8047" t="s">
        <v>1327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8020</v>
      </c>
      <c r="B8048" s="1">
        <v>45000</v>
      </c>
      <c r="C8048" t="s">
        <v>260</v>
      </c>
      <c r="D8048" t="s">
        <v>332</v>
      </c>
      <c r="E8048">
        <v>1</v>
      </c>
      <c r="F8048" t="s">
        <v>224</v>
      </c>
      <c r="G8048" t="s">
        <v>263</v>
      </c>
      <c r="H8048" t="s">
        <v>767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8021</v>
      </c>
      <c r="B8049" s="1">
        <v>45000</v>
      </c>
      <c r="C8049" t="s">
        <v>260</v>
      </c>
      <c r="D8049" t="s">
        <v>332</v>
      </c>
      <c r="E8049">
        <v>1</v>
      </c>
      <c r="F8049" t="s">
        <v>116</v>
      </c>
      <c r="G8049" t="s">
        <v>382</v>
      </c>
      <c r="H8049" t="s">
        <v>514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8022</v>
      </c>
      <c r="B8050" s="1">
        <v>45000</v>
      </c>
      <c r="C8050" t="s">
        <v>260</v>
      </c>
      <c r="D8050" t="s">
        <v>332</v>
      </c>
      <c r="E8050">
        <v>1</v>
      </c>
      <c r="F8050" t="s">
        <v>116</v>
      </c>
      <c r="G8050" t="s">
        <v>382</v>
      </c>
      <c r="H8050" t="s">
        <v>514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8023</v>
      </c>
      <c r="B8051" s="1">
        <v>45000</v>
      </c>
      <c r="C8051" t="s">
        <v>260</v>
      </c>
      <c r="D8051" t="s">
        <v>332</v>
      </c>
      <c r="E8051">
        <v>1</v>
      </c>
      <c r="F8051" t="s">
        <v>1192</v>
      </c>
      <c r="G8051" t="s">
        <v>263</v>
      </c>
      <c r="H8051" t="s">
        <v>667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8024</v>
      </c>
      <c r="B8052" s="1">
        <v>45000</v>
      </c>
      <c r="C8052" t="s">
        <v>260</v>
      </c>
      <c r="D8052" t="s">
        <v>332</v>
      </c>
      <c r="E8052">
        <v>1</v>
      </c>
      <c r="F8052" t="s">
        <v>532</v>
      </c>
      <c r="G8052" t="s">
        <v>266</v>
      </c>
      <c r="H8052" t="s">
        <v>2490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8025</v>
      </c>
      <c r="B8053" s="1">
        <v>45000</v>
      </c>
      <c r="C8053" t="s">
        <v>260</v>
      </c>
      <c r="D8053" t="s">
        <v>332</v>
      </c>
      <c r="E8053">
        <v>1</v>
      </c>
      <c r="F8053" t="s">
        <v>224</v>
      </c>
      <c r="G8053" t="s">
        <v>499</v>
      </c>
      <c r="H8053" t="s">
        <v>2803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8026</v>
      </c>
      <c r="B8054" s="1">
        <v>45000</v>
      </c>
      <c r="C8054" t="s">
        <v>260</v>
      </c>
      <c r="D8054" t="s">
        <v>332</v>
      </c>
      <c r="E8054">
        <v>1</v>
      </c>
      <c r="F8054" t="s">
        <v>224</v>
      </c>
      <c r="G8054" t="s">
        <v>499</v>
      </c>
      <c r="H8054" t="s">
        <v>2803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8027</v>
      </c>
      <c r="B8055" s="1">
        <v>45000</v>
      </c>
      <c r="C8055" t="s">
        <v>260</v>
      </c>
      <c r="D8055" t="s">
        <v>332</v>
      </c>
      <c r="E8055">
        <v>1</v>
      </c>
      <c r="F8055" t="s">
        <v>224</v>
      </c>
      <c r="G8055" t="s">
        <v>860</v>
      </c>
      <c r="H8055" t="s">
        <v>2178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8028</v>
      </c>
      <c r="B8056" s="1">
        <v>45000</v>
      </c>
      <c r="C8056" t="s">
        <v>260</v>
      </c>
      <c r="D8056" t="s">
        <v>332</v>
      </c>
      <c r="E8056">
        <v>1</v>
      </c>
      <c r="F8056" t="s">
        <v>26</v>
      </c>
      <c r="G8056" t="s">
        <v>273</v>
      </c>
      <c r="H8056" t="s">
        <v>2686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8029</v>
      </c>
      <c r="B8057" s="1">
        <v>45000</v>
      </c>
      <c r="C8057" t="s">
        <v>260</v>
      </c>
      <c r="D8057" t="s">
        <v>332</v>
      </c>
      <c r="E8057">
        <v>1</v>
      </c>
      <c r="F8057" t="s">
        <v>891</v>
      </c>
      <c r="G8057" t="s">
        <v>263</v>
      </c>
      <c r="H8057" t="s">
        <v>667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8030</v>
      </c>
      <c r="B8058" s="1">
        <v>45000</v>
      </c>
      <c r="C8058" t="s">
        <v>260</v>
      </c>
      <c r="D8058" t="s">
        <v>332</v>
      </c>
      <c r="E8058">
        <v>1</v>
      </c>
      <c r="F8058" t="s">
        <v>26</v>
      </c>
      <c r="G8058" t="s">
        <v>264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8031</v>
      </c>
      <c r="B8059" s="1">
        <v>45000</v>
      </c>
      <c r="C8059" t="s">
        <v>260</v>
      </c>
      <c r="D8059" t="s">
        <v>332</v>
      </c>
      <c r="E8059">
        <v>1</v>
      </c>
      <c r="F8059" t="s">
        <v>225</v>
      </c>
      <c r="G8059" t="s">
        <v>263</v>
      </c>
      <c r="H8059" t="s">
        <v>667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8032</v>
      </c>
      <c r="B8060" s="1">
        <v>45000</v>
      </c>
      <c r="C8060" t="s">
        <v>260</v>
      </c>
      <c r="D8060" t="s">
        <v>332</v>
      </c>
      <c r="E8060">
        <v>1</v>
      </c>
      <c r="F8060" t="s">
        <v>458</v>
      </c>
      <c r="G8060" t="s">
        <v>263</v>
      </c>
      <c r="H8060" t="s">
        <v>2804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8033</v>
      </c>
      <c r="B8061" s="1">
        <v>45000</v>
      </c>
      <c r="C8061" t="s">
        <v>260</v>
      </c>
      <c r="D8061" t="s">
        <v>332</v>
      </c>
      <c r="E8061">
        <v>1</v>
      </c>
      <c r="F8061" t="s">
        <v>116</v>
      </c>
      <c r="G8061" t="s">
        <v>382</v>
      </c>
      <c r="H8061" t="s">
        <v>514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8034</v>
      </c>
      <c r="B8062" s="1">
        <v>45000</v>
      </c>
      <c r="C8062" t="s">
        <v>260</v>
      </c>
      <c r="D8062" t="s">
        <v>332</v>
      </c>
      <c r="E8062">
        <v>1</v>
      </c>
      <c r="F8062" t="s">
        <v>455</v>
      </c>
      <c r="G8062" t="s">
        <v>347</v>
      </c>
      <c r="H8062" t="s">
        <v>456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8035</v>
      </c>
      <c r="B8063" s="1">
        <v>45000</v>
      </c>
      <c r="C8063" t="s">
        <v>260</v>
      </c>
      <c r="D8063" t="s">
        <v>332</v>
      </c>
      <c r="E8063">
        <v>1</v>
      </c>
      <c r="F8063" t="s">
        <v>116</v>
      </c>
      <c r="G8063" t="s">
        <v>347</v>
      </c>
      <c r="H8063" t="s">
        <v>518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8036</v>
      </c>
      <c r="B8064" s="1">
        <v>45000</v>
      </c>
      <c r="C8064" t="s">
        <v>260</v>
      </c>
      <c r="D8064" t="s">
        <v>332</v>
      </c>
      <c r="E8064">
        <v>1</v>
      </c>
      <c r="F8064" t="s">
        <v>116</v>
      </c>
      <c r="G8064" t="s">
        <v>347</v>
      </c>
      <c r="H8064" t="s">
        <v>518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8037</v>
      </c>
      <c r="B8065" s="1">
        <v>45000</v>
      </c>
      <c r="C8065" t="s">
        <v>260</v>
      </c>
      <c r="D8065" t="s">
        <v>332</v>
      </c>
      <c r="E8065">
        <v>1</v>
      </c>
      <c r="F8065" t="s">
        <v>458</v>
      </c>
      <c r="G8065" t="s">
        <v>346</v>
      </c>
      <c r="H8065" t="s">
        <v>2805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8038</v>
      </c>
      <c r="B8066" s="1">
        <v>45000</v>
      </c>
      <c r="C8066" t="s">
        <v>260</v>
      </c>
      <c r="D8066" t="s">
        <v>332</v>
      </c>
      <c r="E8066">
        <v>1</v>
      </c>
      <c r="F8066" t="s">
        <v>116</v>
      </c>
      <c r="G8066" t="s">
        <v>382</v>
      </c>
      <c r="H8066" t="s">
        <v>514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8039</v>
      </c>
      <c r="B8067" s="1">
        <v>45000</v>
      </c>
      <c r="C8067" t="s">
        <v>260</v>
      </c>
      <c r="D8067" t="s">
        <v>332</v>
      </c>
      <c r="E8067">
        <v>1</v>
      </c>
      <c r="F8067" t="s">
        <v>224</v>
      </c>
      <c r="G8067" t="s">
        <v>263</v>
      </c>
      <c r="H8067" t="s">
        <v>672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8040</v>
      </c>
      <c r="B8068" s="1">
        <v>45000</v>
      </c>
      <c r="C8068" t="s">
        <v>260</v>
      </c>
      <c r="D8068" t="s">
        <v>332</v>
      </c>
      <c r="E8068">
        <v>1</v>
      </c>
      <c r="F8068" t="s">
        <v>127</v>
      </c>
      <c r="G8068" t="s">
        <v>266</v>
      </c>
      <c r="H8068" t="s">
        <v>2806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8041</v>
      </c>
      <c r="B8069" s="1">
        <v>45000</v>
      </c>
      <c r="C8069" t="s">
        <v>260</v>
      </c>
      <c r="D8069" t="s">
        <v>332</v>
      </c>
      <c r="E8069">
        <v>1</v>
      </c>
      <c r="F8069" t="s">
        <v>21</v>
      </c>
      <c r="G8069" t="s">
        <v>272</v>
      </c>
      <c r="H8069" t="s">
        <v>1522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8042</v>
      </c>
      <c r="B8070" s="1">
        <v>45001</v>
      </c>
      <c r="C8070" t="s">
        <v>260</v>
      </c>
      <c r="D8070" t="s">
        <v>332</v>
      </c>
      <c r="E8070">
        <v>1</v>
      </c>
      <c r="F8070" t="s">
        <v>116</v>
      </c>
      <c r="G8070" t="s">
        <v>349</v>
      </c>
      <c r="H8070" t="s">
        <v>515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8043</v>
      </c>
      <c r="B8071" s="1">
        <v>45001</v>
      </c>
      <c r="C8071" t="s">
        <v>261</v>
      </c>
      <c r="D8071" t="s">
        <v>892</v>
      </c>
      <c r="E8071">
        <v>1</v>
      </c>
      <c r="F8071" t="s">
        <v>1441</v>
      </c>
      <c r="G8071" t="s">
        <v>263</v>
      </c>
      <c r="H8071" t="s">
        <v>667</v>
      </c>
      <c r="L8071" t="s">
        <v>2936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8044</v>
      </c>
      <c r="B8072" s="1">
        <v>45001</v>
      </c>
      <c r="C8072" t="s">
        <v>261</v>
      </c>
      <c r="D8072" t="s">
        <v>892</v>
      </c>
      <c r="E8072">
        <v>1</v>
      </c>
      <c r="F8072" t="s">
        <v>386</v>
      </c>
      <c r="G8072" t="s">
        <v>262</v>
      </c>
      <c r="H8072" t="s">
        <v>299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8045</v>
      </c>
      <c r="B8073" s="1">
        <v>45001</v>
      </c>
      <c r="C8073" t="s">
        <v>261</v>
      </c>
      <c r="D8073" t="s">
        <v>892</v>
      </c>
      <c r="E8073">
        <v>1</v>
      </c>
      <c r="F8073" t="s">
        <v>1152</v>
      </c>
      <c r="G8073" t="s">
        <v>272</v>
      </c>
      <c r="H8073" t="s">
        <v>308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8046</v>
      </c>
      <c r="B8074" s="1">
        <v>45001</v>
      </c>
      <c r="C8074" t="s">
        <v>261</v>
      </c>
      <c r="D8074" t="s">
        <v>892</v>
      </c>
      <c r="E8074">
        <v>1</v>
      </c>
      <c r="F8074" t="s">
        <v>2811</v>
      </c>
      <c r="G8074" t="s">
        <v>263</v>
      </c>
      <c r="H8074" t="s">
        <v>824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8047</v>
      </c>
      <c r="B8075" s="1">
        <v>45001</v>
      </c>
      <c r="C8075" t="s">
        <v>261</v>
      </c>
      <c r="D8075" t="s">
        <v>2408</v>
      </c>
      <c r="E8075">
        <v>2</v>
      </c>
      <c r="F8075" t="s">
        <v>929</v>
      </c>
      <c r="G8075" t="s">
        <v>266</v>
      </c>
      <c r="H8075" t="s">
        <v>2755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8048</v>
      </c>
      <c r="B8076" s="1">
        <v>45001</v>
      </c>
      <c r="C8076" t="s">
        <v>261</v>
      </c>
      <c r="D8076" t="s">
        <v>2408</v>
      </c>
      <c r="E8076">
        <v>2</v>
      </c>
      <c r="F8076" t="s">
        <v>2517</v>
      </c>
      <c r="G8076" t="s">
        <v>266</v>
      </c>
      <c r="H8076" t="s">
        <v>2812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8049</v>
      </c>
      <c r="B8077" s="1">
        <v>45001</v>
      </c>
      <c r="C8077" t="s">
        <v>261</v>
      </c>
      <c r="D8077" t="s">
        <v>623</v>
      </c>
      <c r="E8077">
        <v>2</v>
      </c>
      <c r="F8077" t="s">
        <v>214</v>
      </c>
      <c r="G8077" t="s">
        <v>794</v>
      </c>
      <c r="H8077" t="s">
        <v>1345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8050</v>
      </c>
      <c r="B8078" s="1">
        <v>45001</v>
      </c>
      <c r="C8078" t="s">
        <v>261</v>
      </c>
      <c r="D8078" t="s">
        <v>623</v>
      </c>
      <c r="E8078">
        <v>2</v>
      </c>
      <c r="F8078" t="s">
        <v>26</v>
      </c>
      <c r="G8078" t="s">
        <v>721</v>
      </c>
      <c r="H8078" t="s">
        <v>2813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8051</v>
      </c>
      <c r="B8079" s="1">
        <v>45001</v>
      </c>
      <c r="C8079" t="s">
        <v>261</v>
      </c>
      <c r="D8079" t="s">
        <v>817</v>
      </c>
      <c r="E8079">
        <v>2</v>
      </c>
      <c r="F8079" t="s">
        <v>532</v>
      </c>
      <c r="G8079" t="s">
        <v>263</v>
      </c>
      <c r="H8079" t="s">
        <v>2223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8052</v>
      </c>
      <c r="B8080" s="1">
        <v>45001</v>
      </c>
      <c r="C8080" t="s">
        <v>261</v>
      </c>
      <c r="D8080" t="s">
        <v>817</v>
      </c>
      <c r="E8080">
        <v>1</v>
      </c>
      <c r="F8080" t="s">
        <v>617</v>
      </c>
      <c r="G8080" t="s">
        <v>266</v>
      </c>
      <c r="H8080" t="s">
        <v>1318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8053</v>
      </c>
      <c r="B8081" s="1">
        <v>45001</v>
      </c>
      <c r="C8081" t="s">
        <v>261</v>
      </c>
      <c r="D8081" t="s">
        <v>817</v>
      </c>
      <c r="E8081">
        <v>1</v>
      </c>
      <c r="F8081" t="s">
        <v>532</v>
      </c>
      <c r="G8081" t="s">
        <v>266</v>
      </c>
      <c r="H8081" t="s">
        <v>621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8054</v>
      </c>
      <c r="B8082" s="1">
        <v>45001</v>
      </c>
      <c r="C8082" t="s">
        <v>261</v>
      </c>
      <c r="D8082" t="s">
        <v>817</v>
      </c>
      <c r="E8082">
        <v>1</v>
      </c>
      <c r="F8082" t="s">
        <v>532</v>
      </c>
      <c r="G8082" t="s">
        <v>2814</v>
      </c>
      <c r="H8082" t="s">
        <v>2815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8055</v>
      </c>
      <c r="B8083" s="1">
        <v>45001</v>
      </c>
      <c r="C8083" t="s">
        <v>261</v>
      </c>
      <c r="D8083" t="s">
        <v>817</v>
      </c>
      <c r="E8083">
        <v>10</v>
      </c>
      <c r="F8083" t="s">
        <v>848</v>
      </c>
      <c r="G8083" t="s">
        <v>727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8056</v>
      </c>
      <c r="B8084" s="1">
        <v>45001</v>
      </c>
      <c r="C8084" t="s">
        <v>261</v>
      </c>
      <c r="D8084" t="s">
        <v>817</v>
      </c>
      <c r="E8084">
        <v>2</v>
      </c>
      <c r="F8084" t="s">
        <v>48</v>
      </c>
      <c r="G8084" t="s">
        <v>1301</v>
      </c>
      <c r="H8084" t="s">
        <v>1302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8057</v>
      </c>
      <c r="B8085" s="1">
        <v>45001</v>
      </c>
      <c r="C8085" t="s">
        <v>261</v>
      </c>
      <c r="D8085" t="s">
        <v>659</v>
      </c>
      <c r="E8085">
        <v>3</v>
      </c>
      <c r="F8085" t="s">
        <v>15</v>
      </c>
      <c r="G8085" t="s">
        <v>999</v>
      </c>
      <c r="H8085" t="s">
        <v>2816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8058</v>
      </c>
      <c r="B8086" s="1">
        <v>45001</v>
      </c>
      <c r="C8086" t="s">
        <v>261</v>
      </c>
      <c r="D8086" t="s">
        <v>659</v>
      </c>
      <c r="E8086">
        <v>3</v>
      </c>
      <c r="F8086" t="s">
        <v>15</v>
      </c>
      <c r="G8086" t="s">
        <v>999</v>
      </c>
      <c r="H8086" t="s">
        <v>2817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8059</v>
      </c>
      <c r="B8087" s="1">
        <v>45001</v>
      </c>
      <c r="C8087" t="s">
        <v>261</v>
      </c>
      <c r="D8087" t="s">
        <v>659</v>
      </c>
      <c r="E8087">
        <v>8</v>
      </c>
      <c r="F8087" t="s">
        <v>224</v>
      </c>
      <c r="G8087" t="s">
        <v>589</v>
      </c>
      <c r="H8087" t="s">
        <v>1173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8060</v>
      </c>
      <c r="B8088" s="1">
        <v>45001</v>
      </c>
      <c r="C8088" t="s">
        <v>261</v>
      </c>
      <c r="D8088" t="s">
        <v>659</v>
      </c>
      <c r="E8088">
        <v>2</v>
      </c>
      <c r="F8088" t="s">
        <v>224</v>
      </c>
      <c r="G8088" t="s">
        <v>860</v>
      </c>
      <c r="H8088" t="s">
        <v>2178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8061</v>
      </c>
      <c r="B8089" s="1">
        <v>45001</v>
      </c>
      <c r="C8089" t="s">
        <v>261</v>
      </c>
      <c r="D8089" t="s">
        <v>659</v>
      </c>
      <c r="E8089">
        <v>6</v>
      </c>
      <c r="F8089" t="s">
        <v>224</v>
      </c>
      <c r="G8089" t="s">
        <v>499</v>
      </c>
      <c r="H8089" t="s">
        <v>2803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8062</v>
      </c>
      <c r="B8090" s="1">
        <v>45001</v>
      </c>
      <c r="C8090" t="s">
        <v>261</v>
      </c>
      <c r="D8090" t="s">
        <v>1569</v>
      </c>
      <c r="E8090">
        <v>1</v>
      </c>
      <c r="F8090" t="s">
        <v>586</v>
      </c>
      <c r="G8090" t="s">
        <v>263</v>
      </c>
      <c r="H8090" t="s">
        <v>767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8063</v>
      </c>
      <c r="B8091" s="1">
        <v>45001</v>
      </c>
      <c r="C8091" t="s">
        <v>261</v>
      </c>
      <c r="D8091" t="s">
        <v>1569</v>
      </c>
      <c r="E8091">
        <v>2</v>
      </c>
      <c r="F8091" t="s">
        <v>532</v>
      </c>
      <c r="G8091" t="s">
        <v>266</v>
      </c>
      <c r="H8091" t="s">
        <v>2490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8064</v>
      </c>
      <c r="B8092" s="1">
        <v>45001</v>
      </c>
      <c r="C8092" t="s">
        <v>261</v>
      </c>
      <c r="D8092" t="s">
        <v>1569</v>
      </c>
      <c r="E8092">
        <v>1</v>
      </c>
      <c r="F8092" t="s">
        <v>44</v>
      </c>
      <c r="G8092" t="s">
        <v>794</v>
      </c>
      <c r="H8092" t="s">
        <v>2818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8065</v>
      </c>
      <c r="B8093" s="1">
        <v>45001</v>
      </c>
      <c r="C8093" t="s">
        <v>261</v>
      </c>
      <c r="D8093" t="s">
        <v>1569</v>
      </c>
      <c r="E8093">
        <v>21</v>
      </c>
      <c r="F8093" t="s">
        <v>475</v>
      </c>
      <c r="G8093" t="s">
        <v>273</v>
      </c>
      <c r="H8093" t="s">
        <v>2819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8066</v>
      </c>
      <c r="B8094" s="1">
        <v>45001</v>
      </c>
      <c r="C8094" t="s">
        <v>261</v>
      </c>
      <c r="D8094" t="s">
        <v>1569</v>
      </c>
      <c r="E8094">
        <v>28</v>
      </c>
      <c r="F8094" t="s">
        <v>475</v>
      </c>
      <c r="G8094" t="s">
        <v>273</v>
      </c>
      <c r="H8094" t="s">
        <v>2820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8067</v>
      </c>
      <c r="B8095" s="1">
        <v>45001</v>
      </c>
      <c r="C8095" t="s">
        <v>261</v>
      </c>
      <c r="D8095" t="s">
        <v>1767</v>
      </c>
      <c r="E8095">
        <v>1</v>
      </c>
      <c r="F8095" t="s">
        <v>2667</v>
      </c>
      <c r="G8095" t="s">
        <v>2668</v>
      </c>
      <c r="H8095" t="s">
        <v>2775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8068</v>
      </c>
      <c r="B8096" s="1">
        <v>45001</v>
      </c>
      <c r="C8096" t="s">
        <v>261</v>
      </c>
      <c r="D8096" t="s">
        <v>1767</v>
      </c>
      <c r="E8096">
        <v>5</v>
      </c>
      <c r="F8096" t="s">
        <v>233</v>
      </c>
      <c r="G8096" t="s">
        <v>266</v>
      </c>
      <c r="H8096" t="s">
        <v>234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8069</v>
      </c>
      <c r="B8097" s="1">
        <v>45001</v>
      </c>
      <c r="C8097" t="s">
        <v>261</v>
      </c>
      <c r="D8097" t="s">
        <v>1767</v>
      </c>
      <c r="E8097">
        <v>1</v>
      </c>
      <c r="F8097" t="s">
        <v>1545</v>
      </c>
      <c r="G8097" t="s">
        <v>1765</v>
      </c>
      <c r="H8097" t="s">
        <v>2821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8070</v>
      </c>
      <c r="B8098" s="1">
        <v>45001</v>
      </c>
      <c r="C8098" t="s">
        <v>261</v>
      </c>
      <c r="D8098" t="s">
        <v>339</v>
      </c>
      <c r="E8098">
        <v>2</v>
      </c>
      <c r="F8098" t="s">
        <v>26</v>
      </c>
      <c r="G8098" t="s">
        <v>273</v>
      </c>
      <c r="H8098" t="s">
        <v>2686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8071</v>
      </c>
      <c r="B8099" s="1">
        <v>45001</v>
      </c>
      <c r="C8099" t="s">
        <v>261</v>
      </c>
      <c r="D8099" t="s">
        <v>339</v>
      </c>
      <c r="E8099">
        <v>10</v>
      </c>
      <c r="F8099" t="s">
        <v>15</v>
      </c>
      <c r="G8099" t="s">
        <v>333</v>
      </c>
      <c r="H8099" t="s">
        <v>1292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8072</v>
      </c>
      <c r="B8100" s="1">
        <v>45001</v>
      </c>
      <c r="C8100" t="s">
        <v>261</v>
      </c>
      <c r="D8100" t="s">
        <v>339</v>
      </c>
      <c r="E8100">
        <v>5</v>
      </c>
      <c r="F8100" t="s">
        <v>15</v>
      </c>
      <c r="G8100" t="s">
        <v>272</v>
      </c>
      <c r="H8100" t="s">
        <v>2822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8073</v>
      </c>
      <c r="B8101" s="1">
        <v>45001</v>
      </c>
      <c r="C8101" t="s">
        <v>261</v>
      </c>
      <c r="D8101" t="s">
        <v>339</v>
      </c>
      <c r="E8101">
        <v>1</v>
      </c>
      <c r="F8101" t="s">
        <v>26</v>
      </c>
      <c r="G8101" t="s">
        <v>1734</v>
      </c>
      <c r="H8101" t="s">
        <v>931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8074</v>
      </c>
      <c r="B8102" s="1">
        <v>45001</v>
      </c>
      <c r="C8102" t="s">
        <v>261</v>
      </c>
      <c r="D8102" t="s">
        <v>339</v>
      </c>
      <c r="E8102">
        <v>1</v>
      </c>
      <c r="F8102" t="s">
        <v>26</v>
      </c>
      <c r="G8102" t="s">
        <v>1734</v>
      </c>
      <c r="H8102" t="s">
        <v>2823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8075</v>
      </c>
      <c r="B8103" s="1">
        <v>45001</v>
      </c>
      <c r="C8103" t="s">
        <v>261</v>
      </c>
      <c r="D8103" t="s">
        <v>339</v>
      </c>
      <c r="E8103">
        <v>9</v>
      </c>
      <c r="F8103" t="s">
        <v>365</v>
      </c>
      <c r="G8103" t="s">
        <v>943</v>
      </c>
      <c r="H8103" t="s">
        <v>1173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8076</v>
      </c>
      <c r="B8104" s="1">
        <v>45001</v>
      </c>
      <c r="C8104" t="s">
        <v>260</v>
      </c>
      <c r="D8104" t="s">
        <v>332</v>
      </c>
      <c r="E8104">
        <v>1</v>
      </c>
      <c r="F8104" t="s">
        <v>2811</v>
      </c>
      <c r="G8104" t="s">
        <v>263</v>
      </c>
      <c r="H8104" t="s">
        <v>824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8077</v>
      </c>
      <c r="B8105" s="1">
        <v>45001</v>
      </c>
      <c r="C8105" t="s">
        <v>260</v>
      </c>
      <c r="D8105" t="s">
        <v>332</v>
      </c>
      <c r="E8105">
        <v>1</v>
      </c>
      <c r="F8105" t="s">
        <v>116</v>
      </c>
      <c r="G8105" t="s">
        <v>347</v>
      </c>
      <c r="H8105" t="s">
        <v>518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8078</v>
      </c>
      <c r="B8106" s="1">
        <v>45001</v>
      </c>
      <c r="C8106" t="s">
        <v>260</v>
      </c>
      <c r="D8106" t="s">
        <v>332</v>
      </c>
      <c r="E8106">
        <v>1</v>
      </c>
      <c r="F8106" t="s">
        <v>455</v>
      </c>
      <c r="G8106" t="s">
        <v>347</v>
      </c>
      <c r="H8106" t="s">
        <v>456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8079</v>
      </c>
      <c r="B8107" s="1">
        <v>45001</v>
      </c>
      <c r="C8107" t="s">
        <v>260</v>
      </c>
      <c r="D8107" t="s">
        <v>332</v>
      </c>
      <c r="E8107">
        <v>1</v>
      </c>
      <c r="F8107" t="s">
        <v>116</v>
      </c>
      <c r="G8107" t="s">
        <v>382</v>
      </c>
      <c r="H8107" t="s">
        <v>514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8080</v>
      </c>
      <c r="B8108" s="1">
        <v>45001</v>
      </c>
      <c r="C8108" t="s">
        <v>260</v>
      </c>
      <c r="D8108" t="s">
        <v>332</v>
      </c>
      <c r="E8108">
        <v>1</v>
      </c>
      <c r="F8108" t="s">
        <v>224</v>
      </c>
      <c r="G8108" t="s">
        <v>272</v>
      </c>
      <c r="H8108" t="s">
        <v>252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8081</v>
      </c>
      <c r="B8109" s="1">
        <v>45001</v>
      </c>
      <c r="C8109" t="s">
        <v>260</v>
      </c>
      <c r="D8109" t="s">
        <v>332</v>
      </c>
      <c r="E8109">
        <v>1</v>
      </c>
      <c r="F8109" t="s">
        <v>225</v>
      </c>
      <c r="G8109" t="s">
        <v>263</v>
      </c>
      <c r="H8109" t="s">
        <v>391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8082</v>
      </c>
      <c r="B8110" s="1">
        <v>45001</v>
      </c>
      <c r="C8110" t="s">
        <v>260</v>
      </c>
      <c r="D8110" t="s">
        <v>332</v>
      </c>
      <c r="E8110">
        <v>1</v>
      </c>
      <c r="F8110" t="s">
        <v>225</v>
      </c>
      <c r="G8110" t="s">
        <v>263</v>
      </c>
      <c r="H8110" t="s">
        <v>391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8083</v>
      </c>
      <c r="B8111" s="1">
        <v>45001</v>
      </c>
      <c r="C8111" t="s">
        <v>260</v>
      </c>
      <c r="D8111" t="s">
        <v>332</v>
      </c>
      <c r="E8111">
        <v>1</v>
      </c>
      <c r="F8111" t="s">
        <v>532</v>
      </c>
      <c r="G8111" t="s">
        <v>273</v>
      </c>
      <c r="H8111" t="s">
        <v>552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8084</v>
      </c>
      <c r="B8112" s="1">
        <v>45001</v>
      </c>
      <c r="C8112" t="s">
        <v>260</v>
      </c>
      <c r="D8112" t="s">
        <v>332</v>
      </c>
      <c r="E8112">
        <v>1</v>
      </c>
      <c r="F8112" t="s">
        <v>532</v>
      </c>
      <c r="G8112" t="s">
        <v>273</v>
      </c>
      <c r="H8112" t="s">
        <v>552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8085</v>
      </c>
      <c r="B8113" s="1">
        <v>45001</v>
      </c>
      <c r="C8113" t="s">
        <v>260</v>
      </c>
      <c r="D8113" t="s">
        <v>332</v>
      </c>
      <c r="E8113">
        <v>1</v>
      </c>
      <c r="F8113" t="s">
        <v>116</v>
      </c>
      <c r="G8113" t="s">
        <v>347</v>
      </c>
      <c r="H8113" t="s">
        <v>518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8085</v>
      </c>
      <c r="B8114" s="1">
        <v>45001</v>
      </c>
      <c r="C8114" t="s">
        <v>260</v>
      </c>
      <c r="D8114" t="s">
        <v>332</v>
      </c>
      <c r="E8114">
        <v>1</v>
      </c>
      <c r="F8114" t="s">
        <v>526</v>
      </c>
      <c r="G8114" t="s">
        <v>266</v>
      </c>
      <c r="H8114" t="s">
        <v>527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8085</v>
      </c>
      <c r="B8115" s="1">
        <v>45001</v>
      </c>
      <c r="C8115" t="s">
        <v>260</v>
      </c>
      <c r="D8115" t="s">
        <v>332</v>
      </c>
      <c r="E8115">
        <v>1</v>
      </c>
      <c r="F8115" t="s">
        <v>586</v>
      </c>
      <c r="G8115" t="s">
        <v>272</v>
      </c>
      <c r="H8115" t="s">
        <v>363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8086</v>
      </c>
      <c r="B8116" s="1">
        <v>45001</v>
      </c>
      <c r="C8116" t="s">
        <v>260</v>
      </c>
      <c r="D8116" t="s">
        <v>332</v>
      </c>
      <c r="E8116">
        <v>1</v>
      </c>
      <c r="F8116" t="s">
        <v>15</v>
      </c>
      <c r="G8116" t="s">
        <v>266</v>
      </c>
      <c r="H8116" t="s">
        <v>2641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8087</v>
      </c>
      <c r="B8117" s="1">
        <v>45001</v>
      </c>
      <c r="C8117" t="s">
        <v>260</v>
      </c>
      <c r="D8117" t="s">
        <v>332</v>
      </c>
      <c r="E8117">
        <v>1</v>
      </c>
      <c r="F8117" t="s">
        <v>532</v>
      </c>
      <c r="G8117" t="s">
        <v>266</v>
      </c>
      <c r="H8117" t="s">
        <v>621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8088</v>
      </c>
      <c r="B8118" s="1">
        <v>45001</v>
      </c>
      <c r="C8118" t="s">
        <v>260</v>
      </c>
      <c r="D8118" t="s">
        <v>332</v>
      </c>
      <c r="E8118">
        <v>1</v>
      </c>
      <c r="F8118" t="s">
        <v>116</v>
      </c>
      <c r="G8118" t="s">
        <v>347</v>
      </c>
      <c r="H8118" t="s">
        <v>518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8089</v>
      </c>
      <c r="B8119" s="1">
        <v>45001</v>
      </c>
      <c r="C8119" t="s">
        <v>260</v>
      </c>
      <c r="D8119" t="s">
        <v>332</v>
      </c>
      <c r="E8119">
        <v>1</v>
      </c>
      <c r="F8119" t="s">
        <v>224</v>
      </c>
      <c r="G8119" t="s">
        <v>284</v>
      </c>
      <c r="H8119" t="s">
        <v>1195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8090</v>
      </c>
      <c r="B8120" s="1">
        <v>45001</v>
      </c>
      <c r="C8120" t="s">
        <v>260</v>
      </c>
      <c r="D8120" t="s">
        <v>332</v>
      </c>
      <c r="E8120">
        <v>1</v>
      </c>
      <c r="F8120" t="s">
        <v>116</v>
      </c>
      <c r="G8120" t="s">
        <v>382</v>
      </c>
      <c r="H8120" t="s">
        <v>514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8091</v>
      </c>
      <c r="B8121" s="1">
        <v>45001</v>
      </c>
      <c r="C8121" t="s">
        <v>260</v>
      </c>
      <c r="D8121" t="s">
        <v>332</v>
      </c>
      <c r="E8121">
        <v>1</v>
      </c>
      <c r="F8121" t="s">
        <v>26</v>
      </c>
      <c r="G8121" t="s">
        <v>264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8092</v>
      </c>
      <c r="B8122" s="1">
        <v>45001</v>
      </c>
      <c r="C8122" t="s">
        <v>260</v>
      </c>
      <c r="D8122" t="s">
        <v>332</v>
      </c>
      <c r="E8122">
        <v>1</v>
      </c>
      <c r="F8122" t="s">
        <v>891</v>
      </c>
      <c r="G8122" t="s">
        <v>284</v>
      </c>
      <c r="H8122" t="s">
        <v>387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8093</v>
      </c>
      <c r="B8123" s="1">
        <v>45001</v>
      </c>
      <c r="C8123" t="s">
        <v>260</v>
      </c>
      <c r="D8123" t="s">
        <v>332</v>
      </c>
      <c r="E8123">
        <v>1</v>
      </c>
      <c r="F8123" t="s">
        <v>21</v>
      </c>
      <c r="G8123" t="s">
        <v>333</v>
      </c>
      <c r="H8123" t="s">
        <v>240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8094</v>
      </c>
      <c r="B8124" s="1">
        <v>45001</v>
      </c>
      <c r="C8124" t="s">
        <v>260</v>
      </c>
      <c r="D8124" t="s">
        <v>332</v>
      </c>
      <c r="E8124">
        <v>1</v>
      </c>
      <c r="F8124" t="s">
        <v>458</v>
      </c>
      <c r="G8124" t="s">
        <v>263</v>
      </c>
      <c r="H8124" t="s">
        <v>2824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8095</v>
      </c>
      <c r="B8125" s="1">
        <v>45002</v>
      </c>
      <c r="C8125" t="s">
        <v>260</v>
      </c>
      <c r="D8125" t="s">
        <v>332</v>
      </c>
      <c r="E8125">
        <v>1</v>
      </c>
      <c r="F8125" t="s">
        <v>1545</v>
      </c>
      <c r="G8125" t="s">
        <v>1765</v>
      </c>
      <c r="H8125" t="s">
        <v>2821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8096</v>
      </c>
      <c r="B8126" s="1">
        <v>45002</v>
      </c>
      <c r="C8126" t="s">
        <v>260</v>
      </c>
      <c r="D8126" t="s">
        <v>332</v>
      </c>
      <c r="E8126">
        <v>1</v>
      </c>
      <c r="F8126" t="s">
        <v>116</v>
      </c>
      <c r="G8126" t="s">
        <v>347</v>
      </c>
      <c r="H8126" t="s">
        <v>518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8097</v>
      </c>
      <c r="B8127" s="1">
        <v>45002</v>
      </c>
      <c r="C8127" t="s">
        <v>260</v>
      </c>
      <c r="D8127" t="s">
        <v>332</v>
      </c>
      <c r="E8127">
        <v>1</v>
      </c>
      <c r="F8127" t="s">
        <v>26</v>
      </c>
      <c r="G8127" t="s">
        <v>264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8098</v>
      </c>
      <c r="B8128" s="1">
        <v>45002</v>
      </c>
      <c r="C8128" t="s">
        <v>260</v>
      </c>
      <c r="D8128" t="s">
        <v>332</v>
      </c>
      <c r="E8128">
        <v>1</v>
      </c>
      <c r="F8128" t="s">
        <v>116</v>
      </c>
      <c r="G8128" t="s">
        <v>347</v>
      </c>
      <c r="H8128" t="s">
        <v>518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8099</v>
      </c>
      <c r="B8129" s="1">
        <v>45002</v>
      </c>
      <c r="C8129" t="s">
        <v>260</v>
      </c>
      <c r="D8129" t="s">
        <v>332</v>
      </c>
      <c r="E8129">
        <v>1</v>
      </c>
      <c r="F8129" t="s">
        <v>116</v>
      </c>
      <c r="G8129" t="s">
        <v>347</v>
      </c>
      <c r="H8129" t="s">
        <v>518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8100</v>
      </c>
      <c r="B8130" s="1">
        <v>45002</v>
      </c>
      <c r="C8130" t="s">
        <v>260</v>
      </c>
      <c r="D8130" t="s">
        <v>332</v>
      </c>
      <c r="E8130">
        <v>1</v>
      </c>
      <c r="F8130" t="s">
        <v>21</v>
      </c>
      <c r="G8130" t="s">
        <v>272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8101</v>
      </c>
      <c r="B8131" s="1">
        <v>45002</v>
      </c>
      <c r="C8131" t="s">
        <v>260</v>
      </c>
      <c r="D8131" t="s">
        <v>332</v>
      </c>
      <c r="E8131">
        <v>1</v>
      </c>
      <c r="F8131" t="s">
        <v>458</v>
      </c>
      <c r="G8131" t="s">
        <v>284</v>
      </c>
      <c r="H8131" t="s">
        <v>2825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8102</v>
      </c>
      <c r="B8132" s="1">
        <v>45002</v>
      </c>
      <c r="C8132" t="s">
        <v>260</v>
      </c>
      <c r="D8132" t="s">
        <v>332</v>
      </c>
      <c r="E8132">
        <v>1</v>
      </c>
      <c r="F8132" t="s">
        <v>116</v>
      </c>
      <c r="G8132" t="s">
        <v>349</v>
      </c>
      <c r="H8132" t="s">
        <v>515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8103</v>
      </c>
      <c r="B8133" s="1">
        <v>45002</v>
      </c>
      <c r="C8133" t="s">
        <v>260</v>
      </c>
      <c r="D8133" t="s">
        <v>332</v>
      </c>
      <c r="E8133">
        <v>1</v>
      </c>
      <c r="F8133" t="s">
        <v>532</v>
      </c>
      <c r="G8133" t="s">
        <v>2814</v>
      </c>
      <c r="H8133" t="s">
        <v>2815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8104</v>
      </c>
      <c r="B8134" s="1">
        <v>45002</v>
      </c>
      <c r="C8134" t="s">
        <v>260</v>
      </c>
      <c r="D8134" t="s">
        <v>332</v>
      </c>
      <c r="E8134">
        <v>1</v>
      </c>
      <c r="F8134" t="s">
        <v>116</v>
      </c>
      <c r="G8134" t="s">
        <v>347</v>
      </c>
      <c r="H8134" t="s">
        <v>518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8105</v>
      </c>
      <c r="B8135" s="1">
        <v>45002</v>
      </c>
      <c r="C8135" t="s">
        <v>260</v>
      </c>
      <c r="D8135" t="s">
        <v>332</v>
      </c>
      <c r="E8135">
        <v>1</v>
      </c>
      <c r="F8135" t="s">
        <v>116</v>
      </c>
      <c r="G8135" t="s">
        <v>382</v>
      </c>
      <c r="H8135" t="s">
        <v>514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8106</v>
      </c>
      <c r="B8136" s="1">
        <v>45002</v>
      </c>
      <c r="C8136" t="s">
        <v>260</v>
      </c>
      <c r="D8136" t="s">
        <v>332</v>
      </c>
      <c r="E8136">
        <v>1</v>
      </c>
      <c r="F8136" t="s">
        <v>342</v>
      </c>
      <c r="G8136" t="s">
        <v>263</v>
      </c>
      <c r="H8136" t="s">
        <v>672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8107</v>
      </c>
      <c r="B8137" s="1">
        <v>45002</v>
      </c>
      <c r="C8137" t="s">
        <v>260</v>
      </c>
      <c r="D8137" t="s">
        <v>332</v>
      </c>
      <c r="E8137">
        <v>1</v>
      </c>
      <c r="F8137" t="s">
        <v>224</v>
      </c>
      <c r="G8137" t="s">
        <v>272</v>
      </c>
      <c r="H8137" t="s">
        <v>317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8108</v>
      </c>
      <c r="B8138" s="1">
        <v>45002</v>
      </c>
      <c r="C8138" t="s">
        <v>260</v>
      </c>
      <c r="D8138" t="s">
        <v>809</v>
      </c>
      <c r="E8138">
        <v>1</v>
      </c>
      <c r="F8138" t="s">
        <v>2667</v>
      </c>
      <c r="G8138" t="s">
        <v>2668</v>
      </c>
      <c r="H8138" t="s">
        <v>2775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8109</v>
      </c>
      <c r="B8139" s="1">
        <v>45002</v>
      </c>
      <c r="C8139" t="s">
        <v>260</v>
      </c>
      <c r="D8139" t="s">
        <v>809</v>
      </c>
      <c r="E8139">
        <v>1</v>
      </c>
      <c r="F8139" t="s">
        <v>225</v>
      </c>
      <c r="G8139" t="s">
        <v>860</v>
      </c>
      <c r="H8139" t="s">
        <v>596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8110</v>
      </c>
      <c r="B8140" s="1">
        <v>45002</v>
      </c>
      <c r="C8140" t="s">
        <v>260</v>
      </c>
      <c r="D8140" t="s">
        <v>332</v>
      </c>
      <c r="E8140">
        <v>1</v>
      </c>
      <c r="F8140" t="s">
        <v>42</v>
      </c>
      <c r="G8140" t="s">
        <v>1765</v>
      </c>
      <c r="H8140" t="s">
        <v>1768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8111</v>
      </c>
      <c r="B8141" s="1">
        <v>45002</v>
      </c>
      <c r="C8141" t="s">
        <v>260</v>
      </c>
      <c r="D8141" t="s">
        <v>809</v>
      </c>
      <c r="E8141">
        <v>1</v>
      </c>
      <c r="F8141" t="s">
        <v>365</v>
      </c>
      <c r="G8141" t="s">
        <v>366</v>
      </c>
      <c r="H8141" t="s">
        <v>369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8112</v>
      </c>
      <c r="B8142" s="1">
        <v>45002</v>
      </c>
      <c r="C8142" t="s">
        <v>260</v>
      </c>
      <c r="D8142" t="s">
        <v>332</v>
      </c>
      <c r="E8142">
        <v>1</v>
      </c>
      <c r="F8142" t="s">
        <v>26</v>
      </c>
      <c r="G8142" t="s">
        <v>264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8113</v>
      </c>
      <c r="B8143" s="1">
        <v>45002</v>
      </c>
      <c r="C8143" t="s">
        <v>260</v>
      </c>
      <c r="D8143" t="s">
        <v>332</v>
      </c>
      <c r="E8143">
        <v>1</v>
      </c>
      <c r="F8143" t="s">
        <v>532</v>
      </c>
      <c r="G8143" t="s">
        <v>273</v>
      </c>
      <c r="H8143" t="s">
        <v>552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8114</v>
      </c>
      <c r="B8144" s="1">
        <v>45002</v>
      </c>
      <c r="C8144" t="s">
        <v>260</v>
      </c>
      <c r="D8144" t="s">
        <v>332</v>
      </c>
      <c r="E8144">
        <v>1</v>
      </c>
      <c r="F8144" t="s">
        <v>1958</v>
      </c>
      <c r="G8144" t="s">
        <v>273</v>
      </c>
      <c r="H8144" t="s">
        <v>552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8115</v>
      </c>
      <c r="B8145" s="1">
        <v>45002</v>
      </c>
      <c r="C8145" t="s">
        <v>260</v>
      </c>
      <c r="D8145" t="s">
        <v>332</v>
      </c>
      <c r="E8145">
        <v>1</v>
      </c>
      <c r="F8145" t="s">
        <v>21</v>
      </c>
      <c r="G8145" t="s">
        <v>272</v>
      </c>
      <c r="H8145" t="s">
        <v>1522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8116</v>
      </c>
      <c r="B8146" s="1">
        <v>45002</v>
      </c>
      <c r="C8146" t="s">
        <v>260</v>
      </c>
      <c r="D8146" t="s">
        <v>122</v>
      </c>
      <c r="E8146">
        <v>1</v>
      </c>
      <c r="F8146" t="s">
        <v>365</v>
      </c>
      <c r="G8146" t="s">
        <v>366</v>
      </c>
      <c r="H8146" t="s">
        <v>370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8117</v>
      </c>
      <c r="B8147" s="1">
        <v>45003</v>
      </c>
      <c r="C8147" t="s">
        <v>260</v>
      </c>
      <c r="D8147" t="s">
        <v>948</v>
      </c>
      <c r="E8147">
        <v>1</v>
      </c>
      <c r="F8147" t="s">
        <v>116</v>
      </c>
      <c r="G8147" t="s">
        <v>382</v>
      </c>
      <c r="H8147" t="s">
        <v>514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8118</v>
      </c>
      <c r="B8148" s="1">
        <v>45003</v>
      </c>
      <c r="C8148" t="s">
        <v>260</v>
      </c>
      <c r="D8148" t="s">
        <v>809</v>
      </c>
      <c r="E8148">
        <v>1</v>
      </c>
      <c r="F8148" t="s">
        <v>2046</v>
      </c>
      <c r="G8148" t="s">
        <v>266</v>
      </c>
      <c r="H8148" t="s">
        <v>2747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8119</v>
      </c>
      <c r="B8149" s="1">
        <v>45003</v>
      </c>
      <c r="C8149" t="s">
        <v>260</v>
      </c>
      <c r="D8149" t="s">
        <v>809</v>
      </c>
      <c r="E8149">
        <v>1</v>
      </c>
      <c r="F8149" t="s">
        <v>2365</v>
      </c>
      <c r="G8149" t="s">
        <v>266</v>
      </c>
      <c r="H8149" t="s">
        <v>2834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8120</v>
      </c>
      <c r="B8150" s="1">
        <v>45003</v>
      </c>
      <c r="C8150" t="s">
        <v>260</v>
      </c>
      <c r="D8150" t="s">
        <v>809</v>
      </c>
      <c r="E8150">
        <v>1</v>
      </c>
      <c r="F8150" t="s">
        <v>2667</v>
      </c>
      <c r="G8150" t="s">
        <v>2668</v>
      </c>
      <c r="H8150" t="s">
        <v>2669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8121</v>
      </c>
      <c r="B8151" s="1">
        <v>45003</v>
      </c>
      <c r="C8151" t="s">
        <v>260</v>
      </c>
      <c r="D8151" t="s">
        <v>332</v>
      </c>
      <c r="E8151">
        <v>1</v>
      </c>
      <c r="F8151" t="s">
        <v>116</v>
      </c>
      <c r="G8151" t="s">
        <v>347</v>
      </c>
      <c r="H8151" t="s">
        <v>518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8122</v>
      </c>
      <c r="B8152" s="1">
        <v>45003</v>
      </c>
      <c r="C8152" t="s">
        <v>260</v>
      </c>
      <c r="D8152" t="s">
        <v>332</v>
      </c>
      <c r="E8152">
        <v>1</v>
      </c>
      <c r="F8152" t="s">
        <v>26</v>
      </c>
      <c r="G8152" t="s">
        <v>266</v>
      </c>
      <c r="H8152" t="s">
        <v>2003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8123</v>
      </c>
      <c r="B8153" s="1">
        <v>45003</v>
      </c>
      <c r="C8153" t="s">
        <v>260</v>
      </c>
      <c r="D8153" t="s">
        <v>332</v>
      </c>
      <c r="E8153">
        <v>1</v>
      </c>
      <c r="F8153" t="s">
        <v>21</v>
      </c>
      <c r="G8153" t="s">
        <v>333</v>
      </c>
      <c r="H8153" t="s">
        <v>240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8124</v>
      </c>
      <c r="B8154" s="1">
        <v>45003</v>
      </c>
      <c r="C8154" t="s">
        <v>260</v>
      </c>
      <c r="D8154" t="s">
        <v>332</v>
      </c>
      <c r="E8154">
        <v>1</v>
      </c>
      <c r="F8154" t="s">
        <v>26</v>
      </c>
      <c r="G8154" t="s">
        <v>272</v>
      </c>
      <c r="H8154" t="s">
        <v>2835</v>
      </c>
      <c r="L8154" t="s">
        <v>2836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8125</v>
      </c>
      <c r="B8155" s="1">
        <v>45003</v>
      </c>
      <c r="C8155" t="s">
        <v>260</v>
      </c>
      <c r="D8155" t="s">
        <v>332</v>
      </c>
      <c r="E8155">
        <v>1</v>
      </c>
      <c r="F8155" t="s">
        <v>15</v>
      </c>
      <c r="G8155" t="s">
        <v>333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8126</v>
      </c>
      <c r="B8156" s="1">
        <v>45003</v>
      </c>
      <c r="C8156" t="s">
        <v>260</v>
      </c>
      <c r="D8156" t="s">
        <v>332</v>
      </c>
      <c r="E8156">
        <v>1</v>
      </c>
      <c r="F8156" t="s">
        <v>116</v>
      </c>
      <c r="G8156" t="s">
        <v>382</v>
      </c>
      <c r="H8156" t="s">
        <v>514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8127</v>
      </c>
      <c r="B8157" s="1">
        <v>45003</v>
      </c>
      <c r="C8157" t="s">
        <v>260</v>
      </c>
      <c r="D8157" t="s">
        <v>332</v>
      </c>
      <c r="E8157">
        <v>1</v>
      </c>
      <c r="F8157" t="s">
        <v>458</v>
      </c>
      <c r="G8157" t="s">
        <v>612</v>
      </c>
      <c r="H8157" t="s">
        <v>2837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8128</v>
      </c>
      <c r="B8158" s="1">
        <v>45003</v>
      </c>
      <c r="C8158" t="s">
        <v>260</v>
      </c>
      <c r="D8158" t="s">
        <v>332</v>
      </c>
      <c r="E8158">
        <v>1</v>
      </c>
      <c r="F8158" t="s">
        <v>458</v>
      </c>
      <c r="G8158" t="s">
        <v>272</v>
      </c>
      <c r="H8158" t="s">
        <v>2838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8129</v>
      </c>
      <c r="B8159" s="1">
        <v>45003</v>
      </c>
      <c r="C8159" t="s">
        <v>260</v>
      </c>
      <c r="D8159" t="s">
        <v>332</v>
      </c>
      <c r="E8159">
        <v>1</v>
      </c>
      <c r="F8159" t="s">
        <v>21</v>
      </c>
      <c r="G8159" t="s">
        <v>272</v>
      </c>
      <c r="H8159" t="s">
        <v>1522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8130</v>
      </c>
      <c r="B8160" s="1">
        <v>45003</v>
      </c>
      <c r="C8160" t="s">
        <v>260</v>
      </c>
      <c r="D8160" t="s">
        <v>332</v>
      </c>
      <c r="E8160">
        <v>1</v>
      </c>
      <c r="F8160" t="s">
        <v>532</v>
      </c>
      <c r="G8160" t="s">
        <v>273</v>
      </c>
      <c r="H8160" t="s">
        <v>552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8131</v>
      </c>
      <c r="B8161" s="1">
        <v>45003</v>
      </c>
      <c r="C8161" t="s">
        <v>260</v>
      </c>
      <c r="D8161" t="s">
        <v>332</v>
      </c>
      <c r="E8161">
        <v>1</v>
      </c>
      <c r="F8161" t="s">
        <v>532</v>
      </c>
      <c r="G8161" t="s">
        <v>273</v>
      </c>
      <c r="H8161" t="s">
        <v>552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8132</v>
      </c>
      <c r="B8162" s="1">
        <v>45003</v>
      </c>
      <c r="C8162" t="s">
        <v>260</v>
      </c>
      <c r="D8162" t="s">
        <v>332</v>
      </c>
      <c r="E8162">
        <v>1</v>
      </c>
      <c r="F8162" t="s">
        <v>891</v>
      </c>
      <c r="G8162" t="s">
        <v>284</v>
      </c>
      <c r="H8162" t="s">
        <v>1394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8133</v>
      </c>
      <c r="B8163" s="1">
        <v>45003</v>
      </c>
      <c r="C8163" t="s">
        <v>260</v>
      </c>
      <c r="D8163" t="s">
        <v>332</v>
      </c>
      <c r="E8163">
        <v>1</v>
      </c>
      <c r="F8163" t="s">
        <v>26</v>
      </c>
      <c r="G8163" t="s">
        <v>266</v>
      </c>
      <c r="H8163" t="s">
        <v>2506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8134</v>
      </c>
      <c r="B8164" s="1">
        <v>45003</v>
      </c>
      <c r="C8164" t="s">
        <v>260</v>
      </c>
      <c r="D8164" t="s">
        <v>332</v>
      </c>
      <c r="E8164">
        <v>1</v>
      </c>
      <c r="F8164" t="s">
        <v>458</v>
      </c>
      <c r="G8164" t="s">
        <v>272</v>
      </c>
      <c r="H8164" t="s">
        <v>2839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8135</v>
      </c>
      <c r="B8165" s="1">
        <v>45003</v>
      </c>
      <c r="C8165" t="s">
        <v>260</v>
      </c>
      <c r="D8165" t="s">
        <v>332</v>
      </c>
      <c r="E8165">
        <v>1</v>
      </c>
      <c r="F8165" t="s">
        <v>475</v>
      </c>
      <c r="G8165" t="s">
        <v>273</v>
      </c>
      <c r="H8165" t="s">
        <v>2819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8136</v>
      </c>
      <c r="B8166" s="1">
        <v>45003</v>
      </c>
      <c r="C8166" t="s">
        <v>260</v>
      </c>
      <c r="D8166" t="s">
        <v>332</v>
      </c>
      <c r="E8166">
        <v>1</v>
      </c>
      <c r="F8166" t="s">
        <v>475</v>
      </c>
      <c r="G8166" t="s">
        <v>273</v>
      </c>
      <c r="H8166" t="s">
        <v>2819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8137</v>
      </c>
      <c r="B8167" s="1">
        <v>45003</v>
      </c>
      <c r="C8167" t="s">
        <v>260</v>
      </c>
      <c r="D8167" t="s">
        <v>332</v>
      </c>
      <c r="E8167">
        <v>1</v>
      </c>
      <c r="F8167" t="s">
        <v>475</v>
      </c>
      <c r="G8167" t="s">
        <v>273</v>
      </c>
      <c r="H8167" t="s">
        <v>2819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8138</v>
      </c>
      <c r="B8168" s="1">
        <v>45003</v>
      </c>
      <c r="C8168" t="s">
        <v>260</v>
      </c>
      <c r="D8168" t="s">
        <v>332</v>
      </c>
      <c r="E8168">
        <v>1</v>
      </c>
      <c r="F8168" t="s">
        <v>201</v>
      </c>
      <c r="G8168" t="s">
        <v>623</v>
      </c>
      <c r="H8168" t="s">
        <v>202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8139</v>
      </c>
      <c r="B8169" s="1">
        <v>45003</v>
      </c>
      <c r="C8169" t="s">
        <v>260</v>
      </c>
      <c r="D8169" t="s">
        <v>332</v>
      </c>
      <c r="E8169">
        <v>1</v>
      </c>
      <c r="F8169" t="s">
        <v>458</v>
      </c>
      <c r="G8169" t="s">
        <v>263</v>
      </c>
      <c r="H8169" t="s">
        <v>2840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8139</v>
      </c>
      <c r="B8170" s="1">
        <v>45003</v>
      </c>
      <c r="C8170" t="s">
        <v>260</v>
      </c>
      <c r="D8170" t="s">
        <v>332</v>
      </c>
      <c r="E8170">
        <v>1</v>
      </c>
      <c r="F8170" t="s">
        <v>586</v>
      </c>
      <c r="G8170" t="s">
        <v>272</v>
      </c>
      <c r="H8170" t="s">
        <v>308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8139</v>
      </c>
      <c r="B8171" s="1">
        <v>45003</v>
      </c>
      <c r="C8171" t="s">
        <v>260</v>
      </c>
      <c r="D8171" t="s">
        <v>332</v>
      </c>
      <c r="E8171">
        <v>1</v>
      </c>
      <c r="F8171" t="s">
        <v>342</v>
      </c>
      <c r="G8171" t="s">
        <v>272</v>
      </c>
      <c r="H8171" t="s">
        <v>308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8139</v>
      </c>
      <c r="B8172" s="1">
        <v>45003</v>
      </c>
      <c r="C8172" t="s">
        <v>260</v>
      </c>
      <c r="D8172" t="s">
        <v>332</v>
      </c>
      <c r="E8172">
        <v>1</v>
      </c>
      <c r="F8172" t="s">
        <v>342</v>
      </c>
      <c r="G8172" t="s">
        <v>272</v>
      </c>
      <c r="H8172" t="s">
        <v>1717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8140</v>
      </c>
      <c r="B8173" s="1">
        <v>45003</v>
      </c>
      <c r="C8173" t="s">
        <v>260</v>
      </c>
      <c r="D8173" t="s">
        <v>332</v>
      </c>
      <c r="E8173">
        <v>1</v>
      </c>
      <c r="F8173" t="s">
        <v>116</v>
      </c>
      <c r="G8173" t="s">
        <v>382</v>
      </c>
      <c r="H8173" t="s">
        <v>566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8141</v>
      </c>
      <c r="B8174" s="1">
        <v>45003</v>
      </c>
      <c r="C8174" t="s">
        <v>260</v>
      </c>
      <c r="D8174" t="s">
        <v>332</v>
      </c>
      <c r="E8174">
        <v>1</v>
      </c>
      <c r="F8174" t="s">
        <v>116</v>
      </c>
      <c r="G8174" t="s">
        <v>347</v>
      </c>
      <c r="H8174" t="s">
        <v>518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8142</v>
      </c>
      <c r="B8175" s="1">
        <v>45003</v>
      </c>
      <c r="C8175" t="s">
        <v>260</v>
      </c>
      <c r="D8175" t="s">
        <v>332</v>
      </c>
      <c r="E8175">
        <v>1</v>
      </c>
      <c r="F8175" t="s">
        <v>26</v>
      </c>
      <c r="G8175" t="s">
        <v>264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8143</v>
      </c>
      <c r="B8176" s="1">
        <v>45003</v>
      </c>
      <c r="C8176" t="s">
        <v>260</v>
      </c>
      <c r="D8176" t="s">
        <v>332</v>
      </c>
      <c r="E8176">
        <v>1</v>
      </c>
      <c r="F8176" t="s">
        <v>103</v>
      </c>
      <c r="G8176" t="s">
        <v>272</v>
      </c>
      <c r="H8176" t="s">
        <v>320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8144</v>
      </c>
      <c r="B8177" s="1">
        <v>45003</v>
      </c>
      <c r="C8177" t="s">
        <v>260</v>
      </c>
      <c r="D8177" t="s">
        <v>332</v>
      </c>
      <c r="E8177">
        <v>1</v>
      </c>
      <c r="F8177" t="s">
        <v>116</v>
      </c>
      <c r="G8177" t="s">
        <v>347</v>
      </c>
      <c r="H8177" t="s">
        <v>518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8145</v>
      </c>
      <c r="B8178" s="1">
        <v>45004</v>
      </c>
      <c r="C8178" t="s">
        <v>260</v>
      </c>
      <c r="D8178" t="s">
        <v>223</v>
      </c>
      <c r="E8178">
        <v>1</v>
      </c>
      <c r="F8178" t="s">
        <v>116</v>
      </c>
      <c r="G8178" t="s">
        <v>382</v>
      </c>
      <c r="H8178" t="s">
        <v>514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8146</v>
      </c>
      <c r="B8179" s="1">
        <v>45004</v>
      </c>
      <c r="C8179" t="s">
        <v>260</v>
      </c>
      <c r="D8179" t="s">
        <v>332</v>
      </c>
      <c r="E8179">
        <v>1</v>
      </c>
      <c r="F8179" t="s">
        <v>116</v>
      </c>
      <c r="G8179" t="s">
        <v>349</v>
      </c>
      <c r="H8179" t="s">
        <v>515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8147</v>
      </c>
      <c r="B8180" s="1">
        <v>45004</v>
      </c>
      <c r="C8180" t="s">
        <v>260</v>
      </c>
      <c r="D8180" t="s">
        <v>332</v>
      </c>
      <c r="E8180">
        <v>1</v>
      </c>
      <c r="F8180" t="s">
        <v>458</v>
      </c>
      <c r="G8180" t="s">
        <v>284</v>
      </c>
      <c r="H8180" t="s">
        <v>2841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8148</v>
      </c>
      <c r="B8181" s="1">
        <v>45004</v>
      </c>
      <c r="C8181" t="s">
        <v>260</v>
      </c>
      <c r="D8181" t="s">
        <v>223</v>
      </c>
      <c r="E8181">
        <v>1</v>
      </c>
      <c r="F8181" t="s">
        <v>848</v>
      </c>
      <c r="G8181" t="s">
        <v>727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8149</v>
      </c>
      <c r="B8182" s="1">
        <v>45004</v>
      </c>
      <c r="C8182" t="s">
        <v>260</v>
      </c>
      <c r="D8182" t="s">
        <v>332</v>
      </c>
      <c r="E8182">
        <v>1</v>
      </c>
      <c r="F8182" t="s">
        <v>21</v>
      </c>
      <c r="G8182" t="s">
        <v>272</v>
      </c>
      <c r="H8182" t="s">
        <v>1522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8150</v>
      </c>
      <c r="B8183" s="1">
        <v>45004</v>
      </c>
      <c r="C8183" t="s">
        <v>260</v>
      </c>
      <c r="D8183" t="s">
        <v>332</v>
      </c>
      <c r="E8183">
        <v>1</v>
      </c>
      <c r="F8183" t="s">
        <v>116</v>
      </c>
      <c r="G8183" t="s">
        <v>347</v>
      </c>
      <c r="H8183" t="s">
        <v>518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8151</v>
      </c>
      <c r="B8184" s="1">
        <v>45004</v>
      </c>
      <c r="C8184" t="s">
        <v>260</v>
      </c>
      <c r="D8184" t="s">
        <v>332</v>
      </c>
      <c r="E8184">
        <v>1</v>
      </c>
      <c r="F8184" t="s">
        <v>224</v>
      </c>
      <c r="G8184" t="s">
        <v>262</v>
      </c>
      <c r="H8184" t="s">
        <v>2726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8152</v>
      </c>
      <c r="B8185" s="1">
        <v>45004</v>
      </c>
      <c r="C8185" t="s">
        <v>260</v>
      </c>
      <c r="D8185" t="s">
        <v>332</v>
      </c>
      <c r="E8185">
        <v>1</v>
      </c>
      <c r="F8185" t="s">
        <v>116</v>
      </c>
      <c r="G8185" t="s">
        <v>349</v>
      </c>
      <c r="H8185" t="s">
        <v>515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8153</v>
      </c>
      <c r="B8186" s="1">
        <v>45004</v>
      </c>
      <c r="C8186" t="s">
        <v>260</v>
      </c>
      <c r="D8186" t="s">
        <v>332</v>
      </c>
      <c r="E8186">
        <v>1</v>
      </c>
      <c r="F8186" t="s">
        <v>225</v>
      </c>
      <c r="G8186" t="s">
        <v>262</v>
      </c>
      <c r="H8186" t="s">
        <v>2726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8154</v>
      </c>
      <c r="B8187" s="1">
        <v>45004</v>
      </c>
      <c r="C8187" t="s">
        <v>260</v>
      </c>
      <c r="D8187" t="s">
        <v>332</v>
      </c>
      <c r="E8187">
        <v>1</v>
      </c>
      <c r="F8187" t="s">
        <v>116</v>
      </c>
      <c r="G8187" t="s">
        <v>347</v>
      </c>
      <c r="H8187" t="s">
        <v>518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8155</v>
      </c>
      <c r="B8188" s="1">
        <v>45004</v>
      </c>
      <c r="C8188" t="s">
        <v>260</v>
      </c>
      <c r="D8188" t="s">
        <v>332</v>
      </c>
      <c r="E8188">
        <v>1</v>
      </c>
      <c r="F8188" t="s">
        <v>891</v>
      </c>
      <c r="G8188" t="s">
        <v>272</v>
      </c>
      <c r="H8188" t="s">
        <v>310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8156</v>
      </c>
      <c r="B8189" s="1">
        <v>45004</v>
      </c>
      <c r="C8189" t="s">
        <v>260</v>
      </c>
      <c r="D8189" t="s">
        <v>332</v>
      </c>
      <c r="E8189">
        <v>1</v>
      </c>
      <c r="F8189" t="s">
        <v>225</v>
      </c>
      <c r="G8189" t="s">
        <v>272</v>
      </c>
      <c r="H8189" t="s">
        <v>310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8157</v>
      </c>
      <c r="B8190" s="1">
        <v>45004</v>
      </c>
      <c r="C8190" t="s">
        <v>260</v>
      </c>
      <c r="D8190" t="s">
        <v>332</v>
      </c>
      <c r="E8190">
        <v>1</v>
      </c>
      <c r="F8190" t="s">
        <v>21</v>
      </c>
      <c r="G8190" t="s">
        <v>272</v>
      </c>
      <c r="H8190" t="s">
        <v>1522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8158</v>
      </c>
      <c r="B8191" s="1">
        <v>45004</v>
      </c>
      <c r="C8191" t="s">
        <v>260</v>
      </c>
      <c r="D8191" t="s">
        <v>332</v>
      </c>
      <c r="E8191">
        <v>1</v>
      </c>
      <c r="F8191" t="s">
        <v>15</v>
      </c>
      <c r="G8191" t="s">
        <v>266</v>
      </c>
      <c r="H8191" t="s">
        <v>2160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8159</v>
      </c>
      <c r="B8192" s="1">
        <v>45004</v>
      </c>
      <c r="C8192" t="s">
        <v>260</v>
      </c>
      <c r="D8192" t="s">
        <v>332</v>
      </c>
      <c r="E8192">
        <v>1</v>
      </c>
      <c r="F8192" t="s">
        <v>225</v>
      </c>
      <c r="G8192" t="s">
        <v>263</v>
      </c>
      <c r="H8192" t="s">
        <v>672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8160</v>
      </c>
      <c r="B8193" s="1">
        <v>45004</v>
      </c>
      <c r="C8193" t="s">
        <v>260</v>
      </c>
      <c r="D8193" t="s">
        <v>332</v>
      </c>
      <c r="E8193">
        <v>1</v>
      </c>
      <c r="F8193" t="s">
        <v>15</v>
      </c>
      <c r="G8193" t="s">
        <v>266</v>
      </c>
      <c r="H8193" t="s">
        <v>531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8161</v>
      </c>
      <c r="B8194" s="1">
        <v>45004</v>
      </c>
      <c r="C8194" t="s">
        <v>260</v>
      </c>
      <c r="D8194" t="s">
        <v>332</v>
      </c>
      <c r="E8194">
        <v>1</v>
      </c>
      <c r="F8194" t="s">
        <v>458</v>
      </c>
      <c r="G8194" t="s">
        <v>604</v>
      </c>
      <c r="H8194" t="s">
        <v>2842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8162</v>
      </c>
      <c r="B8195" s="1">
        <v>45004</v>
      </c>
      <c r="C8195" t="s">
        <v>260</v>
      </c>
      <c r="D8195" t="s">
        <v>332</v>
      </c>
      <c r="E8195">
        <v>1</v>
      </c>
      <c r="F8195" t="s">
        <v>342</v>
      </c>
      <c r="G8195" t="s">
        <v>604</v>
      </c>
      <c r="H8195" t="s">
        <v>2749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8163</v>
      </c>
      <c r="B8196" s="1">
        <v>45004</v>
      </c>
      <c r="C8196" t="s">
        <v>260</v>
      </c>
      <c r="D8196" t="s">
        <v>332</v>
      </c>
      <c r="E8196">
        <v>1</v>
      </c>
      <c r="F8196" t="s">
        <v>532</v>
      </c>
      <c r="G8196" t="s">
        <v>273</v>
      </c>
      <c r="H8196" t="s">
        <v>552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8164</v>
      </c>
      <c r="B8197" s="1">
        <v>45004</v>
      </c>
      <c r="C8197" t="s">
        <v>260</v>
      </c>
      <c r="D8197" t="s">
        <v>332</v>
      </c>
      <c r="E8197">
        <v>1</v>
      </c>
      <c r="F8197" t="s">
        <v>21</v>
      </c>
      <c r="G8197" t="s">
        <v>272</v>
      </c>
      <c r="H8197" t="s">
        <v>1522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8165</v>
      </c>
      <c r="B8198" s="1">
        <v>45004</v>
      </c>
      <c r="C8198" t="s">
        <v>260</v>
      </c>
      <c r="D8198" t="s">
        <v>332</v>
      </c>
      <c r="E8198">
        <v>1</v>
      </c>
      <c r="F8198" t="s">
        <v>116</v>
      </c>
      <c r="G8198" t="s">
        <v>347</v>
      </c>
      <c r="H8198" t="s">
        <v>518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8166</v>
      </c>
      <c r="B8199" s="1">
        <v>45004</v>
      </c>
      <c r="C8199" t="s">
        <v>260</v>
      </c>
      <c r="D8199" t="s">
        <v>332</v>
      </c>
      <c r="E8199">
        <v>1</v>
      </c>
      <c r="F8199" t="s">
        <v>116</v>
      </c>
      <c r="G8199" t="s">
        <v>347</v>
      </c>
      <c r="H8199" t="s">
        <v>518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8167</v>
      </c>
      <c r="B8200" s="1">
        <v>45004</v>
      </c>
      <c r="C8200" t="s">
        <v>260</v>
      </c>
      <c r="D8200" t="s">
        <v>332</v>
      </c>
      <c r="E8200">
        <v>1</v>
      </c>
      <c r="F8200" t="s">
        <v>455</v>
      </c>
      <c r="G8200" t="s">
        <v>347</v>
      </c>
      <c r="H8200" t="s">
        <v>456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8168</v>
      </c>
      <c r="B8201" s="1">
        <v>45004</v>
      </c>
      <c r="C8201" t="s">
        <v>260</v>
      </c>
      <c r="D8201" t="s">
        <v>332</v>
      </c>
      <c r="E8201">
        <v>1</v>
      </c>
      <c r="F8201" t="s">
        <v>455</v>
      </c>
      <c r="G8201" t="s">
        <v>347</v>
      </c>
      <c r="H8201" t="s">
        <v>456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8169</v>
      </c>
      <c r="B8202" s="1">
        <v>45004</v>
      </c>
      <c r="C8202" t="s">
        <v>260</v>
      </c>
      <c r="D8202" t="s">
        <v>332</v>
      </c>
      <c r="E8202">
        <v>1</v>
      </c>
      <c r="F8202" t="s">
        <v>116</v>
      </c>
      <c r="G8202" t="s">
        <v>347</v>
      </c>
      <c r="H8202" t="s">
        <v>518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8170</v>
      </c>
      <c r="B8203" s="1">
        <v>45004</v>
      </c>
      <c r="C8203" t="s">
        <v>260</v>
      </c>
      <c r="D8203" t="s">
        <v>332</v>
      </c>
      <c r="E8203">
        <v>1</v>
      </c>
      <c r="F8203" t="s">
        <v>532</v>
      </c>
      <c r="G8203" t="s">
        <v>273</v>
      </c>
      <c r="H8203" t="s">
        <v>552</v>
      </c>
      <c r="J8203" t="s">
        <v>2843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8171</v>
      </c>
      <c r="B8204" s="1">
        <v>45004</v>
      </c>
      <c r="C8204" t="s">
        <v>260</v>
      </c>
      <c r="D8204" t="s">
        <v>332</v>
      </c>
      <c r="E8204">
        <v>1</v>
      </c>
      <c r="F8204" t="s">
        <v>116</v>
      </c>
      <c r="G8204" t="s">
        <v>347</v>
      </c>
      <c r="H8204" t="s">
        <v>518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8172</v>
      </c>
      <c r="B8205" s="1">
        <v>45004</v>
      </c>
      <c r="C8205" t="s">
        <v>260</v>
      </c>
      <c r="D8205" t="s">
        <v>332</v>
      </c>
      <c r="E8205">
        <v>1</v>
      </c>
      <c r="F8205" t="s">
        <v>26</v>
      </c>
      <c r="G8205" t="s">
        <v>272</v>
      </c>
      <c r="H8205" t="s">
        <v>2652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8173</v>
      </c>
      <c r="B8206" s="1">
        <v>45004</v>
      </c>
      <c r="C8206" t="s">
        <v>260</v>
      </c>
      <c r="D8206" t="s">
        <v>332</v>
      </c>
      <c r="E8206">
        <v>1</v>
      </c>
      <c r="F8206" t="s">
        <v>21</v>
      </c>
      <c r="G8206" t="s">
        <v>272</v>
      </c>
      <c r="H8206" t="s">
        <v>1522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8174</v>
      </c>
      <c r="B8207" s="1">
        <v>45004</v>
      </c>
      <c r="C8207" t="s">
        <v>260</v>
      </c>
      <c r="D8207" t="s">
        <v>332</v>
      </c>
      <c r="E8207">
        <v>1</v>
      </c>
      <c r="F8207" t="s">
        <v>225</v>
      </c>
      <c r="G8207" t="s">
        <v>262</v>
      </c>
      <c r="H8207" t="s">
        <v>1872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8175</v>
      </c>
      <c r="B8208" s="1">
        <v>45005</v>
      </c>
      <c r="C8208" t="s">
        <v>260</v>
      </c>
      <c r="D8208" t="s">
        <v>332</v>
      </c>
      <c r="E8208">
        <v>1</v>
      </c>
      <c r="F8208" t="s">
        <v>15</v>
      </c>
      <c r="G8208" t="s">
        <v>333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8176</v>
      </c>
      <c r="B8209" s="1">
        <v>45005</v>
      </c>
      <c r="C8209" t="s">
        <v>260</v>
      </c>
      <c r="D8209" t="s">
        <v>332</v>
      </c>
      <c r="E8209">
        <v>1</v>
      </c>
      <c r="F8209" t="s">
        <v>458</v>
      </c>
      <c r="G8209" t="s">
        <v>284</v>
      </c>
      <c r="H8209" t="s">
        <v>2844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8177</v>
      </c>
      <c r="B8210" s="1">
        <v>45005</v>
      </c>
      <c r="C8210" t="s">
        <v>260</v>
      </c>
      <c r="D8210" t="s">
        <v>332</v>
      </c>
      <c r="E8210">
        <v>1</v>
      </c>
      <c r="F8210" t="s">
        <v>15</v>
      </c>
      <c r="G8210" t="s">
        <v>266</v>
      </c>
      <c r="H8210" t="s">
        <v>162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8178</v>
      </c>
      <c r="B8211" s="1">
        <v>45005</v>
      </c>
      <c r="C8211" t="s">
        <v>260</v>
      </c>
      <c r="D8211" t="s">
        <v>332</v>
      </c>
      <c r="E8211">
        <v>1</v>
      </c>
      <c r="F8211" t="s">
        <v>458</v>
      </c>
      <c r="G8211" t="s">
        <v>266</v>
      </c>
      <c r="H8211" t="s">
        <v>2845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8179</v>
      </c>
      <c r="B8212" s="1">
        <v>45005</v>
      </c>
      <c r="C8212" t="s">
        <v>260</v>
      </c>
      <c r="D8212" t="s">
        <v>332</v>
      </c>
      <c r="E8212">
        <v>1</v>
      </c>
      <c r="F8212" t="s">
        <v>1958</v>
      </c>
      <c r="G8212" t="s">
        <v>273</v>
      </c>
      <c r="H8212" t="s">
        <v>552</v>
      </c>
      <c r="L8212" t="s">
        <v>247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8180</v>
      </c>
      <c r="B8213" s="1">
        <v>45005</v>
      </c>
      <c r="C8213" t="s">
        <v>260</v>
      </c>
      <c r="D8213" t="s">
        <v>332</v>
      </c>
      <c r="E8213">
        <v>1</v>
      </c>
      <c r="F8213" t="s">
        <v>116</v>
      </c>
      <c r="G8213" t="s">
        <v>347</v>
      </c>
      <c r="H8213" t="s">
        <v>518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8181</v>
      </c>
      <c r="B8214" s="1">
        <v>45005</v>
      </c>
      <c r="C8214" t="s">
        <v>260</v>
      </c>
      <c r="D8214" t="s">
        <v>332</v>
      </c>
      <c r="E8214">
        <v>1</v>
      </c>
      <c r="F8214" t="s">
        <v>455</v>
      </c>
      <c r="G8214" t="s">
        <v>347</v>
      </c>
      <c r="H8214" t="s">
        <v>456</v>
      </c>
      <c r="L8214" t="s">
        <v>247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8182</v>
      </c>
      <c r="B8215" s="1">
        <v>45005</v>
      </c>
      <c r="C8215" t="s">
        <v>260</v>
      </c>
      <c r="D8215" t="s">
        <v>332</v>
      </c>
      <c r="E8215">
        <v>1</v>
      </c>
      <c r="F8215" t="s">
        <v>476</v>
      </c>
      <c r="G8215" t="s">
        <v>266</v>
      </c>
      <c r="H8215" t="s">
        <v>2708</v>
      </c>
      <c r="J8215" t="s">
        <v>2846</v>
      </c>
      <c r="L8215" t="s">
        <v>247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8183</v>
      </c>
      <c r="B8216" s="1">
        <v>45005</v>
      </c>
      <c r="C8216" t="s">
        <v>260</v>
      </c>
      <c r="D8216" t="s">
        <v>332</v>
      </c>
      <c r="E8216">
        <v>1</v>
      </c>
      <c r="F8216" t="s">
        <v>225</v>
      </c>
      <c r="G8216" t="s">
        <v>272</v>
      </c>
      <c r="H8216" t="s">
        <v>252</v>
      </c>
      <c r="L8216" t="s">
        <v>247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8184</v>
      </c>
      <c r="B8217" s="1">
        <v>45005</v>
      </c>
      <c r="C8217" t="s">
        <v>260</v>
      </c>
      <c r="D8217" t="s">
        <v>332</v>
      </c>
      <c r="E8217">
        <v>1</v>
      </c>
      <c r="F8217" t="s">
        <v>458</v>
      </c>
      <c r="G8217" t="s">
        <v>272</v>
      </c>
      <c r="H8217" t="s">
        <v>1060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8185</v>
      </c>
      <c r="B8218" s="1">
        <v>45005</v>
      </c>
      <c r="C8218" t="s">
        <v>260</v>
      </c>
      <c r="D8218" t="s">
        <v>332</v>
      </c>
      <c r="E8218">
        <v>1</v>
      </c>
      <c r="F8218" t="s">
        <v>214</v>
      </c>
      <c r="G8218" t="s">
        <v>794</v>
      </c>
      <c r="H8218" t="s">
        <v>215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8186</v>
      </c>
      <c r="B8219" s="1">
        <v>45005</v>
      </c>
      <c r="C8219" t="s">
        <v>260</v>
      </c>
      <c r="D8219" t="s">
        <v>2847</v>
      </c>
      <c r="E8219">
        <v>1</v>
      </c>
      <c r="F8219" t="s">
        <v>458</v>
      </c>
      <c r="G8219" t="s">
        <v>272</v>
      </c>
      <c r="H8219" t="s">
        <v>2848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8187</v>
      </c>
      <c r="B8220" s="1">
        <v>45005</v>
      </c>
      <c r="C8220" t="s">
        <v>260</v>
      </c>
      <c r="D8220" t="s">
        <v>2847</v>
      </c>
      <c r="E8220">
        <v>1</v>
      </c>
      <c r="F8220" t="s">
        <v>365</v>
      </c>
      <c r="G8220" t="s">
        <v>366</v>
      </c>
      <c r="H8220" t="s">
        <v>371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8188</v>
      </c>
      <c r="B8221" s="1">
        <v>45005</v>
      </c>
      <c r="C8221" t="s">
        <v>260</v>
      </c>
      <c r="D8221" t="s">
        <v>332</v>
      </c>
      <c r="E8221">
        <v>1</v>
      </c>
      <c r="F8221" t="s">
        <v>116</v>
      </c>
      <c r="G8221" t="s">
        <v>347</v>
      </c>
      <c r="H8221" t="s">
        <v>518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8189</v>
      </c>
      <c r="B8222" s="1">
        <v>45005</v>
      </c>
      <c r="C8222" t="s">
        <v>260</v>
      </c>
      <c r="D8222" t="s">
        <v>332</v>
      </c>
      <c r="E8222">
        <v>1</v>
      </c>
      <c r="F8222" t="s">
        <v>116</v>
      </c>
      <c r="G8222" t="s">
        <v>347</v>
      </c>
      <c r="H8222" t="s">
        <v>518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8190</v>
      </c>
      <c r="B8223" s="1">
        <v>45005</v>
      </c>
      <c r="C8223" t="s">
        <v>260</v>
      </c>
      <c r="D8223" t="s">
        <v>332</v>
      </c>
      <c r="E8223">
        <v>1</v>
      </c>
      <c r="F8223" t="s">
        <v>458</v>
      </c>
      <c r="G8223" t="s">
        <v>349</v>
      </c>
      <c r="H8223" t="s">
        <v>515</v>
      </c>
      <c r="L8223" t="s">
        <v>992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8191</v>
      </c>
      <c r="B8224" s="1">
        <v>45005</v>
      </c>
      <c r="C8224" t="s">
        <v>260</v>
      </c>
      <c r="D8224" t="s">
        <v>332</v>
      </c>
      <c r="E8224">
        <v>1</v>
      </c>
      <c r="F8224" t="s">
        <v>458</v>
      </c>
      <c r="G8224" t="s">
        <v>272</v>
      </c>
      <c r="H8224" t="s">
        <v>2851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8192</v>
      </c>
      <c r="B8225" s="1">
        <v>45005</v>
      </c>
      <c r="C8225" t="s">
        <v>260</v>
      </c>
      <c r="D8225" t="s">
        <v>332</v>
      </c>
      <c r="E8225">
        <v>1</v>
      </c>
      <c r="F8225" t="s">
        <v>224</v>
      </c>
      <c r="G8225" t="s">
        <v>272</v>
      </c>
      <c r="H8225" t="s">
        <v>1649</v>
      </c>
      <c r="J8225" t="s">
        <v>928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8193</v>
      </c>
      <c r="B8226" s="1">
        <v>45005</v>
      </c>
      <c r="C8226" t="s">
        <v>260</v>
      </c>
      <c r="D8226" t="s">
        <v>332</v>
      </c>
      <c r="E8226">
        <v>1</v>
      </c>
      <c r="F8226" t="s">
        <v>532</v>
      </c>
      <c r="G8226" t="s">
        <v>273</v>
      </c>
      <c r="H8226" t="s">
        <v>552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8194</v>
      </c>
      <c r="B8227" s="1">
        <v>45005</v>
      </c>
      <c r="C8227" t="s">
        <v>260</v>
      </c>
      <c r="D8227" t="s">
        <v>332</v>
      </c>
      <c r="E8227">
        <v>1</v>
      </c>
      <c r="F8227" t="s">
        <v>1958</v>
      </c>
      <c r="G8227" t="s">
        <v>273</v>
      </c>
      <c r="H8227" t="s">
        <v>552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8195</v>
      </c>
      <c r="B8228" s="1">
        <v>45005</v>
      </c>
      <c r="C8228" t="s">
        <v>260</v>
      </c>
      <c r="D8228" t="s">
        <v>332</v>
      </c>
      <c r="E8228">
        <v>1</v>
      </c>
      <c r="F8228" t="s">
        <v>26</v>
      </c>
      <c r="G8228" t="s">
        <v>264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8196</v>
      </c>
      <c r="B8229" s="1">
        <v>45005</v>
      </c>
      <c r="C8229" t="s">
        <v>260</v>
      </c>
      <c r="D8229" t="s">
        <v>332</v>
      </c>
      <c r="E8229">
        <v>1</v>
      </c>
      <c r="F8229" t="s">
        <v>458</v>
      </c>
      <c r="G8229" t="s">
        <v>284</v>
      </c>
      <c r="H8229" t="s">
        <v>2852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8197</v>
      </c>
      <c r="B8230" s="1">
        <v>45005</v>
      </c>
      <c r="C8230" t="s">
        <v>260</v>
      </c>
      <c r="D8230" t="s">
        <v>332</v>
      </c>
      <c r="E8230">
        <v>1</v>
      </c>
      <c r="F8230" t="s">
        <v>2853</v>
      </c>
      <c r="G8230" t="s">
        <v>998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8198</v>
      </c>
      <c r="B8231" s="1">
        <v>45005</v>
      </c>
      <c r="C8231" t="s">
        <v>260</v>
      </c>
      <c r="D8231" t="s">
        <v>332</v>
      </c>
      <c r="E8231">
        <v>1</v>
      </c>
      <c r="F8231" t="s">
        <v>342</v>
      </c>
      <c r="G8231" t="s">
        <v>604</v>
      </c>
      <c r="H8231" t="s">
        <v>1740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8199</v>
      </c>
      <c r="B8232" s="1">
        <v>45005</v>
      </c>
      <c r="C8232" t="s">
        <v>260</v>
      </c>
      <c r="D8232" t="s">
        <v>332</v>
      </c>
      <c r="E8232">
        <v>1</v>
      </c>
      <c r="F8232" t="s">
        <v>891</v>
      </c>
      <c r="G8232" t="s">
        <v>604</v>
      </c>
      <c r="H8232" t="s">
        <v>1740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8200</v>
      </c>
      <c r="B8233" s="1">
        <v>45005</v>
      </c>
      <c r="C8233" t="s">
        <v>260</v>
      </c>
      <c r="D8233" t="s">
        <v>332</v>
      </c>
      <c r="E8233">
        <v>1</v>
      </c>
      <c r="F8233" t="s">
        <v>15</v>
      </c>
      <c r="G8233" t="s">
        <v>333</v>
      </c>
      <c r="H8233" t="s">
        <v>1292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8201</v>
      </c>
      <c r="B8234" s="1">
        <v>45005</v>
      </c>
      <c r="C8234" t="s">
        <v>260</v>
      </c>
      <c r="D8234" t="s">
        <v>332</v>
      </c>
      <c r="E8234">
        <v>1</v>
      </c>
      <c r="F8234" t="s">
        <v>116</v>
      </c>
      <c r="G8234" t="s">
        <v>347</v>
      </c>
      <c r="H8234" t="s">
        <v>518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8202</v>
      </c>
      <c r="B8235" s="1">
        <v>45005</v>
      </c>
      <c r="C8235" t="s">
        <v>260</v>
      </c>
      <c r="D8235" t="s">
        <v>332</v>
      </c>
      <c r="E8235">
        <v>1</v>
      </c>
      <c r="F8235" t="s">
        <v>116</v>
      </c>
      <c r="G8235" t="s">
        <v>382</v>
      </c>
      <c r="H8235" t="s">
        <v>514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8203</v>
      </c>
      <c r="B8236" s="1">
        <v>45005</v>
      </c>
      <c r="C8236" t="s">
        <v>260</v>
      </c>
      <c r="D8236" t="s">
        <v>332</v>
      </c>
      <c r="E8236">
        <v>1</v>
      </c>
      <c r="F8236" t="s">
        <v>224</v>
      </c>
      <c r="G8236" t="s">
        <v>860</v>
      </c>
      <c r="H8236" t="s">
        <v>2239</v>
      </c>
      <c r="J8236" t="s">
        <v>2878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8204</v>
      </c>
      <c r="B8237" s="1">
        <v>45005</v>
      </c>
      <c r="C8237" t="s">
        <v>260</v>
      </c>
      <c r="D8237" t="s">
        <v>332</v>
      </c>
      <c r="E8237">
        <v>1</v>
      </c>
      <c r="F8237" t="s">
        <v>116</v>
      </c>
      <c r="G8237" t="s">
        <v>347</v>
      </c>
      <c r="H8237" t="s">
        <v>518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8205</v>
      </c>
      <c r="B8238" s="1">
        <v>45005</v>
      </c>
      <c r="C8238" t="s">
        <v>260</v>
      </c>
      <c r="D8238" t="s">
        <v>332</v>
      </c>
      <c r="E8238">
        <v>1</v>
      </c>
      <c r="F8238" t="s">
        <v>116</v>
      </c>
      <c r="G8238" t="s">
        <v>347</v>
      </c>
      <c r="H8238" t="s">
        <v>519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8206</v>
      </c>
      <c r="B8239" s="1">
        <v>45005</v>
      </c>
      <c r="C8239" t="s">
        <v>260</v>
      </c>
      <c r="D8239" t="s">
        <v>332</v>
      </c>
      <c r="E8239">
        <v>1</v>
      </c>
      <c r="F8239" t="s">
        <v>15</v>
      </c>
      <c r="G8239" t="s">
        <v>333</v>
      </c>
      <c r="H8239" t="s">
        <v>1292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8207</v>
      </c>
      <c r="B8240" s="1">
        <v>45005</v>
      </c>
      <c r="C8240" t="s">
        <v>260</v>
      </c>
      <c r="D8240" t="s">
        <v>332</v>
      </c>
      <c r="E8240">
        <v>1</v>
      </c>
      <c r="F8240" t="s">
        <v>116</v>
      </c>
      <c r="G8240" t="s">
        <v>349</v>
      </c>
      <c r="H8240" t="s">
        <v>515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8208</v>
      </c>
      <c r="B8241" s="1">
        <v>45005</v>
      </c>
      <c r="C8241" t="s">
        <v>260</v>
      </c>
      <c r="D8241" t="s">
        <v>332</v>
      </c>
      <c r="E8241">
        <v>1</v>
      </c>
      <c r="F8241" t="s">
        <v>116</v>
      </c>
      <c r="G8241" t="s">
        <v>347</v>
      </c>
      <c r="H8241" t="s">
        <v>518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8209</v>
      </c>
      <c r="B8242" s="1">
        <v>45005</v>
      </c>
      <c r="C8242" t="s">
        <v>260</v>
      </c>
      <c r="D8242" t="s">
        <v>332</v>
      </c>
      <c r="E8242">
        <v>1</v>
      </c>
      <c r="F8242" t="s">
        <v>588</v>
      </c>
      <c r="G8242" t="s">
        <v>284</v>
      </c>
      <c r="H8242" t="s">
        <v>1015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8210</v>
      </c>
      <c r="B8243" s="1">
        <v>45005</v>
      </c>
      <c r="C8243" t="s">
        <v>260</v>
      </c>
      <c r="D8243" t="s">
        <v>332</v>
      </c>
      <c r="E8243">
        <v>1</v>
      </c>
      <c r="F8243" t="s">
        <v>116</v>
      </c>
      <c r="G8243" t="s">
        <v>347</v>
      </c>
      <c r="H8243" t="s">
        <v>518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8211</v>
      </c>
      <c r="B8244" s="1">
        <v>45005</v>
      </c>
      <c r="C8244" t="s">
        <v>260</v>
      </c>
      <c r="D8244" t="s">
        <v>332</v>
      </c>
      <c r="E8244">
        <v>1</v>
      </c>
      <c r="F8244" t="s">
        <v>15</v>
      </c>
      <c r="G8244" t="s">
        <v>266</v>
      </c>
      <c r="H8244" t="s">
        <v>2822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8212</v>
      </c>
      <c r="B8245" s="1">
        <v>45005</v>
      </c>
      <c r="C8245" t="s">
        <v>260</v>
      </c>
      <c r="D8245" t="s">
        <v>332</v>
      </c>
      <c r="E8245">
        <v>1</v>
      </c>
      <c r="F8245" t="s">
        <v>455</v>
      </c>
      <c r="G8245" t="s">
        <v>347</v>
      </c>
      <c r="H8245" t="s">
        <v>456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8213</v>
      </c>
      <c r="B8246" s="1">
        <v>45005</v>
      </c>
      <c r="C8246" t="s">
        <v>260</v>
      </c>
      <c r="D8246" t="s">
        <v>332</v>
      </c>
      <c r="E8246">
        <v>1</v>
      </c>
      <c r="F8246" t="s">
        <v>532</v>
      </c>
      <c r="G8246" t="s">
        <v>273</v>
      </c>
      <c r="H8246" t="s">
        <v>552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8214</v>
      </c>
      <c r="B8247" s="1">
        <v>45005</v>
      </c>
      <c r="C8247" t="s">
        <v>260</v>
      </c>
      <c r="D8247" t="s">
        <v>332</v>
      </c>
      <c r="E8247">
        <v>1</v>
      </c>
      <c r="F8247" t="s">
        <v>2043</v>
      </c>
      <c r="G8247" t="s">
        <v>1765</v>
      </c>
      <c r="H8247" t="s">
        <v>2529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8215</v>
      </c>
      <c r="B8248" s="1">
        <v>45005</v>
      </c>
      <c r="C8248" t="s">
        <v>260</v>
      </c>
      <c r="D8248" t="s">
        <v>332</v>
      </c>
      <c r="E8248">
        <v>1</v>
      </c>
      <c r="F8248" t="s">
        <v>929</v>
      </c>
      <c r="G8248" t="s">
        <v>266</v>
      </c>
      <c r="H8248" t="s">
        <v>2755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8216</v>
      </c>
      <c r="B8249" s="1">
        <v>45005</v>
      </c>
      <c r="C8249" t="s">
        <v>260</v>
      </c>
      <c r="D8249" t="s">
        <v>332</v>
      </c>
      <c r="E8249">
        <v>1</v>
      </c>
      <c r="F8249" t="s">
        <v>116</v>
      </c>
      <c r="G8249" t="s">
        <v>347</v>
      </c>
      <c r="H8249" t="s">
        <v>518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8217</v>
      </c>
      <c r="B8250" s="1">
        <v>45005</v>
      </c>
      <c r="C8250" t="s">
        <v>260</v>
      </c>
      <c r="D8250" t="s">
        <v>332</v>
      </c>
      <c r="E8250">
        <v>1</v>
      </c>
      <c r="F8250" t="s">
        <v>458</v>
      </c>
      <c r="G8250" t="s">
        <v>263</v>
      </c>
      <c r="H8250" t="s">
        <v>2854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8218</v>
      </c>
      <c r="B8251" s="1">
        <v>45005</v>
      </c>
      <c r="C8251" t="s">
        <v>260</v>
      </c>
      <c r="D8251" t="s">
        <v>332</v>
      </c>
      <c r="E8251">
        <v>1</v>
      </c>
      <c r="F8251" t="s">
        <v>116</v>
      </c>
      <c r="G8251" t="s">
        <v>382</v>
      </c>
      <c r="H8251" t="s">
        <v>514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8219</v>
      </c>
      <c r="B8252" s="1">
        <v>45006</v>
      </c>
      <c r="C8252" t="s">
        <v>261</v>
      </c>
      <c r="D8252" t="s">
        <v>892</v>
      </c>
      <c r="E8252">
        <v>1</v>
      </c>
      <c r="F8252" t="s">
        <v>386</v>
      </c>
      <c r="G8252" t="s">
        <v>263</v>
      </c>
      <c r="H8252" t="s">
        <v>667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8220</v>
      </c>
      <c r="B8253" s="1">
        <v>45006</v>
      </c>
      <c r="C8253" t="s">
        <v>261</v>
      </c>
      <c r="D8253" t="s">
        <v>892</v>
      </c>
      <c r="E8253">
        <v>2</v>
      </c>
      <c r="F8253" t="s">
        <v>1441</v>
      </c>
      <c r="G8253" t="s">
        <v>272</v>
      </c>
      <c r="H8253" t="s">
        <v>252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8221</v>
      </c>
      <c r="B8254" s="1">
        <v>45006</v>
      </c>
      <c r="C8254" t="s">
        <v>261</v>
      </c>
      <c r="D8254" t="s">
        <v>892</v>
      </c>
      <c r="E8254">
        <v>1</v>
      </c>
      <c r="F8254" t="s">
        <v>1192</v>
      </c>
      <c r="G8254" t="s">
        <v>262</v>
      </c>
      <c r="H8254" t="s">
        <v>302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8222</v>
      </c>
      <c r="B8255" s="1">
        <v>45006</v>
      </c>
      <c r="C8255" t="s">
        <v>261</v>
      </c>
      <c r="D8255" t="s">
        <v>892</v>
      </c>
      <c r="E8255">
        <v>1</v>
      </c>
      <c r="F8255" t="s">
        <v>1487</v>
      </c>
      <c r="G8255" t="s">
        <v>262</v>
      </c>
      <c r="H8255" t="s">
        <v>302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8223</v>
      </c>
      <c r="B8256" s="1">
        <v>45006</v>
      </c>
      <c r="C8256" t="s">
        <v>261</v>
      </c>
      <c r="D8256" t="s">
        <v>892</v>
      </c>
      <c r="E8256">
        <v>1</v>
      </c>
      <c r="F8256" t="s">
        <v>386</v>
      </c>
      <c r="G8256" t="s">
        <v>263</v>
      </c>
      <c r="H8256" t="s">
        <v>767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8224</v>
      </c>
      <c r="B8257" s="1">
        <v>45006</v>
      </c>
      <c r="C8257" t="s">
        <v>261</v>
      </c>
      <c r="D8257" t="s">
        <v>1767</v>
      </c>
      <c r="E8257">
        <v>2</v>
      </c>
      <c r="F8257" t="s">
        <v>2667</v>
      </c>
      <c r="G8257" t="s">
        <v>2668</v>
      </c>
      <c r="H8257" t="s">
        <v>2669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8225</v>
      </c>
      <c r="B8258" s="1">
        <v>45006</v>
      </c>
      <c r="C8258" t="s">
        <v>261</v>
      </c>
      <c r="D8258" t="s">
        <v>1767</v>
      </c>
      <c r="E8258">
        <v>1</v>
      </c>
      <c r="F8258" t="s">
        <v>2667</v>
      </c>
      <c r="G8258" t="s">
        <v>2668</v>
      </c>
      <c r="H8258" t="s">
        <v>2775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8226</v>
      </c>
      <c r="B8259" s="1">
        <v>45006</v>
      </c>
      <c r="C8259" t="s">
        <v>261</v>
      </c>
      <c r="D8259" t="s">
        <v>1767</v>
      </c>
      <c r="E8259">
        <v>1</v>
      </c>
      <c r="F8259" t="s">
        <v>1545</v>
      </c>
      <c r="G8259" t="s">
        <v>1765</v>
      </c>
      <c r="H8259" t="s">
        <v>2855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8227</v>
      </c>
      <c r="B8260" s="1">
        <v>45006</v>
      </c>
      <c r="C8260" t="s">
        <v>261</v>
      </c>
      <c r="D8260" t="s">
        <v>1767</v>
      </c>
      <c r="E8260">
        <v>1</v>
      </c>
      <c r="F8260" t="s">
        <v>2043</v>
      </c>
      <c r="G8260" t="s">
        <v>1765</v>
      </c>
      <c r="H8260" t="s">
        <v>2529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8228</v>
      </c>
      <c r="B8261" s="1">
        <v>45006</v>
      </c>
      <c r="C8261" t="s">
        <v>261</v>
      </c>
      <c r="D8261" t="s">
        <v>1767</v>
      </c>
      <c r="E8261">
        <v>1</v>
      </c>
      <c r="F8261" t="s">
        <v>2856</v>
      </c>
      <c r="G8261" t="s">
        <v>1765</v>
      </c>
      <c r="H8261" t="s">
        <v>2857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8229</v>
      </c>
      <c r="B8262" s="1">
        <v>45006</v>
      </c>
      <c r="C8262" t="s">
        <v>261</v>
      </c>
      <c r="D8262" t="s">
        <v>1767</v>
      </c>
      <c r="E8262">
        <v>1</v>
      </c>
      <c r="F8262" t="s">
        <v>48</v>
      </c>
      <c r="G8262" t="s">
        <v>1765</v>
      </c>
      <c r="H8262" t="s">
        <v>2858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8230</v>
      </c>
      <c r="B8263" s="1">
        <v>45006</v>
      </c>
      <c r="C8263" t="s">
        <v>261</v>
      </c>
      <c r="D8263" t="s">
        <v>659</v>
      </c>
      <c r="E8263">
        <v>15</v>
      </c>
      <c r="F8263" t="s">
        <v>21</v>
      </c>
      <c r="G8263" t="s">
        <v>272</v>
      </c>
      <c r="H8263" t="s">
        <v>1522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8231</v>
      </c>
      <c r="B8264" s="1">
        <v>45006</v>
      </c>
      <c r="C8264" t="s">
        <v>261</v>
      </c>
      <c r="D8264" t="s">
        <v>659</v>
      </c>
      <c r="E8264">
        <v>5</v>
      </c>
      <c r="F8264" t="s">
        <v>21</v>
      </c>
      <c r="G8264" t="s">
        <v>272</v>
      </c>
      <c r="H8264" t="s">
        <v>1522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8232</v>
      </c>
      <c r="B8265" s="1">
        <v>45006</v>
      </c>
      <c r="C8265" t="s">
        <v>261</v>
      </c>
      <c r="D8265" t="s">
        <v>659</v>
      </c>
      <c r="E8265">
        <v>2</v>
      </c>
      <c r="F8265" t="s">
        <v>365</v>
      </c>
      <c r="G8265" t="s">
        <v>366</v>
      </c>
      <c r="H8265" t="s">
        <v>369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8233</v>
      </c>
      <c r="B8266" s="1">
        <v>45006</v>
      </c>
      <c r="C8266" t="s">
        <v>261</v>
      </c>
      <c r="D8266" t="s">
        <v>659</v>
      </c>
      <c r="E8266">
        <v>2</v>
      </c>
      <c r="F8266" t="s">
        <v>365</v>
      </c>
      <c r="G8266" t="s">
        <v>366</v>
      </c>
      <c r="H8266" t="s">
        <v>367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8234</v>
      </c>
      <c r="B8267" s="1">
        <v>45006</v>
      </c>
      <c r="C8267" t="s">
        <v>261</v>
      </c>
      <c r="D8267" t="s">
        <v>659</v>
      </c>
      <c r="E8267">
        <v>2</v>
      </c>
      <c r="F8267" t="s">
        <v>365</v>
      </c>
      <c r="G8267" t="s">
        <v>366</v>
      </c>
      <c r="H8267" t="s">
        <v>370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8235</v>
      </c>
      <c r="B8268" s="1">
        <v>45006</v>
      </c>
      <c r="C8268" t="s">
        <v>261</v>
      </c>
      <c r="D8268" t="s">
        <v>659</v>
      </c>
      <c r="E8268">
        <v>2</v>
      </c>
      <c r="F8268" t="s">
        <v>365</v>
      </c>
      <c r="G8268" t="s">
        <v>366</v>
      </c>
      <c r="H8268" t="s">
        <v>373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8236</v>
      </c>
      <c r="B8269" s="1">
        <v>45006</v>
      </c>
      <c r="C8269" t="s">
        <v>261</v>
      </c>
      <c r="D8269" t="s">
        <v>1569</v>
      </c>
      <c r="E8269">
        <v>3</v>
      </c>
      <c r="F8269" t="s">
        <v>586</v>
      </c>
      <c r="G8269" t="s">
        <v>272</v>
      </c>
      <c r="H8269" t="s">
        <v>308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8237</v>
      </c>
      <c r="B8270" s="1">
        <v>45006</v>
      </c>
      <c r="C8270" t="s">
        <v>261</v>
      </c>
      <c r="D8270" t="s">
        <v>1569</v>
      </c>
      <c r="E8270">
        <v>7</v>
      </c>
      <c r="F8270" t="s">
        <v>21</v>
      </c>
      <c r="G8270" t="s">
        <v>2261</v>
      </c>
      <c r="H8270" t="s">
        <v>2859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8238</v>
      </c>
      <c r="B8271" s="1">
        <v>45006</v>
      </c>
      <c r="C8271" t="s">
        <v>261</v>
      </c>
      <c r="D8271" t="s">
        <v>1569</v>
      </c>
      <c r="E8271">
        <v>1</v>
      </c>
      <c r="F8271" t="s">
        <v>214</v>
      </c>
      <c r="G8271" t="s">
        <v>794</v>
      </c>
      <c r="H8271" t="s">
        <v>215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8239</v>
      </c>
      <c r="B8272" s="1">
        <v>45006</v>
      </c>
      <c r="C8272" t="s">
        <v>261</v>
      </c>
      <c r="D8272" t="s">
        <v>1569</v>
      </c>
      <c r="E8272">
        <v>1</v>
      </c>
      <c r="F8272" t="s">
        <v>224</v>
      </c>
      <c r="G8272" t="s">
        <v>273</v>
      </c>
      <c r="H8272" t="s">
        <v>470</v>
      </c>
      <c r="J8272" t="s">
        <v>1078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8240</v>
      </c>
      <c r="B8273" s="1">
        <v>45006</v>
      </c>
      <c r="C8273" t="s">
        <v>261</v>
      </c>
      <c r="D8273" t="s">
        <v>817</v>
      </c>
      <c r="E8273">
        <v>1</v>
      </c>
      <c r="F8273" t="s">
        <v>532</v>
      </c>
      <c r="G8273" t="s">
        <v>266</v>
      </c>
      <c r="H8273" t="s">
        <v>621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8241</v>
      </c>
      <c r="B8274" s="1">
        <v>45006</v>
      </c>
      <c r="C8274" t="s">
        <v>261</v>
      </c>
      <c r="D8274" t="s">
        <v>817</v>
      </c>
      <c r="E8274">
        <v>1</v>
      </c>
      <c r="F8274" t="s">
        <v>532</v>
      </c>
      <c r="G8274" t="s">
        <v>266</v>
      </c>
      <c r="H8274" t="s">
        <v>1248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8242</v>
      </c>
      <c r="B8275" s="1">
        <v>45006</v>
      </c>
      <c r="C8275" t="s">
        <v>261</v>
      </c>
      <c r="D8275" t="s">
        <v>817</v>
      </c>
      <c r="E8275">
        <v>1</v>
      </c>
      <c r="F8275" t="s">
        <v>532</v>
      </c>
      <c r="G8275" t="s">
        <v>2814</v>
      </c>
      <c r="H8275" t="s">
        <v>2815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8243</v>
      </c>
      <c r="B8276" s="1">
        <v>45006</v>
      </c>
      <c r="C8276" t="s">
        <v>261</v>
      </c>
      <c r="D8276" t="s">
        <v>623</v>
      </c>
      <c r="E8276">
        <v>11</v>
      </c>
      <c r="F8276" t="s">
        <v>532</v>
      </c>
      <c r="G8276" t="s">
        <v>273</v>
      </c>
      <c r="H8276" t="s">
        <v>552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8244</v>
      </c>
      <c r="B8277" s="1">
        <v>45006</v>
      </c>
      <c r="C8277" t="s">
        <v>261</v>
      </c>
      <c r="D8277" t="s">
        <v>268</v>
      </c>
      <c r="E8277">
        <v>1</v>
      </c>
      <c r="F8277" t="s">
        <v>1496</v>
      </c>
      <c r="G8277" t="s">
        <v>266</v>
      </c>
      <c r="H8277" t="s">
        <v>2860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8245</v>
      </c>
      <c r="B8278" s="1">
        <v>45006</v>
      </c>
      <c r="C8278" t="s">
        <v>261</v>
      </c>
      <c r="D8278" t="s">
        <v>268</v>
      </c>
      <c r="E8278">
        <v>1</v>
      </c>
      <c r="F8278" t="s">
        <v>1496</v>
      </c>
      <c r="G8278" t="s">
        <v>266</v>
      </c>
      <c r="H8278" t="s">
        <v>2861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8246</v>
      </c>
      <c r="B8279" s="1">
        <v>45006</v>
      </c>
      <c r="C8279" t="s">
        <v>261</v>
      </c>
      <c r="D8279" t="s">
        <v>268</v>
      </c>
      <c r="E8279">
        <v>2</v>
      </c>
      <c r="F8279" t="s">
        <v>26</v>
      </c>
      <c r="G8279" t="s">
        <v>266</v>
      </c>
      <c r="H8279" t="s">
        <v>2862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8247</v>
      </c>
      <c r="B8280" s="1">
        <v>45006</v>
      </c>
      <c r="C8280" t="s">
        <v>261</v>
      </c>
      <c r="D8280" t="s">
        <v>268</v>
      </c>
      <c r="E8280">
        <v>2</v>
      </c>
      <c r="F8280" t="s">
        <v>26</v>
      </c>
      <c r="G8280" t="s">
        <v>266</v>
      </c>
      <c r="H8280" t="s">
        <v>2863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8248</v>
      </c>
      <c r="B8281" s="1">
        <v>45006</v>
      </c>
      <c r="C8281" t="s">
        <v>261</v>
      </c>
      <c r="D8281" t="s">
        <v>268</v>
      </c>
      <c r="E8281">
        <v>2</v>
      </c>
      <c r="F8281" t="s">
        <v>26</v>
      </c>
      <c r="G8281" t="s">
        <v>266</v>
      </c>
      <c r="H8281" t="s">
        <v>2864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8249</v>
      </c>
      <c r="B8282" s="1">
        <v>45006</v>
      </c>
      <c r="C8282" t="s">
        <v>261</v>
      </c>
      <c r="D8282" t="s">
        <v>268</v>
      </c>
      <c r="E8282">
        <v>5</v>
      </c>
      <c r="F8282" t="s">
        <v>15</v>
      </c>
      <c r="G8282" t="s">
        <v>266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8250</v>
      </c>
      <c r="B8283" s="1">
        <v>45006</v>
      </c>
      <c r="C8283" t="s">
        <v>261</v>
      </c>
      <c r="D8283" t="s">
        <v>1324</v>
      </c>
      <c r="E8283">
        <v>1</v>
      </c>
      <c r="F8283" t="s">
        <v>2157</v>
      </c>
      <c r="G8283" t="s">
        <v>1807</v>
      </c>
      <c r="H8283" t="s">
        <v>2865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8251</v>
      </c>
      <c r="B8284" s="1">
        <v>45006</v>
      </c>
      <c r="C8284" t="s">
        <v>261</v>
      </c>
      <c r="D8284" t="s">
        <v>1485</v>
      </c>
      <c r="E8284">
        <v>5</v>
      </c>
      <c r="F8284" t="s">
        <v>2866</v>
      </c>
      <c r="G8284" t="s">
        <v>284</v>
      </c>
      <c r="H8284" t="s">
        <v>2061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8252</v>
      </c>
      <c r="B8285" s="1">
        <v>45006</v>
      </c>
      <c r="C8285" t="s">
        <v>261</v>
      </c>
      <c r="D8285" t="s">
        <v>1485</v>
      </c>
      <c r="E8285">
        <v>5</v>
      </c>
      <c r="F8285" t="s">
        <v>2866</v>
      </c>
      <c r="G8285" t="s">
        <v>266</v>
      </c>
      <c r="H8285" t="s">
        <v>1826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8253</v>
      </c>
      <c r="B8286" s="1">
        <v>45006</v>
      </c>
      <c r="C8286" t="s">
        <v>261</v>
      </c>
      <c r="D8286" t="s">
        <v>1485</v>
      </c>
      <c r="E8286">
        <v>1</v>
      </c>
      <c r="F8286" t="s">
        <v>1152</v>
      </c>
      <c r="G8286" t="s">
        <v>272</v>
      </c>
      <c r="H8286" t="s">
        <v>1219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8254</v>
      </c>
      <c r="B8287" s="1">
        <v>45006</v>
      </c>
      <c r="C8287" t="s">
        <v>260</v>
      </c>
      <c r="D8287" t="s">
        <v>332</v>
      </c>
      <c r="E8287">
        <v>1</v>
      </c>
      <c r="F8287" t="s">
        <v>15</v>
      </c>
      <c r="G8287" t="s">
        <v>333</v>
      </c>
      <c r="H8287" t="s">
        <v>1292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8255</v>
      </c>
      <c r="B8288" s="1">
        <v>45006</v>
      </c>
      <c r="C8288" t="s">
        <v>260</v>
      </c>
      <c r="D8288" t="s">
        <v>332</v>
      </c>
      <c r="E8288">
        <v>1</v>
      </c>
      <c r="F8288" t="s">
        <v>588</v>
      </c>
      <c r="G8288" t="s">
        <v>263</v>
      </c>
      <c r="H8288" t="s">
        <v>391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8256</v>
      </c>
      <c r="B8289" s="1">
        <v>45006</v>
      </c>
      <c r="C8289" t="s">
        <v>260</v>
      </c>
      <c r="D8289" t="s">
        <v>332</v>
      </c>
      <c r="E8289">
        <v>1</v>
      </c>
      <c r="F8289" t="s">
        <v>891</v>
      </c>
      <c r="G8289" t="s">
        <v>263</v>
      </c>
      <c r="H8289" t="s">
        <v>391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8257</v>
      </c>
      <c r="B8290" s="1">
        <v>45006</v>
      </c>
      <c r="C8290" t="s">
        <v>260</v>
      </c>
      <c r="D8290" t="s">
        <v>332</v>
      </c>
      <c r="E8290">
        <v>1</v>
      </c>
      <c r="F8290" t="s">
        <v>2740</v>
      </c>
      <c r="G8290" t="s">
        <v>266</v>
      </c>
      <c r="H8290" t="s">
        <v>2741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8258</v>
      </c>
      <c r="B8291" s="1">
        <v>45006</v>
      </c>
      <c r="C8291" t="s">
        <v>260</v>
      </c>
      <c r="D8291" t="s">
        <v>332</v>
      </c>
      <c r="E8291">
        <v>1</v>
      </c>
      <c r="F8291" t="s">
        <v>116</v>
      </c>
      <c r="G8291" t="s">
        <v>382</v>
      </c>
      <c r="H8291" t="s">
        <v>514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8259</v>
      </c>
      <c r="B8292" s="1">
        <v>45006</v>
      </c>
      <c r="C8292" t="s">
        <v>260</v>
      </c>
      <c r="D8292" t="s">
        <v>332</v>
      </c>
      <c r="E8292">
        <v>1</v>
      </c>
      <c r="F8292" t="s">
        <v>458</v>
      </c>
      <c r="G8292" t="s">
        <v>266</v>
      </c>
      <c r="H8292" t="s">
        <v>2867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8260</v>
      </c>
      <c r="B8293" s="1">
        <v>45006</v>
      </c>
      <c r="C8293" t="s">
        <v>260</v>
      </c>
      <c r="D8293" t="s">
        <v>332</v>
      </c>
      <c r="E8293">
        <v>1</v>
      </c>
      <c r="F8293" t="s">
        <v>224</v>
      </c>
      <c r="G8293" t="s">
        <v>263</v>
      </c>
      <c r="H8293" t="s">
        <v>391</v>
      </c>
      <c r="J8293" t="s">
        <v>2868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8261</v>
      </c>
      <c r="B8294" s="1">
        <v>45006</v>
      </c>
      <c r="C8294" t="s">
        <v>260</v>
      </c>
      <c r="D8294" t="s">
        <v>332</v>
      </c>
      <c r="E8294">
        <v>1</v>
      </c>
      <c r="F8294" t="s">
        <v>342</v>
      </c>
      <c r="G8294" t="s">
        <v>263</v>
      </c>
      <c r="H8294" t="s">
        <v>391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8262</v>
      </c>
      <c r="B8295" s="1">
        <v>45006</v>
      </c>
      <c r="C8295" t="s">
        <v>260</v>
      </c>
      <c r="D8295" t="s">
        <v>332</v>
      </c>
      <c r="E8295">
        <v>1</v>
      </c>
      <c r="F8295" t="s">
        <v>116</v>
      </c>
      <c r="G8295" t="s">
        <v>347</v>
      </c>
      <c r="H8295" t="s">
        <v>518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8263</v>
      </c>
      <c r="B8296" s="1">
        <v>45006</v>
      </c>
      <c r="C8296" t="s">
        <v>260</v>
      </c>
      <c r="D8296" t="s">
        <v>332</v>
      </c>
      <c r="E8296">
        <v>1</v>
      </c>
      <c r="F8296" t="s">
        <v>458</v>
      </c>
      <c r="G8296" t="s">
        <v>263</v>
      </c>
      <c r="H8296" t="s">
        <v>2854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8264</v>
      </c>
      <c r="B8297" s="1">
        <v>45006</v>
      </c>
      <c r="C8297" t="s">
        <v>260</v>
      </c>
      <c r="D8297" t="s">
        <v>332</v>
      </c>
      <c r="E8297">
        <v>1</v>
      </c>
      <c r="F8297" t="s">
        <v>116</v>
      </c>
      <c r="G8297" t="s">
        <v>347</v>
      </c>
      <c r="H8297" t="s">
        <v>518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8265</v>
      </c>
      <c r="B8298" s="1">
        <v>45006</v>
      </c>
      <c r="C8298" t="s">
        <v>260</v>
      </c>
      <c r="D8298" t="s">
        <v>663</v>
      </c>
      <c r="E8298">
        <v>1</v>
      </c>
      <c r="F8298" t="s">
        <v>42</v>
      </c>
      <c r="G8298" t="s">
        <v>713</v>
      </c>
      <c r="H8298" t="s">
        <v>714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8266</v>
      </c>
      <c r="B8299" s="1">
        <v>45006</v>
      </c>
      <c r="C8299" t="s">
        <v>260</v>
      </c>
      <c r="D8299" t="s">
        <v>332</v>
      </c>
      <c r="E8299">
        <v>1</v>
      </c>
      <c r="F8299" t="s">
        <v>560</v>
      </c>
      <c r="G8299" t="s">
        <v>266</v>
      </c>
      <c r="H8299" t="s">
        <v>2009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8267</v>
      </c>
      <c r="B8300" s="1">
        <v>45006</v>
      </c>
      <c r="C8300" t="s">
        <v>260</v>
      </c>
      <c r="D8300" t="s">
        <v>332</v>
      </c>
      <c r="E8300">
        <v>1</v>
      </c>
      <c r="F8300" t="s">
        <v>26</v>
      </c>
      <c r="G8300" t="s">
        <v>264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8268</v>
      </c>
      <c r="B8301" s="1">
        <v>45006</v>
      </c>
      <c r="C8301" t="s">
        <v>260</v>
      </c>
      <c r="D8301" t="s">
        <v>122</v>
      </c>
      <c r="E8301">
        <v>1</v>
      </c>
      <c r="F8301" t="s">
        <v>458</v>
      </c>
      <c r="G8301" t="s">
        <v>349</v>
      </c>
      <c r="H8301" t="s">
        <v>515</v>
      </c>
      <c r="L8301" t="s">
        <v>992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8269</v>
      </c>
      <c r="B8302" s="1">
        <v>45006</v>
      </c>
      <c r="C8302" t="s">
        <v>260</v>
      </c>
      <c r="D8302" t="s">
        <v>332</v>
      </c>
      <c r="E8302">
        <v>1</v>
      </c>
      <c r="F8302" t="s">
        <v>116</v>
      </c>
      <c r="G8302" t="s">
        <v>347</v>
      </c>
      <c r="H8302" t="s">
        <v>518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8270</v>
      </c>
      <c r="B8303" s="1">
        <v>45006</v>
      </c>
      <c r="C8303" t="s">
        <v>260</v>
      </c>
      <c r="D8303" t="s">
        <v>332</v>
      </c>
      <c r="E8303">
        <v>1</v>
      </c>
      <c r="F8303" t="s">
        <v>455</v>
      </c>
      <c r="G8303" t="s">
        <v>347</v>
      </c>
      <c r="H8303" t="s">
        <v>456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8271</v>
      </c>
      <c r="B8304" s="1">
        <v>45006</v>
      </c>
      <c r="C8304" t="s">
        <v>260</v>
      </c>
      <c r="D8304" t="s">
        <v>332</v>
      </c>
      <c r="E8304">
        <v>1</v>
      </c>
      <c r="F8304" t="s">
        <v>48</v>
      </c>
      <c r="G8304" t="s">
        <v>1765</v>
      </c>
      <c r="H8304" t="s">
        <v>2776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8272</v>
      </c>
      <c r="B8305" s="1">
        <v>45006</v>
      </c>
      <c r="C8305" t="s">
        <v>260</v>
      </c>
      <c r="D8305" t="s">
        <v>332</v>
      </c>
      <c r="E8305">
        <v>1</v>
      </c>
      <c r="F8305" t="s">
        <v>848</v>
      </c>
      <c r="G8305" t="s">
        <v>727</v>
      </c>
      <c r="H8305" t="s">
        <v>853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8273</v>
      </c>
      <c r="B8306" s="1">
        <v>45006</v>
      </c>
      <c r="C8306" t="s">
        <v>260</v>
      </c>
      <c r="D8306" t="s">
        <v>332</v>
      </c>
      <c r="E8306">
        <v>1</v>
      </c>
      <c r="F8306" t="s">
        <v>225</v>
      </c>
      <c r="G8306" t="s">
        <v>284</v>
      </c>
      <c r="H8306" t="s">
        <v>2869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8274</v>
      </c>
      <c r="B8307" s="1">
        <v>45006</v>
      </c>
      <c r="C8307" t="s">
        <v>260</v>
      </c>
      <c r="D8307" t="s">
        <v>332</v>
      </c>
      <c r="E8307">
        <v>1</v>
      </c>
      <c r="F8307" t="s">
        <v>458</v>
      </c>
      <c r="G8307" t="s">
        <v>284</v>
      </c>
      <c r="H8307" t="s">
        <v>2870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8275</v>
      </c>
      <c r="B8308" s="1">
        <v>45006</v>
      </c>
      <c r="C8308" t="s">
        <v>260</v>
      </c>
      <c r="D8308" t="s">
        <v>332</v>
      </c>
      <c r="E8308">
        <v>1</v>
      </c>
      <c r="F8308" t="s">
        <v>116</v>
      </c>
      <c r="G8308" t="s">
        <v>347</v>
      </c>
      <c r="H8308" t="s">
        <v>518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8276</v>
      </c>
      <c r="B8309" s="1">
        <v>45006</v>
      </c>
      <c r="C8309" t="s">
        <v>260</v>
      </c>
      <c r="D8309" t="s">
        <v>332</v>
      </c>
      <c r="E8309">
        <v>1</v>
      </c>
      <c r="F8309" t="s">
        <v>386</v>
      </c>
      <c r="G8309" t="s">
        <v>284</v>
      </c>
      <c r="H8309" t="s">
        <v>2501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8277</v>
      </c>
      <c r="B8310" s="1">
        <v>45006</v>
      </c>
      <c r="C8310" t="s">
        <v>260</v>
      </c>
      <c r="D8310" t="s">
        <v>332</v>
      </c>
      <c r="E8310">
        <v>1</v>
      </c>
      <c r="F8310" t="s">
        <v>224</v>
      </c>
      <c r="G8310" t="s">
        <v>284</v>
      </c>
      <c r="H8310" t="s">
        <v>539</v>
      </c>
      <c r="J8310" t="s">
        <v>2871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8278</v>
      </c>
      <c r="B8311" s="1">
        <v>45006</v>
      </c>
      <c r="C8311" t="s">
        <v>260</v>
      </c>
      <c r="D8311" t="s">
        <v>332</v>
      </c>
      <c r="E8311">
        <v>1</v>
      </c>
      <c r="F8311" t="s">
        <v>225</v>
      </c>
      <c r="G8311" t="s">
        <v>284</v>
      </c>
      <c r="H8311" t="s">
        <v>539</v>
      </c>
      <c r="L8311" t="s">
        <v>2370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8279</v>
      </c>
      <c r="B8312" s="1">
        <v>45007</v>
      </c>
      <c r="C8312" t="s">
        <v>261</v>
      </c>
      <c r="D8312" t="s">
        <v>892</v>
      </c>
      <c r="E8312">
        <v>1</v>
      </c>
      <c r="F8312" t="s">
        <v>386</v>
      </c>
      <c r="G8312" t="s">
        <v>284</v>
      </c>
      <c r="H8312" t="s">
        <v>2501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8280</v>
      </c>
      <c r="B8313" s="1">
        <v>45007</v>
      </c>
      <c r="C8313" t="s">
        <v>261</v>
      </c>
      <c r="D8313" t="s">
        <v>892</v>
      </c>
      <c r="E8313">
        <v>1</v>
      </c>
      <c r="F8313" t="s">
        <v>386</v>
      </c>
      <c r="G8313" t="s">
        <v>284</v>
      </c>
      <c r="H8313" t="s">
        <v>2501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8281</v>
      </c>
      <c r="B8314" s="1">
        <v>45007</v>
      </c>
      <c r="C8314" t="s">
        <v>261</v>
      </c>
      <c r="D8314" t="s">
        <v>892</v>
      </c>
      <c r="E8314">
        <v>1</v>
      </c>
      <c r="F8314" t="s">
        <v>386</v>
      </c>
      <c r="G8314" t="s">
        <v>263</v>
      </c>
      <c r="H8314" t="s">
        <v>824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8282</v>
      </c>
      <c r="B8315" s="1">
        <v>45007</v>
      </c>
      <c r="C8315" t="s">
        <v>261</v>
      </c>
      <c r="D8315" t="s">
        <v>1767</v>
      </c>
      <c r="E8315">
        <v>1</v>
      </c>
      <c r="F8315" t="s">
        <v>2856</v>
      </c>
      <c r="G8315" t="s">
        <v>1765</v>
      </c>
      <c r="H8315" t="s">
        <v>2872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8283</v>
      </c>
      <c r="B8316" s="1">
        <v>45007</v>
      </c>
      <c r="C8316" t="s">
        <v>261</v>
      </c>
      <c r="D8316" t="s">
        <v>1767</v>
      </c>
      <c r="E8316">
        <v>1</v>
      </c>
      <c r="F8316" t="s">
        <v>2740</v>
      </c>
      <c r="G8316" t="s">
        <v>266</v>
      </c>
      <c r="H8316" t="s">
        <v>2741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8284</v>
      </c>
      <c r="B8317" s="1">
        <v>45007</v>
      </c>
      <c r="C8317" t="s">
        <v>261</v>
      </c>
      <c r="D8317" t="s">
        <v>1767</v>
      </c>
      <c r="E8317">
        <v>1</v>
      </c>
      <c r="F8317" t="s">
        <v>2046</v>
      </c>
      <c r="G8317" t="s">
        <v>266</v>
      </c>
      <c r="H8317" t="s">
        <v>2747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8285</v>
      </c>
      <c r="B8318" s="1">
        <v>45007</v>
      </c>
      <c r="C8318" t="s">
        <v>261</v>
      </c>
      <c r="D8318" t="s">
        <v>1569</v>
      </c>
      <c r="E8318">
        <v>21</v>
      </c>
      <c r="F8318" t="s">
        <v>891</v>
      </c>
      <c r="G8318" t="s">
        <v>589</v>
      </c>
      <c r="H8318" t="s">
        <v>1173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8286</v>
      </c>
      <c r="B8319" s="1">
        <v>45007</v>
      </c>
      <c r="C8319" t="s">
        <v>261</v>
      </c>
      <c r="D8319" t="s">
        <v>1569</v>
      </c>
      <c r="E8319">
        <v>1</v>
      </c>
      <c r="F8319" t="s">
        <v>224</v>
      </c>
      <c r="G8319" t="s">
        <v>284</v>
      </c>
      <c r="H8319" t="s">
        <v>539</v>
      </c>
      <c r="J8319" t="s">
        <v>2868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8287</v>
      </c>
      <c r="B8320" s="1">
        <v>45007</v>
      </c>
      <c r="C8320" t="s">
        <v>261</v>
      </c>
      <c r="D8320" t="s">
        <v>1569</v>
      </c>
      <c r="E8320">
        <v>1</v>
      </c>
      <c r="F8320" t="s">
        <v>224</v>
      </c>
      <c r="G8320" t="s">
        <v>263</v>
      </c>
      <c r="H8320" t="s">
        <v>391</v>
      </c>
      <c r="J8320" t="s">
        <v>2868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8288</v>
      </c>
      <c r="B8321" s="1">
        <v>45007</v>
      </c>
      <c r="C8321" t="s">
        <v>261</v>
      </c>
      <c r="D8321" t="s">
        <v>1569</v>
      </c>
      <c r="E8321">
        <v>5</v>
      </c>
      <c r="F8321" t="s">
        <v>224</v>
      </c>
      <c r="G8321" t="s">
        <v>272</v>
      </c>
      <c r="H8321" t="s">
        <v>1717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8289</v>
      </c>
      <c r="B8322" s="1">
        <v>45007</v>
      </c>
      <c r="C8322" t="s">
        <v>261</v>
      </c>
      <c r="D8322" t="s">
        <v>1569</v>
      </c>
      <c r="E8322">
        <v>5</v>
      </c>
      <c r="F8322" t="s">
        <v>225</v>
      </c>
      <c r="G8322" t="s">
        <v>262</v>
      </c>
      <c r="H8322" t="s">
        <v>305</v>
      </c>
      <c r="J8322" t="s">
        <v>2843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8290</v>
      </c>
      <c r="B8323" s="1">
        <v>45007</v>
      </c>
      <c r="C8323" t="s">
        <v>261</v>
      </c>
      <c r="D8323" t="s">
        <v>659</v>
      </c>
      <c r="E8323">
        <v>15</v>
      </c>
      <c r="F8323" t="s">
        <v>225</v>
      </c>
      <c r="G8323" t="s">
        <v>589</v>
      </c>
      <c r="H8323" t="s">
        <v>1173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8291</v>
      </c>
      <c r="B8324" s="1">
        <v>45007</v>
      </c>
      <c r="C8324" t="s">
        <v>261</v>
      </c>
      <c r="D8324" t="s">
        <v>659</v>
      </c>
      <c r="E8324">
        <v>5</v>
      </c>
      <c r="F8324" t="s">
        <v>342</v>
      </c>
      <c r="G8324" t="s">
        <v>263</v>
      </c>
      <c r="H8324" t="s">
        <v>391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8292</v>
      </c>
      <c r="B8325" s="1">
        <v>45007</v>
      </c>
      <c r="C8325" t="s">
        <v>261</v>
      </c>
      <c r="D8325" t="s">
        <v>659</v>
      </c>
      <c r="E8325">
        <v>1</v>
      </c>
      <c r="F8325" t="s">
        <v>891</v>
      </c>
      <c r="G8325" t="s">
        <v>263</v>
      </c>
      <c r="H8325" t="s">
        <v>356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8293</v>
      </c>
      <c r="B8326" s="1">
        <v>45007</v>
      </c>
      <c r="C8326" t="s">
        <v>261</v>
      </c>
      <c r="D8326" t="s">
        <v>659</v>
      </c>
      <c r="E8326">
        <v>1</v>
      </c>
      <c r="F8326" t="s">
        <v>891</v>
      </c>
      <c r="G8326" t="s">
        <v>263</v>
      </c>
      <c r="H8326" t="s">
        <v>667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8294</v>
      </c>
      <c r="B8327" s="1">
        <v>45007</v>
      </c>
      <c r="C8327" t="s">
        <v>261</v>
      </c>
      <c r="D8327" t="s">
        <v>659</v>
      </c>
      <c r="E8327">
        <v>2</v>
      </c>
      <c r="F8327" t="s">
        <v>224</v>
      </c>
      <c r="G8327" t="s">
        <v>284</v>
      </c>
      <c r="H8327" t="s">
        <v>2873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8295</v>
      </c>
      <c r="B8328" s="1">
        <v>45007</v>
      </c>
      <c r="C8328" t="s">
        <v>261</v>
      </c>
      <c r="D8328" t="s">
        <v>659</v>
      </c>
      <c r="E8328">
        <v>1</v>
      </c>
      <c r="F8328" t="s">
        <v>224</v>
      </c>
      <c r="G8328" t="s">
        <v>273</v>
      </c>
      <c r="H8328" t="s">
        <v>2703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8296</v>
      </c>
      <c r="B8329" s="1">
        <v>45007</v>
      </c>
      <c r="C8329" t="s">
        <v>261</v>
      </c>
      <c r="D8329" t="s">
        <v>659</v>
      </c>
      <c r="E8329">
        <v>1</v>
      </c>
      <c r="F8329" t="s">
        <v>532</v>
      </c>
      <c r="G8329" t="s">
        <v>266</v>
      </c>
      <c r="H8329" t="s">
        <v>621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8297</v>
      </c>
      <c r="B8330" s="1">
        <v>45007</v>
      </c>
      <c r="C8330" t="s">
        <v>261</v>
      </c>
      <c r="D8330" t="s">
        <v>659</v>
      </c>
      <c r="E8330">
        <v>5</v>
      </c>
      <c r="F8330" t="s">
        <v>26</v>
      </c>
      <c r="G8330" t="s">
        <v>264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8298</v>
      </c>
      <c r="B8331" s="1">
        <v>45007</v>
      </c>
      <c r="C8331" t="s">
        <v>261</v>
      </c>
      <c r="D8331" t="s">
        <v>659</v>
      </c>
      <c r="E8331">
        <v>1</v>
      </c>
      <c r="F8331" t="s">
        <v>26</v>
      </c>
      <c r="G8331" t="s">
        <v>999</v>
      </c>
      <c r="H8331" t="s">
        <v>2874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8299</v>
      </c>
      <c r="B8332" s="1">
        <v>45007</v>
      </c>
      <c r="C8332" t="s">
        <v>261</v>
      </c>
      <c r="D8332" t="s">
        <v>659</v>
      </c>
      <c r="E8332">
        <v>1</v>
      </c>
      <c r="F8332" t="s">
        <v>26</v>
      </c>
      <c r="G8332" t="s">
        <v>998</v>
      </c>
      <c r="H8332" t="s">
        <v>2875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8300</v>
      </c>
      <c r="B8333" s="1">
        <v>45007</v>
      </c>
      <c r="C8333" t="s">
        <v>261</v>
      </c>
      <c r="D8333" t="s">
        <v>659</v>
      </c>
      <c r="E8333">
        <v>1</v>
      </c>
      <c r="F8333" t="s">
        <v>26</v>
      </c>
      <c r="G8333" t="s">
        <v>998</v>
      </c>
      <c r="H8333" t="s">
        <v>2876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8301</v>
      </c>
      <c r="B8334" s="1">
        <v>45007</v>
      </c>
      <c r="C8334" t="s">
        <v>699</v>
      </c>
      <c r="D8334" t="s">
        <v>382</v>
      </c>
      <c r="E8334">
        <v>5</v>
      </c>
      <c r="F8334" t="s">
        <v>455</v>
      </c>
      <c r="G8334" t="s">
        <v>382</v>
      </c>
      <c r="H8334" t="s">
        <v>509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8302</v>
      </c>
      <c r="B8335" s="1">
        <v>45007</v>
      </c>
      <c r="C8335" t="s">
        <v>260</v>
      </c>
      <c r="D8335" t="s">
        <v>332</v>
      </c>
      <c r="E8335">
        <v>1</v>
      </c>
      <c r="F8335" t="s">
        <v>26</v>
      </c>
      <c r="G8335" t="s">
        <v>264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8303</v>
      </c>
      <c r="B8336" s="1">
        <v>45007</v>
      </c>
      <c r="C8336" t="s">
        <v>260</v>
      </c>
      <c r="D8336" t="s">
        <v>332</v>
      </c>
      <c r="E8336">
        <v>1</v>
      </c>
      <c r="F8336" t="s">
        <v>15</v>
      </c>
      <c r="G8336" t="s">
        <v>1935</v>
      </c>
      <c r="H8336" t="s">
        <v>2503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8304</v>
      </c>
      <c r="B8337" s="1">
        <v>45007</v>
      </c>
      <c r="C8337" t="s">
        <v>260</v>
      </c>
      <c r="D8337" t="s">
        <v>332</v>
      </c>
      <c r="E8337">
        <v>1</v>
      </c>
      <c r="F8337" t="s">
        <v>116</v>
      </c>
      <c r="G8337" t="s">
        <v>347</v>
      </c>
      <c r="H8337" t="s">
        <v>518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8305</v>
      </c>
      <c r="B8338" s="1">
        <v>45007</v>
      </c>
      <c r="C8338" t="s">
        <v>260</v>
      </c>
      <c r="D8338" t="s">
        <v>332</v>
      </c>
      <c r="E8338">
        <v>1</v>
      </c>
      <c r="F8338" t="s">
        <v>891</v>
      </c>
      <c r="G8338" t="s">
        <v>272</v>
      </c>
      <c r="H8338" t="s">
        <v>316</v>
      </c>
      <c r="J8338" t="s">
        <v>2877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8306</v>
      </c>
      <c r="B8339" s="1">
        <v>45007</v>
      </c>
      <c r="C8339" t="s">
        <v>260</v>
      </c>
      <c r="D8339" t="s">
        <v>332</v>
      </c>
      <c r="E8339">
        <v>1</v>
      </c>
      <c r="F8339" t="s">
        <v>224</v>
      </c>
      <c r="G8339" t="s">
        <v>272</v>
      </c>
      <c r="H8339" t="s">
        <v>311</v>
      </c>
      <c r="J8339" t="s">
        <v>927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8307</v>
      </c>
      <c r="B8340" s="1">
        <v>45007</v>
      </c>
      <c r="C8340" t="s">
        <v>260</v>
      </c>
      <c r="D8340" t="s">
        <v>332</v>
      </c>
      <c r="E8340">
        <v>1</v>
      </c>
      <c r="F8340" t="s">
        <v>15</v>
      </c>
      <c r="G8340" t="s">
        <v>266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8308</v>
      </c>
      <c r="B8341" s="1">
        <v>45007</v>
      </c>
      <c r="C8341" t="s">
        <v>260</v>
      </c>
      <c r="D8341" t="s">
        <v>332</v>
      </c>
      <c r="E8341">
        <v>1</v>
      </c>
      <c r="F8341" t="s">
        <v>224</v>
      </c>
      <c r="G8341" t="s">
        <v>860</v>
      </c>
      <c r="H8341" t="s">
        <v>2239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8309</v>
      </c>
      <c r="B8342" s="1">
        <v>45007</v>
      </c>
      <c r="C8342" t="s">
        <v>260</v>
      </c>
      <c r="D8342" t="s">
        <v>332</v>
      </c>
      <c r="E8342">
        <v>1</v>
      </c>
      <c r="F8342" t="s">
        <v>532</v>
      </c>
      <c r="G8342" t="s">
        <v>273</v>
      </c>
      <c r="H8342" t="s">
        <v>552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8310</v>
      </c>
      <c r="B8343" s="1">
        <v>45007</v>
      </c>
      <c r="C8343" t="s">
        <v>260</v>
      </c>
      <c r="D8343" t="s">
        <v>332</v>
      </c>
      <c r="E8343">
        <v>1</v>
      </c>
      <c r="F8343" t="s">
        <v>365</v>
      </c>
      <c r="G8343" t="s">
        <v>943</v>
      </c>
      <c r="H8343" t="s">
        <v>1069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8311</v>
      </c>
      <c r="B8344" s="1">
        <v>45007</v>
      </c>
      <c r="C8344" t="s">
        <v>260</v>
      </c>
      <c r="D8344" t="s">
        <v>332</v>
      </c>
      <c r="E8344">
        <v>1</v>
      </c>
      <c r="F8344" t="s">
        <v>116</v>
      </c>
      <c r="G8344" t="s">
        <v>347</v>
      </c>
      <c r="H8344" t="s">
        <v>518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8312</v>
      </c>
      <c r="B8345" s="1">
        <v>45007</v>
      </c>
      <c r="C8345" t="s">
        <v>260</v>
      </c>
      <c r="D8345" t="s">
        <v>332</v>
      </c>
      <c r="E8345">
        <v>1</v>
      </c>
      <c r="F8345" t="s">
        <v>455</v>
      </c>
      <c r="G8345" t="s">
        <v>347</v>
      </c>
      <c r="H8345" t="s">
        <v>456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8313</v>
      </c>
      <c r="B8346" s="1">
        <v>45007</v>
      </c>
      <c r="C8346" t="s">
        <v>260</v>
      </c>
      <c r="D8346" t="s">
        <v>332</v>
      </c>
      <c r="E8346">
        <v>1</v>
      </c>
      <c r="F8346" t="s">
        <v>116</v>
      </c>
      <c r="G8346" t="s">
        <v>382</v>
      </c>
      <c r="H8346" t="s">
        <v>514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8314</v>
      </c>
      <c r="B8347" s="1">
        <v>45007</v>
      </c>
      <c r="C8347" t="s">
        <v>260</v>
      </c>
      <c r="D8347" t="s">
        <v>332</v>
      </c>
      <c r="E8347">
        <v>1</v>
      </c>
      <c r="F8347" t="s">
        <v>116</v>
      </c>
      <c r="G8347" t="s">
        <v>382</v>
      </c>
      <c r="H8347" t="s">
        <v>514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8315</v>
      </c>
      <c r="B8348" s="1">
        <v>45007</v>
      </c>
      <c r="C8348" t="s">
        <v>260</v>
      </c>
      <c r="D8348" t="s">
        <v>332</v>
      </c>
      <c r="E8348">
        <v>1</v>
      </c>
      <c r="F8348" t="s">
        <v>116</v>
      </c>
      <c r="G8348" t="s">
        <v>382</v>
      </c>
      <c r="H8348" t="s">
        <v>514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8316</v>
      </c>
      <c r="B8349" s="1">
        <v>45007</v>
      </c>
      <c r="C8349" t="s">
        <v>260</v>
      </c>
      <c r="D8349" t="s">
        <v>332</v>
      </c>
      <c r="E8349">
        <v>1</v>
      </c>
      <c r="F8349" t="s">
        <v>116</v>
      </c>
      <c r="G8349" t="s">
        <v>382</v>
      </c>
      <c r="H8349" t="s">
        <v>514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8317</v>
      </c>
      <c r="B8350" s="1">
        <v>45007</v>
      </c>
      <c r="C8350" t="s">
        <v>260</v>
      </c>
      <c r="D8350" t="s">
        <v>332</v>
      </c>
      <c r="E8350">
        <v>1</v>
      </c>
      <c r="F8350" t="s">
        <v>116</v>
      </c>
      <c r="G8350" t="s">
        <v>382</v>
      </c>
      <c r="H8350" t="s">
        <v>514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8318</v>
      </c>
      <c r="B8351" s="1">
        <v>45007</v>
      </c>
      <c r="C8351" t="s">
        <v>260</v>
      </c>
      <c r="D8351" t="s">
        <v>332</v>
      </c>
      <c r="E8351">
        <v>1</v>
      </c>
      <c r="F8351" t="s">
        <v>116</v>
      </c>
      <c r="G8351" t="s">
        <v>382</v>
      </c>
      <c r="H8351" t="s">
        <v>514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8319</v>
      </c>
      <c r="B8352" s="1">
        <v>45007</v>
      </c>
      <c r="C8352" t="s">
        <v>260</v>
      </c>
      <c r="D8352" t="s">
        <v>332</v>
      </c>
      <c r="E8352">
        <v>1</v>
      </c>
      <c r="F8352" t="s">
        <v>116</v>
      </c>
      <c r="G8352" t="s">
        <v>382</v>
      </c>
      <c r="H8352" t="s">
        <v>514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8320</v>
      </c>
      <c r="B8353" s="1">
        <v>45007</v>
      </c>
      <c r="C8353" t="s">
        <v>260</v>
      </c>
      <c r="D8353" t="s">
        <v>332</v>
      </c>
      <c r="E8353">
        <v>1</v>
      </c>
      <c r="F8353" t="s">
        <v>458</v>
      </c>
      <c r="G8353" t="s">
        <v>262</v>
      </c>
      <c r="H8353" t="s">
        <v>2879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8321</v>
      </c>
      <c r="B8354" s="1">
        <v>45007</v>
      </c>
      <c r="C8354" t="s">
        <v>260</v>
      </c>
      <c r="D8354" t="s">
        <v>332</v>
      </c>
      <c r="E8354">
        <v>1</v>
      </c>
      <c r="F8354" t="s">
        <v>455</v>
      </c>
      <c r="G8354" t="s">
        <v>600</v>
      </c>
      <c r="H8354" t="s">
        <v>1402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8322</v>
      </c>
      <c r="B8355" s="1">
        <v>45008</v>
      </c>
      <c r="C8355" t="s">
        <v>260</v>
      </c>
      <c r="D8355" t="s">
        <v>332</v>
      </c>
      <c r="E8355">
        <v>1</v>
      </c>
      <c r="F8355" t="s">
        <v>26</v>
      </c>
      <c r="G8355" t="s">
        <v>333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8323</v>
      </c>
      <c r="B8356" s="1">
        <v>45008</v>
      </c>
      <c r="C8356" t="s">
        <v>260</v>
      </c>
      <c r="D8356" t="s">
        <v>332</v>
      </c>
      <c r="E8356">
        <v>1</v>
      </c>
      <c r="F8356" t="s">
        <v>233</v>
      </c>
      <c r="G8356" t="s">
        <v>266</v>
      </c>
      <c r="H8356" t="s">
        <v>234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8324</v>
      </c>
      <c r="B8357" s="1">
        <v>45008</v>
      </c>
      <c r="C8357" t="s">
        <v>260</v>
      </c>
      <c r="D8357" t="s">
        <v>332</v>
      </c>
      <c r="E8357">
        <v>1</v>
      </c>
      <c r="F8357" t="s">
        <v>116</v>
      </c>
      <c r="G8357" t="s">
        <v>347</v>
      </c>
      <c r="H8357" t="s">
        <v>519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8325</v>
      </c>
      <c r="B8358" s="1">
        <v>45008</v>
      </c>
      <c r="C8358" t="s">
        <v>260</v>
      </c>
      <c r="D8358" t="s">
        <v>332</v>
      </c>
      <c r="E8358">
        <v>1</v>
      </c>
      <c r="F8358" t="s">
        <v>458</v>
      </c>
      <c r="G8358" t="s">
        <v>284</v>
      </c>
      <c r="H8358" t="s">
        <v>2885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8326</v>
      </c>
      <c r="B8359" s="1">
        <v>45008</v>
      </c>
      <c r="C8359" t="s">
        <v>260</v>
      </c>
      <c r="D8359" t="s">
        <v>332</v>
      </c>
      <c r="E8359">
        <v>1</v>
      </c>
      <c r="F8359" t="s">
        <v>386</v>
      </c>
      <c r="G8359" t="s">
        <v>272</v>
      </c>
      <c r="H8359" t="s">
        <v>344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8327</v>
      </c>
      <c r="B8360" s="1">
        <v>45008</v>
      </c>
      <c r="C8360" t="s">
        <v>260</v>
      </c>
      <c r="D8360" t="s">
        <v>332</v>
      </c>
      <c r="E8360">
        <v>1</v>
      </c>
      <c r="F8360" t="s">
        <v>225</v>
      </c>
      <c r="G8360" t="s">
        <v>272</v>
      </c>
      <c r="H8360" t="s">
        <v>344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8328</v>
      </c>
      <c r="B8361" s="1">
        <v>45008</v>
      </c>
      <c r="C8361" t="s">
        <v>260</v>
      </c>
      <c r="D8361" t="s">
        <v>332</v>
      </c>
      <c r="E8361">
        <v>1</v>
      </c>
      <c r="F8361" t="s">
        <v>224</v>
      </c>
      <c r="G8361" t="s">
        <v>272</v>
      </c>
      <c r="H8361" t="s">
        <v>344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8329</v>
      </c>
      <c r="B8362" s="1">
        <v>45008</v>
      </c>
      <c r="C8362" t="s">
        <v>260</v>
      </c>
      <c r="D8362" t="s">
        <v>332</v>
      </c>
      <c r="E8362">
        <v>1</v>
      </c>
      <c r="F8362" t="s">
        <v>116</v>
      </c>
      <c r="G8362" t="s">
        <v>382</v>
      </c>
      <c r="H8362" t="s">
        <v>514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8330</v>
      </c>
      <c r="B8363" s="1">
        <v>45008</v>
      </c>
      <c r="C8363" t="s">
        <v>260</v>
      </c>
      <c r="D8363" t="s">
        <v>332</v>
      </c>
      <c r="E8363">
        <v>1</v>
      </c>
      <c r="F8363" t="s">
        <v>224</v>
      </c>
      <c r="G8363" t="s">
        <v>262</v>
      </c>
      <c r="H8363" t="s">
        <v>302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8331</v>
      </c>
      <c r="B8364" s="1">
        <v>45008</v>
      </c>
      <c r="C8364" t="s">
        <v>260</v>
      </c>
      <c r="D8364" t="s">
        <v>332</v>
      </c>
      <c r="E8364">
        <v>1</v>
      </c>
      <c r="F8364" t="s">
        <v>532</v>
      </c>
      <c r="G8364" t="s">
        <v>273</v>
      </c>
      <c r="H8364" t="s">
        <v>552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8332</v>
      </c>
      <c r="B8365" s="1">
        <v>45008</v>
      </c>
      <c r="C8365" t="s">
        <v>260</v>
      </c>
      <c r="D8365" t="s">
        <v>332</v>
      </c>
      <c r="E8365">
        <v>1</v>
      </c>
      <c r="F8365" t="s">
        <v>458</v>
      </c>
      <c r="G8365" t="s">
        <v>1156</v>
      </c>
      <c r="H8365" t="s">
        <v>2886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8333</v>
      </c>
      <c r="B8366" s="1">
        <v>45008</v>
      </c>
      <c r="C8366" t="s">
        <v>260</v>
      </c>
      <c r="D8366" t="s">
        <v>332</v>
      </c>
      <c r="E8366">
        <v>1</v>
      </c>
      <c r="F8366" t="s">
        <v>26</v>
      </c>
      <c r="G8366" t="s">
        <v>264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8334</v>
      </c>
      <c r="B8367" s="1">
        <v>45008</v>
      </c>
      <c r="C8367" t="s">
        <v>260</v>
      </c>
      <c r="D8367" t="s">
        <v>332</v>
      </c>
      <c r="E8367">
        <v>1</v>
      </c>
      <c r="F8367" t="s">
        <v>128</v>
      </c>
      <c r="G8367" t="s">
        <v>266</v>
      </c>
      <c r="H8367" t="s">
        <v>2085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8335</v>
      </c>
      <c r="B8368" s="1">
        <v>45008</v>
      </c>
      <c r="C8368" t="s">
        <v>260</v>
      </c>
      <c r="D8368" t="s">
        <v>332</v>
      </c>
      <c r="E8368">
        <v>1</v>
      </c>
      <c r="F8368" t="s">
        <v>21</v>
      </c>
      <c r="G8368" t="s">
        <v>272</v>
      </c>
      <c r="H8368" t="s">
        <v>1522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8336</v>
      </c>
      <c r="B8369" s="1">
        <v>45008</v>
      </c>
      <c r="C8369" t="s">
        <v>260</v>
      </c>
      <c r="D8369" t="s">
        <v>332</v>
      </c>
      <c r="E8369">
        <v>1</v>
      </c>
      <c r="F8369" t="s">
        <v>2448</v>
      </c>
      <c r="G8369" t="s">
        <v>262</v>
      </c>
      <c r="H8369" t="s">
        <v>2726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8337</v>
      </c>
      <c r="B8370" s="1">
        <v>45008</v>
      </c>
      <c r="C8370" t="s">
        <v>260</v>
      </c>
      <c r="D8370" t="s">
        <v>332</v>
      </c>
      <c r="E8370">
        <v>1</v>
      </c>
      <c r="F8370" t="s">
        <v>224</v>
      </c>
      <c r="G8370" t="s">
        <v>262</v>
      </c>
      <c r="H8370" t="s">
        <v>2726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8338</v>
      </c>
      <c r="B8371" s="1">
        <v>45008</v>
      </c>
      <c r="C8371" t="s">
        <v>260</v>
      </c>
      <c r="D8371" t="s">
        <v>332</v>
      </c>
      <c r="E8371">
        <v>1</v>
      </c>
      <c r="F8371" t="s">
        <v>386</v>
      </c>
      <c r="G8371" t="s">
        <v>263</v>
      </c>
      <c r="H8371" t="s">
        <v>2887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8339</v>
      </c>
      <c r="B8372" s="1">
        <v>45008</v>
      </c>
      <c r="C8372" t="s">
        <v>260</v>
      </c>
      <c r="D8372" t="s">
        <v>332</v>
      </c>
      <c r="E8372">
        <v>1</v>
      </c>
      <c r="F8372" t="s">
        <v>116</v>
      </c>
      <c r="G8372" t="s">
        <v>382</v>
      </c>
      <c r="H8372" t="s">
        <v>514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8340</v>
      </c>
      <c r="B8373" s="1">
        <v>45008</v>
      </c>
      <c r="C8373" t="s">
        <v>260</v>
      </c>
      <c r="D8373" t="s">
        <v>332</v>
      </c>
      <c r="E8373">
        <v>1</v>
      </c>
      <c r="F8373" t="s">
        <v>455</v>
      </c>
      <c r="G8373" t="s">
        <v>347</v>
      </c>
      <c r="H8373" t="s">
        <v>456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8341</v>
      </c>
      <c r="B8374" s="1">
        <v>45008</v>
      </c>
      <c r="C8374" t="s">
        <v>260</v>
      </c>
      <c r="D8374" t="s">
        <v>332</v>
      </c>
      <c r="E8374">
        <v>1</v>
      </c>
      <c r="F8374" t="s">
        <v>455</v>
      </c>
      <c r="G8374" t="s">
        <v>349</v>
      </c>
      <c r="H8374" t="s">
        <v>457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8342</v>
      </c>
      <c r="B8375" s="1">
        <v>45008</v>
      </c>
      <c r="C8375" t="s">
        <v>260</v>
      </c>
      <c r="D8375" t="s">
        <v>332</v>
      </c>
      <c r="E8375">
        <v>1</v>
      </c>
      <c r="F8375" t="s">
        <v>386</v>
      </c>
      <c r="G8375" t="s">
        <v>284</v>
      </c>
      <c r="H8375" t="s">
        <v>2501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8343</v>
      </c>
      <c r="B8376" s="1">
        <v>45008</v>
      </c>
      <c r="C8376" t="s">
        <v>260</v>
      </c>
      <c r="D8376" t="s">
        <v>332</v>
      </c>
      <c r="E8376">
        <v>1</v>
      </c>
      <c r="F8376" t="s">
        <v>224</v>
      </c>
      <c r="G8376" t="s">
        <v>284</v>
      </c>
      <c r="H8376" t="s">
        <v>539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8344</v>
      </c>
      <c r="B8377" s="1">
        <v>45008</v>
      </c>
      <c r="C8377" t="s">
        <v>260</v>
      </c>
      <c r="D8377" t="s">
        <v>332</v>
      </c>
      <c r="E8377">
        <v>1</v>
      </c>
      <c r="F8377" t="s">
        <v>225</v>
      </c>
      <c r="G8377" t="s">
        <v>284</v>
      </c>
      <c r="H8377" t="s">
        <v>539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8345</v>
      </c>
      <c r="B8378" s="1">
        <v>45008</v>
      </c>
      <c r="C8378" t="s">
        <v>260</v>
      </c>
      <c r="D8378" t="s">
        <v>332</v>
      </c>
      <c r="E8378">
        <v>1</v>
      </c>
      <c r="F8378" t="s">
        <v>116</v>
      </c>
      <c r="G8378" t="s">
        <v>347</v>
      </c>
      <c r="H8378" t="s">
        <v>518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8346</v>
      </c>
      <c r="B8379" s="1">
        <v>45008</v>
      </c>
      <c r="C8379" t="s">
        <v>260</v>
      </c>
      <c r="D8379" t="s">
        <v>332</v>
      </c>
      <c r="E8379">
        <v>1</v>
      </c>
      <c r="F8379" t="s">
        <v>342</v>
      </c>
      <c r="G8379" t="s">
        <v>346</v>
      </c>
      <c r="H8379" t="s">
        <v>2888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8347</v>
      </c>
      <c r="B8380" s="1">
        <v>45008</v>
      </c>
      <c r="C8380" t="s">
        <v>261</v>
      </c>
      <c r="D8380" t="s">
        <v>892</v>
      </c>
      <c r="E8380">
        <v>1</v>
      </c>
      <c r="F8380" t="s">
        <v>386</v>
      </c>
      <c r="G8380" t="s">
        <v>263</v>
      </c>
      <c r="H8380" t="s">
        <v>2887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8348</v>
      </c>
      <c r="B8381" s="1">
        <v>45008</v>
      </c>
      <c r="C8381" t="s">
        <v>260</v>
      </c>
      <c r="D8381" t="s">
        <v>332</v>
      </c>
      <c r="E8381">
        <v>1</v>
      </c>
      <c r="F8381" t="s">
        <v>116</v>
      </c>
      <c r="G8381" t="s">
        <v>347</v>
      </c>
      <c r="H8381" t="s">
        <v>518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8349</v>
      </c>
      <c r="B8382" s="1">
        <v>45008</v>
      </c>
      <c r="C8382" t="s">
        <v>260</v>
      </c>
      <c r="D8382" t="s">
        <v>332</v>
      </c>
      <c r="E8382">
        <v>1</v>
      </c>
      <c r="F8382" t="s">
        <v>116</v>
      </c>
      <c r="G8382" t="s">
        <v>347</v>
      </c>
      <c r="H8382" t="s">
        <v>518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8350</v>
      </c>
      <c r="B8383" s="1">
        <v>45008</v>
      </c>
      <c r="C8383" t="s">
        <v>260</v>
      </c>
      <c r="D8383" t="s">
        <v>332</v>
      </c>
      <c r="E8383">
        <v>1</v>
      </c>
      <c r="F8383" t="s">
        <v>458</v>
      </c>
      <c r="G8383" t="s">
        <v>284</v>
      </c>
      <c r="H8383" t="s">
        <v>2889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8351</v>
      </c>
      <c r="B8384" s="1">
        <v>45008</v>
      </c>
      <c r="C8384" t="s">
        <v>260</v>
      </c>
      <c r="D8384" t="s">
        <v>332</v>
      </c>
      <c r="E8384">
        <v>1</v>
      </c>
      <c r="F8384" t="s">
        <v>15</v>
      </c>
      <c r="G8384" t="s">
        <v>333</v>
      </c>
      <c r="H8384" t="s">
        <v>1292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8352</v>
      </c>
      <c r="B8385" s="1">
        <v>45008</v>
      </c>
      <c r="C8385" t="s">
        <v>260</v>
      </c>
      <c r="D8385" t="s">
        <v>332</v>
      </c>
      <c r="E8385">
        <v>1</v>
      </c>
      <c r="F8385" t="s">
        <v>761</v>
      </c>
      <c r="G8385" t="s">
        <v>761</v>
      </c>
      <c r="H8385" t="s">
        <v>761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8353</v>
      </c>
      <c r="B8386" s="1">
        <v>45009</v>
      </c>
      <c r="C8386" t="s">
        <v>260</v>
      </c>
      <c r="D8386" t="s">
        <v>809</v>
      </c>
      <c r="E8386">
        <v>1</v>
      </c>
      <c r="F8386" t="s">
        <v>526</v>
      </c>
      <c r="G8386" t="s">
        <v>266</v>
      </c>
      <c r="H8386" t="s">
        <v>527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8354</v>
      </c>
      <c r="B8387" s="1">
        <v>45009</v>
      </c>
      <c r="C8387" t="s">
        <v>260</v>
      </c>
      <c r="D8387" t="s">
        <v>809</v>
      </c>
      <c r="E8387">
        <v>1</v>
      </c>
      <c r="F8387" t="s">
        <v>2773</v>
      </c>
      <c r="G8387" t="s">
        <v>266</v>
      </c>
      <c r="H8387" t="s">
        <v>2665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8355</v>
      </c>
      <c r="B8388" s="1">
        <v>45009</v>
      </c>
      <c r="C8388" t="s">
        <v>260</v>
      </c>
      <c r="D8388" t="s">
        <v>332</v>
      </c>
      <c r="E8388">
        <v>1</v>
      </c>
      <c r="F8388" t="s">
        <v>116</v>
      </c>
      <c r="G8388" t="s">
        <v>347</v>
      </c>
      <c r="H8388" t="s">
        <v>518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8356</v>
      </c>
      <c r="B8389" s="1">
        <v>45009</v>
      </c>
      <c r="C8389" t="s">
        <v>260</v>
      </c>
      <c r="D8389" t="s">
        <v>332</v>
      </c>
      <c r="E8389">
        <v>1</v>
      </c>
      <c r="F8389" t="s">
        <v>26</v>
      </c>
      <c r="G8389" t="s">
        <v>264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8357</v>
      </c>
      <c r="B8390" s="1">
        <v>45009</v>
      </c>
      <c r="C8390" t="s">
        <v>260</v>
      </c>
      <c r="D8390" t="s">
        <v>332</v>
      </c>
      <c r="E8390">
        <v>1</v>
      </c>
      <c r="F8390" t="s">
        <v>2667</v>
      </c>
      <c r="G8390" t="s">
        <v>266</v>
      </c>
      <c r="H8390" t="s">
        <v>2775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8358</v>
      </c>
      <c r="B8391" s="1">
        <v>45009</v>
      </c>
      <c r="C8391" t="s">
        <v>260</v>
      </c>
      <c r="D8391" t="s">
        <v>809</v>
      </c>
      <c r="E8391">
        <v>1</v>
      </c>
      <c r="F8391" t="s">
        <v>116</v>
      </c>
      <c r="G8391" t="s">
        <v>349</v>
      </c>
      <c r="H8391" t="s">
        <v>515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8359</v>
      </c>
      <c r="B8392" s="1">
        <v>45009</v>
      </c>
      <c r="C8392" t="s">
        <v>260</v>
      </c>
      <c r="D8392" t="s">
        <v>332</v>
      </c>
      <c r="E8392">
        <v>1</v>
      </c>
      <c r="F8392" t="s">
        <v>225</v>
      </c>
      <c r="G8392" t="s">
        <v>263</v>
      </c>
      <c r="H8392" t="s">
        <v>2890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8360</v>
      </c>
      <c r="B8393" s="1">
        <v>45009</v>
      </c>
      <c r="C8393" t="s">
        <v>260</v>
      </c>
      <c r="D8393" t="s">
        <v>332</v>
      </c>
      <c r="E8393">
        <v>1</v>
      </c>
      <c r="F8393" t="s">
        <v>458</v>
      </c>
      <c r="G8393" t="s">
        <v>266</v>
      </c>
      <c r="H8393" t="s">
        <v>2891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8361</v>
      </c>
      <c r="B8394" s="1">
        <v>45009</v>
      </c>
      <c r="C8394" t="s">
        <v>260</v>
      </c>
      <c r="D8394" t="s">
        <v>332</v>
      </c>
      <c r="E8394">
        <v>1</v>
      </c>
      <c r="F8394" t="s">
        <v>116</v>
      </c>
      <c r="G8394" t="s">
        <v>382</v>
      </c>
      <c r="H8394" t="s">
        <v>514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8362</v>
      </c>
      <c r="B8395" s="1">
        <v>45009</v>
      </c>
      <c r="C8395" t="s">
        <v>260</v>
      </c>
      <c r="D8395" t="s">
        <v>332</v>
      </c>
      <c r="E8395">
        <v>1</v>
      </c>
      <c r="F8395" t="s">
        <v>116</v>
      </c>
      <c r="G8395" t="s">
        <v>347</v>
      </c>
      <c r="H8395" t="s">
        <v>518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8363</v>
      </c>
      <c r="B8396" s="1">
        <v>45009</v>
      </c>
      <c r="C8396" t="s">
        <v>260</v>
      </c>
      <c r="D8396" t="s">
        <v>332</v>
      </c>
      <c r="E8396">
        <v>1</v>
      </c>
      <c r="F8396" t="s">
        <v>116</v>
      </c>
      <c r="G8396" t="s">
        <v>347</v>
      </c>
      <c r="H8396" t="s">
        <v>518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8364</v>
      </c>
      <c r="B8397" s="1">
        <v>45009</v>
      </c>
      <c r="C8397" t="s">
        <v>260</v>
      </c>
      <c r="D8397" t="s">
        <v>332</v>
      </c>
      <c r="E8397">
        <v>1</v>
      </c>
      <c r="F8397" t="s">
        <v>761</v>
      </c>
      <c r="G8397" t="s">
        <v>761</v>
      </c>
      <c r="H8397" t="s">
        <v>761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8365</v>
      </c>
      <c r="B8398" s="1">
        <v>45010</v>
      </c>
      <c r="C8398" t="s">
        <v>260</v>
      </c>
      <c r="D8398" t="s">
        <v>332</v>
      </c>
      <c r="E8398">
        <v>1</v>
      </c>
      <c r="F8398" t="s">
        <v>15</v>
      </c>
      <c r="G8398" t="s">
        <v>333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8366</v>
      </c>
      <c r="B8399" s="1">
        <v>45010</v>
      </c>
      <c r="C8399" t="s">
        <v>260</v>
      </c>
      <c r="D8399" t="s">
        <v>332</v>
      </c>
      <c r="E8399">
        <v>1</v>
      </c>
      <c r="F8399" t="s">
        <v>628</v>
      </c>
      <c r="G8399" t="s">
        <v>266</v>
      </c>
      <c r="H8399" t="s">
        <v>769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8367</v>
      </c>
      <c r="B8400" s="1">
        <v>45010</v>
      </c>
      <c r="C8400" t="s">
        <v>260</v>
      </c>
      <c r="D8400" t="s">
        <v>332</v>
      </c>
      <c r="E8400">
        <v>1</v>
      </c>
      <c r="F8400" t="s">
        <v>483</v>
      </c>
      <c r="G8400" t="s">
        <v>266</v>
      </c>
      <c r="H8400" t="s">
        <v>1171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8368</v>
      </c>
      <c r="B8401" s="1">
        <v>45010</v>
      </c>
      <c r="C8401" t="s">
        <v>260</v>
      </c>
      <c r="D8401" t="s">
        <v>332</v>
      </c>
      <c r="E8401">
        <v>1</v>
      </c>
      <c r="F8401" t="s">
        <v>848</v>
      </c>
      <c r="G8401" t="s">
        <v>727</v>
      </c>
      <c r="H8401" t="s">
        <v>853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8369</v>
      </c>
      <c r="B8402" s="1">
        <v>45010</v>
      </c>
      <c r="C8402" t="s">
        <v>260</v>
      </c>
      <c r="D8402" t="s">
        <v>332</v>
      </c>
      <c r="E8402">
        <v>1</v>
      </c>
      <c r="F8402" t="s">
        <v>116</v>
      </c>
      <c r="G8402" t="s">
        <v>347</v>
      </c>
      <c r="H8402" t="s">
        <v>519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8370</v>
      </c>
      <c r="B8403" s="1">
        <v>45010</v>
      </c>
      <c r="C8403" t="s">
        <v>260</v>
      </c>
      <c r="D8403" t="s">
        <v>332</v>
      </c>
      <c r="E8403">
        <v>1</v>
      </c>
      <c r="F8403" t="s">
        <v>455</v>
      </c>
      <c r="G8403" t="s">
        <v>347</v>
      </c>
      <c r="H8403" t="s">
        <v>456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8371</v>
      </c>
      <c r="B8404" s="1">
        <v>45010</v>
      </c>
      <c r="C8404" t="s">
        <v>260</v>
      </c>
      <c r="D8404" t="s">
        <v>332</v>
      </c>
      <c r="E8404">
        <v>1</v>
      </c>
      <c r="F8404" t="s">
        <v>116</v>
      </c>
      <c r="G8404" t="s">
        <v>382</v>
      </c>
      <c r="H8404" t="s">
        <v>514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8372</v>
      </c>
      <c r="B8405" s="1">
        <v>45010</v>
      </c>
      <c r="C8405" t="s">
        <v>260</v>
      </c>
      <c r="D8405" t="s">
        <v>332</v>
      </c>
      <c r="E8405">
        <v>1</v>
      </c>
      <c r="F8405" t="s">
        <v>15</v>
      </c>
      <c r="G8405" t="s">
        <v>333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8373</v>
      </c>
      <c r="B8406" s="1">
        <v>45010</v>
      </c>
      <c r="C8406" t="s">
        <v>260</v>
      </c>
      <c r="D8406" t="s">
        <v>332</v>
      </c>
      <c r="E8406">
        <v>1</v>
      </c>
      <c r="F8406" t="s">
        <v>1152</v>
      </c>
      <c r="G8406" t="s">
        <v>272</v>
      </c>
      <c r="H8406" t="s">
        <v>1219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8374</v>
      </c>
      <c r="B8407" s="1">
        <v>45010</v>
      </c>
      <c r="C8407" t="s">
        <v>261</v>
      </c>
      <c r="D8407" t="s">
        <v>892</v>
      </c>
      <c r="E8407">
        <v>1</v>
      </c>
      <c r="F8407" t="s">
        <v>386</v>
      </c>
      <c r="G8407" t="s">
        <v>272</v>
      </c>
      <c r="H8407" t="s">
        <v>344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8375</v>
      </c>
      <c r="B8408" s="1">
        <v>45010</v>
      </c>
      <c r="C8408" t="s">
        <v>261</v>
      </c>
      <c r="D8408" t="s">
        <v>892</v>
      </c>
      <c r="E8408">
        <v>1</v>
      </c>
      <c r="F8408" t="s">
        <v>2892</v>
      </c>
      <c r="G8408" t="s">
        <v>346</v>
      </c>
      <c r="H8408" t="s">
        <v>2894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8376</v>
      </c>
      <c r="B8409" s="1">
        <v>45010</v>
      </c>
      <c r="C8409" t="s">
        <v>261</v>
      </c>
      <c r="D8409" t="s">
        <v>892</v>
      </c>
      <c r="E8409">
        <v>1</v>
      </c>
      <c r="F8409" t="s">
        <v>2893</v>
      </c>
      <c r="G8409" t="s">
        <v>263</v>
      </c>
      <c r="H8409" t="s">
        <v>672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8377</v>
      </c>
      <c r="B8410" s="1">
        <v>45010</v>
      </c>
      <c r="C8410" t="s">
        <v>260</v>
      </c>
      <c r="D8410" t="s">
        <v>2895</v>
      </c>
      <c r="E8410">
        <v>1</v>
      </c>
      <c r="F8410" t="s">
        <v>2892</v>
      </c>
      <c r="G8410" t="s">
        <v>346</v>
      </c>
      <c r="H8410" t="s">
        <v>2894</v>
      </c>
      <c r="L8410" t="s">
        <v>2896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8378</v>
      </c>
      <c r="B8411" s="1">
        <v>45010</v>
      </c>
      <c r="C8411" t="s">
        <v>260</v>
      </c>
      <c r="D8411" t="s">
        <v>332</v>
      </c>
      <c r="E8411">
        <v>1</v>
      </c>
      <c r="F8411" t="s">
        <v>891</v>
      </c>
      <c r="G8411" t="s">
        <v>263</v>
      </c>
      <c r="H8411" t="s">
        <v>1234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8379</v>
      </c>
      <c r="B8412" s="1">
        <v>45010</v>
      </c>
      <c r="C8412" t="s">
        <v>261</v>
      </c>
      <c r="D8412" t="s">
        <v>1767</v>
      </c>
      <c r="E8412">
        <v>1</v>
      </c>
      <c r="F8412" t="s">
        <v>2773</v>
      </c>
      <c r="G8412" t="s">
        <v>3539</v>
      </c>
      <c r="H8412" t="s">
        <v>3538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8380</v>
      </c>
      <c r="B8413" s="1">
        <v>45010</v>
      </c>
      <c r="C8413" t="s">
        <v>261</v>
      </c>
      <c r="D8413" t="s">
        <v>1767</v>
      </c>
      <c r="E8413">
        <v>1</v>
      </c>
      <c r="F8413" t="s">
        <v>2773</v>
      </c>
      <c r="G8413" t="s">
        <v>3540</v>
      </c>
      <c r="H8413" t="s">
        <v>3541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8381</v>
      </c>
      <c r="B8414" s="1">
        <v>45010</v>
      </c>
      <c r="C8414" t="s">
        <v>261</v>
      </c>
      <c r="D8414" t="s">
        <v>1767</v>
      </c>
      <c r="E8414">
        <v>1</v>
      </c>
      <c r="F8414" t="s">
        <v>2667</v>
      </c>
      <c r="G8414" t="s">
        <v>2668</v>
      </c>
      <c r="H8414" t="s">
        <v>2775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8382</v>
      </c>
      <c r="B8415" s="1">
        <v>45010</v>
      </c>
      <c r="C8415" t="s">
        <v>260</v>
      </c>
      <c r="D8415" t="s">
        <v>332</v>
      </c>
      <c r="E8415">
        <v>1</v>
      </c>
      <c r="F8415" t="s">
        <v>116</v>
      </c>
      <c r="G8415" t="s">
        <v>347</v>
      </c>
      <c r="H8415" t="s">
        <v>518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8383</v>
      </c>
      <c r="B8416" s="1">
        <v>45010</v>
      </c>
      <c r="C8416" t="s">
        <v>260</v>
      </c>
      <c r="D8416" t="s">
        <v>332</v>
      </c>
      <c r="E8416">
        <v>2</v>
      </c>
      <c r="F8416" t="s">
        <v>47</v>
      </c>
      <c r="G8416" t="s">
        <v>266</v>
      </c>
      <c r="H8416" t="s">
        <v>1117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8384</v>
      </c>
      <c r="B8417" s="1">
        <v>45010</v>
      </c>
      <c r="C8417" t="s">
        <v>260</v>
      </c>
      <c r="D8417" t="s">
        <v>332</v>
      </c>
      <c r="E8417">
        <v>1</v>
      </c>
      <c r="F8417" t="s">
        <v>116</v>
      </c>
      <c r="G8417" t="s">
        <v>382</v>
      </c>
      <c r="H8417" t="s">
        <v>514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8385</v>
      </c>
      <c r="B8418" s="1">
        <v>45010</v>
      </c>
      <c r="C8418" t="s">
        <v>260</v>
      </c>
      <c r="D8418" t="s">
        <v>332</v>
      </c>
      <c r="E8418">
        <v>1</v>
      </c>
      <c r="F8418" t="s">
        <v>116</v>
      </c>
      <c r="G8418" t="s">
        <v>347</v>
      </c>
      <c r="H8418" t="s">
        <v>518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8386</v>
      </c>
      <c r="B8419" s="1">
        <v>45010</v>
      </c>
      <c r="C8419" t="s">
        <v>260</v>
      </c>
      <c r="D8419" t="s">
        <v>332</v>
      </c>
      <c r="E8419">
        <v>1</v>
      </c>
      <c r="F8419" t="s">
        <v>2893</v>
      </c>
      <c r="G8419" t="s">
        <v>263</v>
      </c>
      <c r="H8419" t="s">
        <v>672</v>
      </c>
      <c r="L8419" t="s">
        <v>2896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8387</v>
      </c>
      <c r="B8420" s="1">
        <v>45010</v>
      </c>
      <c r="C8420" t="s">
        <v>260</v>
      </c>
      <c r="D8420" t="s">
        <v>332</v>
      </c>
      <c r="E8420">
        <v>1</v>
      </c>
      <c r="F8420" t="s">
        <v>225</v>
      </c>
      <c r="G8420" t="s">
        <v>263</v>
      </c>
      <c r="H8420" t="s">
        <v>672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8388</v>
      </c>
      <c r="B8421" s="1">
        <v>45010</v>
      </c>
      <c r="C8421" t="s">
        <v>260</v>
      </c>
      <c r="D8421" t="s">
        <v>332</v>
      </c>
      <c r="E8421">
        <v>1</v>
      </c>
      <c r="F8421" t="s">
        <v>586</v>
      </c>
      <c r="G8421" t="s">
        <v>263</v>
      </c>
      <c r="H8421" t="s">
        <v>672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8389</v>
      </c>
      <c r="B8422" s="1">
        <v>45010</v>
      </c>
      <c r="C8422" t="s">
        <v>260</v>
      </c>
      <c r="D8422" t="s">
        <v>332</v>
      </c>
      <c r="E8422">
        <v>1</v>
      </c>
      <c r="F8422" t="s">
        <v>1545</v>
      </c>
      <c r="G8422" t="s">
        <v>346</v>
      </c>
      <c r="H8422" t="s">
        <v>472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8390</v>
      </c>
      <c r="B8423" s="1">
        <v>45010</v>
      </c>
      <c r="C8423" t="s">
        <v>260</v>
      </c>
      <c r="D8423" t="s">
        <v>332</v>
      </c>
      <c r="E8423">
        <v>1</v>
      </c>
      <c r="F8423" t="s">
        <v>1545</v>
      </c>
      <c r="G8423" t="s">
        <v>346</v>
      </c>
      <c r="H8423" t="s">
        <v>472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8391</v>
      </c>
      <c r="B8424" s="1">
        <v>45010</v>
      </c>
      <c r="C8424" t="s">
        <v>260</v>
      </c>
      <c r="D8424" t="s">
        <v>332</v>
      </c>
      <c r="E8424">
        <v>1</v>
      </c>
      <c r="F8424" t="s">
        <v>586</v>
      </c>
      <c r="G8424" t="s">
        <v>263</v>
      </c>
      <c r="H8424" t="s">
        <v>631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8392</v>
      </c>
      <c r="B8425" s="1">
        <v>45010</v>
      </c>
      <c r="C8425" t="s">
        <v>260</v>
      </c>
      <c r="D8425" t="s">
        <v>332</v>
      </c>
      <c r="E8425">
        <v>1</v>
      </c>
      <c r="F8425" t="s">
        <v>1545</v>
      </c>
      <c r="G8425" t="s">
        <v>272</v>
      </c>
      <c r="H8425" t="s">
        <v>934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8393</v>
      </c>
      <c r="B8426" s="1">
        <v>45010</v>
      </c>
      <c r="C8426" t="s">
        <v>260</v>
      </c>
      <c r="D8426" t="s">
        <v>332</v>
      </c>
      <c r="E8426">
        <v>1</v>
      </c>
      <c r="F8426" t="s">
        <v>458</v>
      </c>
      <c r="G8426" t="s">
        <v>266</v>
      </c>
      <c r="H8426" t="s">
        <v>2897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8394</v>
      </c>
      <c r="B8427" s="1">
        <v>45010</v>
      </c>
      <c r="C8427" t="s">
        <v>260</v>
      </c>
      <c r="D8427" t="s">
        <v>332</v>
      </c>
      <c r="E8427">
        <v>1</v>
      </c>
      <c r="F8427" t="s">
        <v>116</v>
      </c>
      <c r="G8427" t="s">
        <v>347</v>
      </c>
      <c r="H8427" t="s">
        <v>518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8395</v>
      </c>
      <c r="B8428" s="1">
        <v>45010</v>
      </c>
      <c r="C8428" t="s">
        <v>260</v>
      </c>
      <c r="D8428" t="s">
        <v>332</v>
      </c>
      <c r="E8428">
        <v>1</v>
      </c>
      <c r="F8428" t="s">
        <v>116</v>
      </c>
      <c r="G8428" t="s">
        <v>347</v>
      </c>
      <c r="H8428" t="s">
        <v>518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8396</v>
      </c>
      <c r="B8429" s="1">
        <v>45010</v>
      </c>
      <c r="C8429" t="s">
        <v>260</v>
      </c>
      <c r="D8429" t="s">
        <v>332</v>
      </c>
      <c r="E8429">
        <v>1</v>
      </c>
      <c r="F8429" t="s">
        <v>116</v>
      </c>
      <c r="G8429" t="s">
        <v>347</v>
      </c>
      <c r="H8429" t="s">
        <v>519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8397</v>
      </c>
      <c r="B8430" s="1">
        <v>45010</v>
      </c>
      <c r="C8430" t="s">
        <v>260</v>
      </c>
      <c r="D8430" t="s">
        <v>332</v>
      </c>
      <c r="E8430">
        <v>1</v>
      </c>
      <c r="F8430" t="s">
        <v>116</v>
      </c>
      <c r="G8430" t="s">
        <v>347</v>
      </c>
      <c r="H8430" t="s">
        <v>518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8398</v>
      </c>
      <c r="B8431" s="1">
        <v>45011</v>
      </c>
      <c r="C8431" t="s">
        <v>260</v>
      </c>
      <c r="D8431" t="s">
        <v>332</v>
      </c>
      <c r="E8431">
        <v>1</v>
      </c>
      <c r="F8431" t="s">
        <v>224</v>
      </c>
      <c r="G8431" t="s">
        <v>273</v>
      </c>
      <c r="H8431" t="s">
        <v>470</v>
      </c>
      <c r="J8431" t="s">
        <v>1078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8399</v>
      </c>
      <c r="B8432" s="1">
        <v>45011</v>
      </c>
      <c r="C8432" t="s">
        <v>260</v>
      </c>
      <c r="D8432" t="s">
        <v>332</v>
      </c>
      <c r="E8432">
        <v>1</v>
      </c>
      <c r="F8432" t="s">
        <v>15</v>
      </c>
      <c r="G8432" t="s">
        <v>266</v>
      </c>
      <c r="H8432" t="s">
        <v>2822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8400</v>
      </c>
      <c r="B8433" s="1">
        <v>45011</v>
      </c>
      <c r="C8433" t="s">
        <v>260</v>
      </c>
      <c r="D8433" t="s">
        <v>332</v>
      </c>
      <c r="E8433">
        <v>1</v>
      </c>
      <c r="F8433" t="s">
        <v>458</v>
      </c>
      <c r="G8433" t="s">
        <v>600</v>
      </c>
      <c r="H8433" t="s">
        <v>2899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8401</v>
      </c>
      <c r="B8434" s="1">
        <v>45011</v>
      </c>
      <c r="C8434" t="s">
        <v>260</v>
      </c>
      <c r="D8434" t="s">
        <v>332</v>
      </c>
      <c r="E8434">
        <v>1</v>
      </c>
      <c r="F8434" t="s">
        <v>2740</v>
      </c>
      <c r="G8434" t="s">
        <v>266</v>
      </c>
      <c r="H8434" t="s">
        <v>2656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8402</v>
      </c>
      <c r="B8435" s="1">
        <v>45011</v>
      </c>
      <c r="C8435" t="s">
        <v>260</v>
      </c>
      <c r="D8435" t="s">
        <v>332</v>
      </c>
      <c r="E8435">
        <v>1</v>
      </c>
      <c r="F8435" t="s">
        <v>116</v>
      </c>
      <c r="G8435" t="s">
        <v>382</v>
      </c>
      <c r="H8435" t="s">
        <v>514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8403</v>
      </c>
      <c r="B8436" s="1">
        <v>45011</v>
      </c>
      <c r="C8436" t="s">
        <v>260</v>
      </c>
      <c r="D8436" t="s">
        <v>332</v>
      </c>
      <c r="E8436">
        <v>1</v>
      </c>
      <c r="F8436" t="s">
        <v>42</v>
      </c>
      <c r="G8436" t="s">
        <v>2540</v>
      </c>
      <c r="H8436" t="s">
        <v>1027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8404</v>
      </c>
      <c r="B8437" s="1">
        <v>45011</v>
      </c>
      <c r="C8437" t="s">
        <v>260</v>
      </c>
      <c r="D8437" t="s">
        <v>332</v>
      </c>
      <c r="E8437">
        <v>1</v>
      </c>
      <c r="F8437" t="s">
        <v>458</v>
      </c>
      <c r="G8437" t="s">
        <v>263</v>
      </c>
      <c r="H8437" t="s">
        <v>2900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8405</v>
      </c>
      <c r="B8438" s="1">
        <v>45011</v>
      </c>
      <c r="C8438" t="s">
        <v>260</v>
      </c>
      <c r="D8438" t="s">
        <v>332</v>
      </c>
      <c r="E8438">
        <v>1</v>
      </c>
      <c r="F8438" t="s">
        <v>458</v>
      </c>
      <c r="G8438" t="s">
        <v>263</v>
      </c>
      <c r="H8438" t="s">
        <v>2900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8406</v>
      </c>
      <c r="B8439" s="1">
        <v>45011</v>
      </c>
      <c r="C8439" t="s">
        <v>260</v>
      </c>
      <c r="D8439" t="s">
        <v>332</v>
      </c>
      <c r="E8439">
        <v>1</v>
      </c>
      <c r="F8439" t="s">
        <v>532</v>
      </c>
      <c r="G8439" t="s">
        <v>273</v>
      </c>
      <c r="H8439" t="s">
        <v>552</v>
      </c>
      <c r="J8439" t="s">
        <v>1079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8407</v>
      </c>
      <c r="B8440" s="1">
        <v>45011</v>
      </c>
      <c r="C8440" t="s">
        <v>260</v>
      </c>
      <c r="D8440" t="s">
        <v>332</v>
      </c>
      <c r="E8440">
        <v>1</v>
      </c>
      <c r="F8440" t="s">
        <v>891</v>
      </c>
      <c r="G8440" t="s">
        <v>263</v>
      </c>
      <c r="H8440" t="s">
        <v>962</v>
      </c>
      <c r="J8440" t="s">
        <v>2877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8408</v>
      </c>
      <c r="B8441" s="1">
        <v>45011</v>
      </c>
      <c r="C8441" t="s">
        <v>260</v>
      </c>
      <c r="D8441" t="s">
        <v>332</v>
      </c>
      <c r="E8441">
        <v>1</v>
      </c>
      <c r="F8441" t="s">
        <v>458</v>
      </c>
      <c r="G8441" t="s">
        <v>266</v>
      </c>
      <c r="H8441" t="s">
        <v>2903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8409</v>
      </c>
      <c r="B8442" s="1">
        <v>45011</v>
      </c>
      <c r="C8442" t="s">
        <v>260</v>
      </c>
      <c r="D8442" t="s">
        <v>332</v>
      </c>
      <c r="E8442">
        <v>1</v>
      </c>
      <c r="F8442" t="s">
        <v>15</v>
      </c>
      <c r="G8442" t="s">
        <v>794</v>
      </c>
      <c r="H8442" t="s">
        <v>2901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8410</v>
      </c>
      <c r="B8443" s="1">
        <v>45011</v>
      </c>
      <c r="C8443" t="s">
        <v>260</v>
      </c>
      <c r="D8443" t="s">
        <v>332</v>
      </c>
      <c r="E8443">
        <v>1</v>
      </c>
      <c r="F8443" t="s">
        <v>116</v>
      </c>
      <c r="G8443" t="s">
        <v>347</v>
      </c>
      <c r="H8443" t="s">
        <v>518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8411</v>
      </c>
      <c r="B8444" s="1">
        <v>45011</v>
      </c>
      <c r="C8444" t="s">
        <v>260</v>
      </c>
      <c r="D8444" t="s">
        <v>332</v>
      </c>
      <c r="E8444">
        <v>1</v>
      </c>
      <c r="F8444" t="s">
        <v>225</v>
      </c>
      <c r="G8444" t="s">
        <v>263</v>
      </c>
      <c r="H8444" t="s">
        <v>1018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8412</v>
      </c>
      <c r="B8445" s="1">
        <v>45011</v>
      </c>
      <c r="C8445" t="s">
        <v>260</v>
      </c>
      <c r="D8445" t="s">
        <v>332</v>
      </c>
      <c r="E8445">
        <v>1</v>
      </c>
      <c r="F8445" t="s">
        <v>2134</v>
      </c>
      <c r="G8445" t="s">
        <v>266</v>
      </c>
      <c r="H8445" t="s">
        <v>2702</v>
      </c>
      <c r="J8445" t="s">
        <v>2902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8413</v>
      </c>
      <c r="B8446" s="1">
        <v>45011</v>
      </c>
      <c r="C8446" t="s">
        <v>260</v>
      </c>
      <c r="D8446" t="s">
        <v>332</v>
      </c>
      <c r="E8446">
        <v>1</v>
      </c>
      <c r="F8446" t="s">
        <v>586</v>
      </c>
      <c r="G8446" t="s">
        <v>263</v>
      </c>
      <c r="H8446" t="s">
        <v>767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8414</v>
      </c>
      <c r="B8447" s="1">
        <v>45011</v>
      </c>
      <c r="C8447" t="s">
        <v>260</v>
      </c>
      <c r="D8447" t="s">
        <v>332</v>
      </c>
      <c r="E8447">
        <v>1</v>
      </c>
      <c r="F8447" t="s">
        <v>342</v>
      </c>
      <c r="G8447" t="s">
        <v>263</v>
      </c>
      <c r="H8447" t="s">
        <v>767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8415</v>
      </c>
      <c r="B8448" s="1">
        <v>45011</v>
      </c>
      <c r="C8448" t="s">
        <v>260</v>
      </c>
      <c r="D8448" t="s">
        <v>332</v>
      </c>
      <c r="E8448">
        <v>1</v>
      </c>
      <c r="F8448" t="s">
        <v>21</v>
      </c>
      <c r="G8448" t="s">
        <v>272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8416</v>
      </c>
      <c r="B8449" s="1">
        <v>45011</v>
      </c>
      <c r="C8449" t="s">
        <v>260</v>
      </c>
      <c r="D8449" t="s">
        <v>332</v>
      </c>
      <c r="E8449">
        <v>1</v>
      </c>
      <c r="F8449" t="s">
        <v>929</v>
      </c>
      <c r="G8449" t="s">
        <v>266</v>
      </c>
      <c r="H8449" t="s">
        <v>2410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8417</v>
      </c>
      <c r="B8450" s="1">
        <v>45012</v>
      </c>
      <c r="C8450" t="s">
        <v>260</v>
      </c>
      <c r="D8450" t="s">
        <v>332</v>
      </c>
      <c r="E8450">
        <v>1</v>
      </c>
      <c r="F8450" t="s">
        <v>26</v>
      </c>
      <c r="G8450" t="s">
        <v>264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8418</v>
      </c>
      <c r="B8451" s="1">
        <v>45012</v>
      </c>
      <c r="C8451" t="s">
        <v>260</v>
      </c>
      <c r="D8451" t="s">
        <v>332</v>
      </c>
      <c r="E8451">
        <v>1</v>
      </c>
      <c r="F8451" t="s">
        <v>116</v>
      </c>
      <c r="G8451" t="s">
        <v>600</v>
      </c>
      <c r="H8451" t="s">
        <v>1401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8419</v>
      </c>
      <c r="B8452" s="1">
        <v>45012</v>
      </c>
      <c r="C8452" t="s">
        <v>261</v>
      </c>
      <c r="D8452" t="s">
        <v>2315</v>
      </c>
      <c r="E8452">
        <v>1</v>
      </c>
      <c r="F8452" t="s">
        <v>26</v>
      </c>
      <c r="G8452" t="s">
        <v>1412</v>
      </c>
      <c r="H8452" t="s">
        <v>2907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8420</v>
      </c>
      <c r="B8453" s="1">
        <v>45012</v>
      </c>
      <c r="C8453" t="s">
        <v>261</v>
      </c>
      <c r="D8453" t="s">
        <v>2315</v>
      </c>
      <c r="E8453">
        <v>1</v>
      </c>
      <c r="F8453" t="s">
        <v>26</v>
      </c>
      <c r="G8453" t="s">
        <v>1661</v>
      </c>
      <c r="H8453" t="s">
        <v>2908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8421</v>
      </c>
      <c r="B8454" s="1">
        <v>45012</v>
      </c>
      <c r="C8454" t="s">
        <v>261</v>
      </c>
      <c r="D8454" t="s">
        <v>2315</v>
      </c>
      <c r="E8454">
        <v>2</v>
      </c>
      <c r="F8454" t="s">
        <v>48</v>
      </c>
      <c r="G8454" t="s">
        <v>2909</v>
      </c>
      <c r="H8454" t="s">
        <v>2910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8422</v>
      </c>
      <c r="B8455" s="1">
        <v>45012</v>
      </c>
      <c r="C8455" t="s">
        <v>261</v>
      </c>
      <c r="D8455" t="s">
        <v>2315</v>
      </c>
      <c r="E8455">
        <v>1</v>
      </c>
      <c r="F8455" t="s">
        <v>48</v>
      </c>
      <c r="G8455" t="s">
        <v>2909</v>
      </c>
      <c r="H8455" t="s">
        <v>2911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8423</v>
      </c>
      <c r="B8456" s="1">
        <v>45012</v>
      </c>
      <c r="C8456" t="s">
        <v>261</v>
      </c>
      <c r="D8456" t="s">
        <v>2315</v>
      </c>
      <c r="E8456">
        <v>1</v>
      </c>
      <c r="F8456" t="s">
        <v>42</v>
      </c>
      <c r="G8456" t="s">
        <v>266</v>
      </c>
      <c r="H8456" t="s">
        <v>1027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8424</v>
      </c>
      <c r="B8457" s="1">
        <v>45012</v>
      </c>
      <c r="C8457" t="s">
        <v>261</v>
      </c>
      <c r="D8457" t="s">
        <v>2315</v>
      </c>
      <c r="E8457">
        <v>1</v>
      </c>
      <c r="F8457" t="s">
        <v>48</v>
      </c>
      <c r="G8457" t="s">
        <v>1259</v>
      </c>
      <c r="H8457" t="s">
        <v>2920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8425</v>
      </c>
      <c r="B8458" s="1">
        <v>45012</v>
      </c>
      <c r="C8458" t="s">
        <v>261</v>
      </c>
      <c r="D8458" t="s">
        <v>2315</v>
      </c>
      <c r="E8458">
        <v>1</v>
      </c>
      <c r="F8458" t="s">
        <v>48</v>
      </c>
      <c r="G8458" t="s">
        <v>266</v>
      </c>
      <c r="H8458" t="s">
        <v>2919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8426</v>
      </c>
      <c r="B8459" s="1">
        <v>45012</v>
      </c>
      <c r="C8459" t="s">
        <v>261</v>
      </c>
      <c r="D8459" t="s">
        <v>2315</v>
      </c>
      <c r="E8459">
        <v>3</v>
      </c>
      <c r="F8459" t="s">
        <v>26</v>
      </c>
      <c r="G8459" t="s">
        <v>266</v>
      </c>
      <c r="H8459" t="s">
        <v>2823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8427</v>
      </c>
      <c r="B8460" s="1">
        <v>45012</v>
      </c>
      <c r="C8460" t="s">
        <v>261</v>
      </c>
      <c r="D8460" t="s">
        <v>2315</v>
      </c>
      <c r="E8460">
        <v>3</v>
      </c>
      <c r="F8460" t="s">
        <v>15</v>
      </c>
      <c r="G8460" t="s">
        <v>794</v>
      </c>
      <c r="H8460" t="s">
        <v>215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8428</v>
      </c>
      <c r="B8461" s="1">
        <v>45012</v>
      </c>
      <c r="C8461" t="s">
        <v>261</v>
      </c>
      <c r="D8461" t="s">
        <v>623</v>
      </c>
      <c r="E8461">
        <v>1</v>
      </c>
      <c r="F8461" t="s">
        <v>44</v>
      </c>
      <c r="G8461" t="s">
        <v>2913</v>
      </c>
      <c r="H8461" t="s">
        <v>2912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8429</v>
      </c>
      <c r="B8462" s="1">
        <v>45012</v>
      </c>
      <c r="C8462" t="s">
        <v>261</v>
      </c>
      <c r="D8462" t="s">
        <v>623</v>
      </c>
      <c r="E8462">
        <v>3</v>
      </c>
      <c r="F8462" t="s">
        <v>201</v>
      </c>
      <c r="G8462" t="s">
        <v>2540</v>
      </c>
      <c r="H8462" t="s">
        <v>202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8430</v>
      </c>
      <c r="B8463" s="1">
        <v>45012</v>
      </c>
      <c r="C8463" t="s">
        <v>261</v>
      </c>
      <c r="D8463" t="s">
        <v>623</v>
      </c>
      <c r="E8463">
        <v>1</v>
      </c>
      <c r="F8463" t="s">
        <v>214</v>
      </c>
      <c r="G8463" t="s">
        <v>794</v>
      </c>
      <c r="H8463" t="s">
        <v>2914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8431</v>
      </c>
      <c r="B8464" s="1">
        <v>45012</v>
      </c>
      <c r="C8464" t="s">
        <v>261</v>
      </c>
      <c r="D8464" t="s">
        <v>623</v>
      </c>
      <c r="E8464">
        <v>2</v>
      </c>
      <c r="F8464" t="s">
        <v>532</v>
      </c>
      <c r="G8464" t="s">
        <v>273</v>
      </c>
      <c r="H8464" t="s">
        <v>552</v>
      </c>
      <c r="J8464" t="s">
        <v>1079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8432</v>
      </c>
      <c r="B8465" s="1">
        <v>45012</v>
      </c>
      <c r="C8465" t="s">
        <v>261</v>
      </c>
      <c r="D8465" t="s">
        <v>623</v>
      </c>
      <c r="E8465">
        <v>3</v>
      </c>
      <c r="F8465" t="s">
        <v>532</v>
      </c>
      <c r="G8465" t="s">
        <v>273</v>
      </c>
      <c r="H8465" t="s">
        <v>552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8433</v>
      </c>
      <c r="B8466" s="1">
        <v>45012</v>
      </c>
      <c r="C8466" t="s">
        <v>261</v>
      </c>
      <c r="D8466" t="s">
        <v>892</v>
      </c>
      <c r="E8466">
        <v>1</v>
      </c>
      <c r="F8466" t="s">
        <v>386</v>
      </c>
      <c r="G8466" t="s">
        <v>263</v>
      </c>
      <c r="H8466" t="s">
        <v>767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8434</v>
      </c>
      <c r="B8467" s="1">
        <v>45012</v>
      </c>
      <c r="C8467" t="s">
        <v>261</v>
      </c>
      <c r="D8467" t="s">
        <v>892</v>
      </c>
      <c r="E8467">
        <v>2</v>
      </c>
      <c r="F8467" t="s">
        <v>1545</v>
      </c>
      <c r="G8467" t="s">
        <v>272</v>
      </c>
      <c r="H8467" t="s">
        <v>934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8435</v>
      </c>
      <c r="B8468" s="1">
        <v>45012</v>
      </c>
      <c r="C8468" t="s">
        <v>261</v>
      </c>
      <c r="D8468" t="s">
        <v>892</v>
      </c>
      <c r="E8468">
        <v>1</v>
      </c>
      <c r="F8468" t="s">
        <v>386</v>
      </c>
      <c r="G8468" t="s">
        <v>284</v>
      </c>
      <c r="H8468" t="s">
        <v>250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8436</v>
      </c>
      <c r="B8469" s="1">
        <v>45012</v>
      </c>
      <c r="C8469" t="s">
        <v>261</v>
      </c>
      <c r="D8469" t="s">
        <v>1767</v>
      </c>
      <c r="E8469">
        <v>1</v>
      </c>
      <c r="F8469" t="s">
        <v>2740</v>
      </c>
      <c r="G8469" t="s">
        <v>266</v>
      </c>
      <c r="H8469" t="s">
        <v>2656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8437</v>
      </c>
      <c r="B8470" s="1">
        <v>45012</v>
      </c>
      <c r="C8470" t="s">
        <v>261</v>
      </c>
      <c r="D8470" t="s">
        <v>1767</v>
      </c>
      <c r="E8470">
        <v>1</v>
      </c>
      <c r="F8470" t="s">
        <v>2740</v>
      </c>
      <c r="G8470" t="s">
        <v>266</v>
      </c>
      <c r="H8470" t="s">
        <v>2741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8438</v>
      </c>
      <c r="B8471" s="1">
        <v>45012</v>
      </c>
      <c r="C8471" t="s">
        <v>261</v>
      </c>
      <c r="D8471" t="s">
        <v>1569</v>
      </c>
      <c r="E8471">
        <v>4</v>
      </c>
      <c r="F8471" t="s">
        <v>224</v>
      </c>
      <c r="G8471" t="s">
        <v>284</v>
      </c>
      <c r="H8471" t="s">
        <v>2916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8439</v>
      </c>
      <c r="B8472" s="1">
        <v>45012</v>
      </c>
      <c r="C8472" t="s">
        <v>261</v>
      </c>
      <c r="D8472" t="s">
        <v>1569</v>
      </c>
      <c r="E8472">
        <v>3</v>
      </c>
      <c r="F8472" t="s">
        <v>586</v>
      </c>
      <c r="G8472" t="s">
        <v>589</v>
      </c>
      <c r="H8472" t="s">
        <v>1173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8440</v>
      </c>
      <c r="B8473" s="1">
        <v>45012</v>
      </c>
      <c r="C8473" t="s">
        <v>261</v>
      </c>
      <c r="D8473" t="s">
        <v>1569</v>
      </c>
      <c r="E8473">
        <v>8</v>
      </c>
      <c r="F8473" t="s">
        <v>891</v>
      </c>
      <c r="G8473" t="s">
        <v>589</v>
      </c>
      <c r="H8473" t="s">
        <v>1173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8441</v>
      </c>
      <c r="B8474" s="1">
        <v>45012</v>
      </c>
      <c r="C8474" t="s">
        <v>261</v>
      </c>
      <c r="D8474" t="s">
        <v>1569</v>
      </c>
      <c r="E8474">
        <v>30</v>
      </c>
      <c r="F8474" t="s">
        <v>224</v>
      </c>
      <c r="G8474" t="s">
        <v>589</v>
      </c>
      <c r="H8474" t="s">
        <v>1173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8442</v>
      </c>
      <c r="B8475" s="1">
        <v>45012</v>
      </c>
      <c r="C8475" t="s">
        <v>261</v>
      </c>
      <c r="D8475" t="s">
        <v>1569</v>
      </c>
      <c r="E8475">
        <v>2</v>
      </c>
      <c r="F8475" t="s">
        <v>224</v>
      </c>
      <c r="G8475" t="s">
        <v>273</v>
      </c>
      <c r="H8475" t="s">
        <v>470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8443</v>
      </c>
      <c r="B8476" s="1">
        <v>45012</v>
      </c>
      <c r="C8476" t="s">
        <v>261</v>
      </c>
      <c r="D8476" t="s">
        <v>1569</v>
      </c>
      <c r="E8476">
        <v>7</v>
      </c>
      <c r="F8476" t="s">
        <v>224</v>
      </c>
      <c r="G8476" t="s">
        <v>272</v>
      </c>
      <c r="H8476" t="s">
        <v>2915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8444</v>
      </c>
      <c r="B8477" s="1">
        <v>45012</v>
      </c>
      <c r="C8477" t="s">
        <v>260</v>
      </c>
      <c r="D8477" t="s">
        <v>332</v>
      </c>
      <c r="E8477">
        <v>1</v>
      </c>
      <c r="F8477" t="s">
        <v>116</v>
      </c>
      <c r="G8477" t="s">
        <v>349</v>
      </c>
      <c r="H8477" t="s">
        <v>515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8445</v>
      </c>
      <c r="B8478" s="1">
        <v>45012</v>
      </c>
      <c r="C8478" t="s">
        <v>260</v>
      </c>
      <c r="D8478" t="s">
        <v>332</v>
      </c>
      <c r="E8478">
        <v>1</v>
      </c>
      <c r="F8478" t="s">
        <v>116</v>
      </c>
      <c r="G8478" t="s">
        <v>347</v>
      </c>
      <c r="H8478" t="s">
        <v>518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8446</v>
      </c>
      <c r="B8479" s="1">
        <v>45012</v>
      </c>
      <c r="C8479" t="s">
        <v>260</v>
      </c>
      <c r="D8479" t="s">
        <v>332</v>
      </c>
      <c r="E8479">
        <v>1</v>
      </c>
      <c r="F8479" t="s">
        <v>116</v>
      </c>
      <c r="G8479" t="s">
        <v>347</v>
      </c>
      <c r="H8479" t="s">
        <v>518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8447</v>
      </c>
      <c r="B8480" s="1">
        <v>45012</v>
      </c>
      <c r="C8480" t="s">
        <v>260</v>
      </c>
      <c r="D8480" t="s">
        <v>332</v>
      </c>
      <c r="E8480">
        <v>1</v>
      </c>
      <c r="F8480" t="s">
        <v>532</v>
      </c>
      <c r="G8480" t="s">
        <v>266</v>
      </c>
      <c r="H8480" t="s">
        <v>621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8448</v>
      </c>
      <c r="B8481" s="1">
        <v>45012</v>
      </c>
      <c r="C8481" t="s">
        <v>260</v>
      </c>
      <c r="D8481" t="s">
        <v>332</v>
      </c>
      <c r="E8481">
        <v>1</v>
      </c>
      <c r="F8481" t="s">
        <v>717</v>
      </c>
      <c r="G8481" t="s">
        <v>266</v>
      </c>
      <c r="H8481" t="s">
        <v>1508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8449</v>
      </c>
      <c r="B8482" s="1">
        <v>45012</v>
      </c>
      <c r="C8482" t="s">
        <v>261</v>
      </c>
      <c r="D8482" t="s">
        <v>2408</v>
      </c>
      <c r="E8482">
        <v>1</v>
      </c>
      <c r="F8482" t="s">
        <v>929</v>
      </c>
      <c r="G8482" t="s">
        <v>266</v>
      </c>
      <c r="H8482" t="s">
        <v>2410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8450</v>
      </c>
      <c r="B8483" s="1">
        <v>45012</v>
      </c>
      <c r="C8483" t="s">
        <v>261</v>
      </c>
      <c r="D8483" t="s">
        <v>2408</v>
      </c>
      <c r="E8483">
        <v>1</v>
      </c>
      <c r="F8483" t="s">
        <v>929</v>
      </c>
      <c r="G8483" t="s">
        <v>266</v>
      </c>
      <c r="H8483" t="s">
        <v>2755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8451</v>
      </c>
      <c r="B8484" s="1">
        <v>45012</v>
      </c>
      <c r="C8484" t="s">
        <v>260</v>
      </c>
      <c r="D8484" t="s">
        <v>332</v>
      </c>
      <c r="E8484">
        <v>1</v>
      </c>
      <c r="F8484" t="s">
        <v>224</v>
      </c>
      <c r="G8484" t="s">
        <v>262</v>
      </c>
      <c r="H8484" t="s">
        <v>631</v>
      </c>
      <c r="J8484" t="s">
        <v>651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8452</v>
      </c>
      <c r="B8485" s="1">
        <v>45012</v>
      </c>
      <c r="C8485" t="s">
        <v>260</v>
      </c>
      <c r="D8485" t="s">
        <v>332</v>
      </c>
      <c r="E8485">
        <v>1</v>
      </c>
      <c r="F8485" t="s">
        <v>342</v>
      </c>
      <c r="G8485" t="s">
        <v>262</v>
      </c>
      <c r="H8485" t="s">
        <v>631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8453</v>
      </c>
      <c r="B8486" s="1">
        <v>45012</v>
      </c>
      <c r="C8486" t="s">
        <v>260</v>
      </c>
      <c r="D8486" t="s">
        <v>332</v>
      </c>
      <c r="E8486">
        <v>1</v>
      </c>
      <c r="F8486" t="s">
        <v>586</v>
      </c>
      <c r="G8486" t="s">
        <v>272</v>
      </c>
      <c r="H8486" t="s">
        <v>355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8454</v>
      </c>
      <c r="B8487" s="1">
        <v>45012</v>
      </c>
      <c r="C8487" t="s">
        <v>260</v>
      </c>
      <c r="D8487" t="s">
        <v>332</v>
      </c>
      <c r="E8487">
        <v>1</v>
      </c>
      <c r="F8487" t="s">
        <v>44</v>
      </c>
      <c r="G8487" t="s">
        <v>623</v>
      </c>
      <c r="H8487" t="s">
        <v>1289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8455</v>
      </c>
      <c r="B8488" s="1">
        <v>45012</v>
      </c>
      <c r="C8488" t="s">
        <v>260</v>
      </c>
      <c r="D8488" t="s">
        <v>332</v>
      </c>
      <c r="E8488">
        <v>1</v>
      </c>
      <c r="F8488" t="s">
        <v>116</v>
      </c>
      <c r="G8488" t="s">
        <v>347</v>
      </c>
      <c r="H8488" t="s">
        <v>518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8456</v>
      </c>
      <c r="B8489" s="1">
        <v>45012</v>
      </c>
      <c r="C8489" t="s">
        <v>260</v>
      </c>
      <c r="D8489" t="s">
        <v>332</v>
      </c>
      <c r="E8489">
        <v>1</v>
      </c>
      <c r="F8489" t="s">
        <v>26</v>
      </c>
      <c r="G8489" t="s">
        <v>264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8457</v>
      </c>
      <c r="B8490" s="1">
        <v>45012</v>
      </c>
      <c r="C8490" t="s">
        <v>260</v>
      </c>
      <c r="D8490" t="s">
        <v>332</v>
      </c>
      <c r="E8490">
        <v>1</v>
      </c>
      <c r="F8490" t="s">
        <v>26</v>
      </c>
      <c r="G8490" t="s">
        <v>264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8458</v>
      </c>
      <c r="B8491" s="1">
        <v>45012</v>
      </c>
      <c r="C8491" t="s">
        <v>260</v>
      </c>
      <c r="D8491" t="s">
        <v>332</v>
      </c>
      <c r="E8491">
        <v>1</v>
      </c>
      <c r="F8491" t="s">
        <v>116</v>
      </c>
      <c r="G8491" t="s">
        <v>382</v>
      </c>
      <c r="H8491" t="s">
        <v>514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8459</v>
      </c>
      <c r="B8492" s="1">
        <v>45012</v>
      </c>
      <c r="C8492" t="s">
        <v>260</v>
      </c>
      <c r="D8492" t="s">
        <v>332</v>
      </c>
      <c r="E8492">
        <v>1</v>
      </c>
      <c r="F8492" t="s">
        <v>116</v>
      </c>
      <c r="G8492" t="s">
        <v>347</v>
      </c>
      <c r="H8492" t="s">
        <v>518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8460</v>
      </c>
      <c r="B8493" s="1">
        <v>45012</v>
      </c>
      <c r="C8493" t="s">
        <v>260</v>
      </c>
      <c r="D8493" t="s">
        <v>332</v>
      </c>
      <c r="E8493">
        <v>1</v>
      </c>
      <c r="F8493" t="s">
        <v>719</v>
      </c>
      <c r="G8493" t="s">
        <v>727</v>
      </c>
      <c r="H8493" t="s">
        <v>726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8461</v>
      </c>
      <c r="B8494" s="1">
        <v>45012</v>
      </c>
      <c r="C8494" t="s">
        <v>260</v>
      </c>
      <c r="D8494" t="s">
        <v>332</v>
      </c>
      <c r="E8494">
        <v>1</v>
      </c>
      <c r="F8494" t="s">
        <v>21</v>
      </c>
      <c r="G8494" t="s">
        <v>333</v>
      </c>
      <c r="H8494" t="s">
        <v>240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8462</v>
      </c>
      <c r="B8495" s="1">
        <v>45013</v>
      </c>
      <c r="C8495" t="s">
        <v>699</v>
      </c>
      <c r="D8495" t="s">
        <v>332</v>
      </c>
      <c r="E8495">
        <v>1</v>
      </c>
      <c r="F8495" t="s">
        <v>2917</v>
      </c>
      <c r="G8495" t="s">
        <v>266</v>
      </c>
      <c r="H8495" t="s">
        <v>2918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8463</v>
      </c>
      <c r="B8496" s="1">
        <v>45013</v>
      </c>
      <c r="C8496" t="s">
        <v>260</v>
      </c>
      <c r="D8496" t="s">
        <v>332</v>
      </c>
      <c r="E8496">
        <v>1</v>
      </c>
      <c r="F8496" t="s">
        <v>116</v>
      </c>
      <c r="G8496" t="s">
        <v>347</v>
      </c>
      <c r="H8496" t="s">
        <v>518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8464</v>
      </c>
      <c r="B8497" s="1">
        <v>45013</v>
      </c>
      <c r="C8497" t="s">
        <v>260</v>
      </c>
      <c r="D8497" t="s">
        <v>332</v>
      </c>
      <c r="E8497">
        <v>1</v>
      </c>
      <c r="F8497" t="s">
        <v>116</v>
      </c>
      <c r="G8497" t="s">
        <v>382</v>
      </c>
      <c r="H8497" t="s">
        <v>514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8465</v>
      </c>
      <c r="B8498" s="1">
        <v>45013</v>
      </c>
      <c r="C8498" t="s">
        <v>260</v>
      </c>
      <c r="D8498" t="s">
        <v>332</v>
      </c>
      <c r="E8498">
        <v>1</v>
      </c>
      <c r="F8498" t="s">
        <v>26</v>
      </c>
      <c r="G8498" t="s">
        <v>264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8466</v>
      </c>
      <c r="B8499" s="1">
        <v>45013</v>
      </c>
      <c r="C8499" t="s">
        <v>260</v>
      </c>
      <c r="D8499" t="s">
        <v>332</v>
      </c>
      <c r="E8499">
        <v>1</v>
      </c>
      <c r="F8499" t="s">
        <v>116</v>
      </c>
      <c r="G8499" t="s">
        <v>347</v>
      </c>
      <c r="H8499" t="s">
        <v>518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8467</v>
      </c>
      <c r="B8500" s="1">
        <v>45013</v>
      </c>
      <c r="C8500" t="s">
        <v>260</v>
      </c>
      <c r="D8500" t="s">
        <v>332</v>
      </c>
      <c r="E8500">
        <v>1</v>
      </c>
      <c r="F8500" t="s">
        <v>224</v>
      </c>
      <c r="G8500" t="s">
        <v>499</v>
      </c>
      <c r="H8500" t="s">
        <v>2803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8468</v>
      </c>
      <c r="B8501" s="1">
        <v>45013</v>
      </c>
      <c r="C8501" t="s">
        <v>260</v>
      </c>
      <c r="D8501" t="s">
        <v>332</v>
      </c>
      <c r="E8501">
        <v>1</v>
      </c>
      <c r="F8501" t="s">
        <v>116</v>
      </c>
      <c r="G8501" t="s">
        <v>600</v>
      </c>
      <c r="H8501" t="s">
        <v>1401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8469</v>
      </c>
      <c r="B8502" s="1">
        <v>45013</v>
      </c>
      <c r="C8502" t="s">
        <v>260</v>
      </c>
      <c r="D8502" t="s">
        <v>332</v>
      </c>
      <c r="E8502">
        <v>1</v>
      </c>
      <c r="F8502" t="s">
        <v>15</v>
      </c>
      <c r="G8502" t="s">
        <v>266</v>
      </c>
      <c r="H8502" t="s">
        <v>531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8470</v>
      </c>
      <c r="B8503" s="1">
        <v>45013</v>
      </c>
      <c r="C8503" t="s">
        <v>260</v>
      </c>
      <c r="D8503" t="s">
        <v>332</v>
      </c>
      <c r="E8503">
        <v>1</v>
      </c>
      <c r="F8503" t="s">
        <v>116</v>
      </c>
      <c r="G8503" t="s">
        <v>347</v>
      </c>
      <c r="H8503" t="s">
        <v>518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8471</v>
      </c>
      <c r="B8504" s="1">
        <v>45013</v>
      </c>
      <c r="C8504" t="s">
        <v>260</v>
      </c>
      <c r="D8504" t="s">
        <v>332</v>
      </c>
      <c r="E8504">
        <v>1</v>
      </c>
      <c r="F8504" t="s">
        <v>2856</v>
      </c>
      <c r="G8504" t="s">
        <v>1765</v>
      </c>
      <c r="H8504" t="s">
        <v>2857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8472</v>
      </c>
      <c r="B8505" s="1">
        <v>45013</v>
      </c>
      <c r="C8505" t="s">
        <v>260</v>
      </c>
      <c r="D8505" t="s">
        <v>332</v>
      </c>
      <c r="E8505">
        <v>1</v>
      </c>
      <c r="F8505" t="s">
        <v>21</v>
      </c>
      <c r="G8505" t="s">
        <v>272</v>
      </c>
      <c r="H8505" t="s">
        <v>1522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8473</v>
      </c>
      <c r="B8506" s="1">
        <v>45013</v>
      </c>
      <c r="C8506" t="s">
        <v>260</v>
      </c>
      <c r="D8506" t="s">
        <v>332</v>
      </c>
      <c r="E8506">
        <v>1</v>
      </c>
      <c r="F8506" t="s">
        <v>15</v>
      </c>
      <c r="G8506" t="s">
        <v>266</v>
      </c>
      <c r="H8506" t="s">
        <v>2270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8474</v>
      </c>
      <c r="B8507" s="1">
        <v>45014</v>
      </c>
      <c r="C8507" t="s">
        <v>699</v>
      </c>
      <c r="D8507" t="s">
        <v>2921</v>
      </c>
      <c r="E8507">
        <v>1</v>
      </c>
      <c r="F8507" t="s">
        <v>2921</v>
      </c>
      <c r="G8507" t="s">
        <v>2921</v>
      </c>
      <c r="H8507" t="s">
        <v>2922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8475</v>
      </c>
      <c r="B8508" s="1">
        <v>45014</v>
      </c>
      <c r="C8508" t="s">
        <v>261</v>
      </c>
      <c r="D8508" t="s">
        <v>892</v>
      </c>
      <c r="E8508">
        <v>1</v>
      </c>
      <c r="F8508" t="s">
        <v>1192</v>
      </c>
      <c r="G8508" t="s">
        <v>263</v>
      </c>
      <c r="H8508" t="s">
        <v>547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8476</v>
      </c>
      <c r="B8509" s="1">
        <v>45014</v>
      </c>
      <c r="C8509" t="s">
        <v>261</v>
      </c>
      <c r="D8509" t="s">
        <v>892</v>
      </c>
      <c r="E8509">
        <v>1</v>
      </c>
      <c r="F8509" t="s">
        <v>386</v>
      </c>
      <c r="G8509" t="s">
        <v>262</v>
      </c>
      <c r="H8509" t="s">
        <v>2924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8477</v>
      </c>
      <c r="B8510" s="1">
        <v>45014</v>
      </c>
      <c r="C8510" t="s">
        <v>261</v>
      </c>
      <c r="D8510" t="s">
        <v>892</v>
      </c>
      <c r="E8510">
        <v>1</v>
      </c>
      <c r="F8510" t="s">
        <v>386</v>
      </c>
      <c r="G8510" t="s">
        <v>1202</v>
      </c>
      <c r="H8510" t="s">
        <v>2923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8478</v>
      </c>
      <c r="B8511" s="1">
        <v>45014</v>
      </c>
      <c r="C8511" t="s">
        <v>261</v>
      </c>
      <c r="D8511" t="s">
        <v>659</v>
      </c>
      <c r="E8511">
        <v>3</v>
      </c>
      <c r="F8511" t="s">
        <v>15</v>
      </c>
      <c r="G8511" t="s">
        <v>2927</v>
      </c>
      <c r="H8511" t="s">
        <v>2928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8479</v>
      </c>
      <c r="B8512" s="1">
        <v>45014</v>
      </c>
      <c r="C8512" t="s">
        <v>261</v>
      </c>
      <c r="D8512" t="s">
        <v>659</v>
      </c>
      <c r="E8512">
        <v>7</v>
      </c>
      <c r="F8512" t="s">
        <v>891</v>
      </c>
      <c r="G8512" t="s">
        <v>262</v>
      </c>
      <c r="H8512" t="s">
        <v>575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8480</v>
      </c>
      <c r="B8513" s="1">
        <v>45014</v>
      </c>
      <c r="C8513" t="s">
        <v>261</v>
      </c>
      <c r="D8513" t="s">
        <v>659</v>
      </c>
      <c r="E8513">
        <v>2</v>
      </c>
      <c r="F8513" t="s">
        <v>224</v>
      </c>
      <c r="G8513" t="s">
        <v>284</v>
      </c>
      <c r="H8513" t="s">
        <v>414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8481</v>
      </c>
      <c r="B8514" s="1">
        <v>45014</v>
      </c>
      <c r="C8514" t="s">
        <v>261</v>
      </c>
      <c r="D8514" t="s">
        <v>659</v>
      </c>
      <c r="E8514">
        <v>1</v>
      </c>
      <c r="F8514" t="s">
        <v>586</v>
      </c>
      <c r="G8514" t="s">
        <v>262</v>
      </c>
      <c r="H8514" t="s">
        <v>631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8482</v>
      </c>
      <c r="B8515" s="1">
        <v>45014</v>
      </c>
      <c r="C8515" t="s">
        <v>261</v>
      </c>
      <c r="D8515" t="s">
        <v>659</v>
      </c>
      <c r="E8515">
        <v>3</v>
      </c>
      <c r="F8515" t="s">
        <v>15</v>
      </c>
      <c r="G8515" t="s">
        <v>264</v>
      </c>
      <c r="H8515" t="s">
        <v>2926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8483</v>
      </c>
      <c r="B8516" s="1">
        <v>45014</v>
      </c>
      <c r="C8516" t="s">
        <v>261</v>
      </c>
      <c r="D8516" t="s">
        <v>659</v>
      </c>
      <c r="E8516">
        <v>7</v>
      </c>
      <c r="F8516" t="s">
        <v>224</v>
      </c>
      <c r="G8516" t="s">
        <v>1202</v>
      </c>
      <c r="H8516" t="s">
        <v>2925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8484</v>
      </c>
      <c r="B8517" s="1">
        <v>45014</v>
      </c>
      <c r="C8517" t="s">
        <v>260</v>
      </c>
      <c r="D8517" t="s">
        <v>332</v>
      </c>
      <c r="E8517">
        <v>1</v>
      </c>
      <c r="F8517" t="s">
        <v>386</v>
      </c>
      <c r="G8517" t="s">
        <v>1202</v>
      </c>
      <c r="H8517" t="s">
        <v>2923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8485</v>
      </c>
      <c r="B8518" s="1">
        <v>45014</v>
      </c>
      <c r="C8518" t="s">
        <v>260</v>
      </c>
      <c r="D8518" t="s">
        <v>332</v>
      </c>
      <c r="E8518">
        <v>1</v>
      </c>
      <c r="F8518" t="s">
        <v>116</v>
      </c>
      <c r="G8518" t="s">
        <v>382</v>
      </c>
      <c r="H8518" t="s">
        <v>514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8486</v>
      </c>
      <c r="B8519" s="1">
        <v>45014</v>
      </c>
      <c r="C8519" t="s">
        <v>260</v>
      </c>
      <c r="D8519" t="s">
        <v>332</v>
      </c>
      <c r="E8519">
        <v>1</v>
      </c>
      <c r="F8519" t="s">
        <v>1192</v>
      </c>
      <c r="G8519" t="s">
        <v>263</v>
      </c>
      <c r="H8519" t="s">
        <v>767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8487</v>
      </c>
      <c r="B8520" s="1">
        <v>45014</v>
      </c>
      <c r="C8520" t="s">
        <v>260</v>
      </c>
      <c r="D8520" t="s">
        <v>332</v>
      </c>
      <c r="E8520">
        <v>1</v>
      </c>
      <c r="F8520" t="s">
        <v>458</v>
      </c>
      <c r="G8520" t="s">
        <v>604</v>
      </c>
      <c r="H8520" t="s">
        <v>2929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8488</v>
      </c>
      <c r="B8521" s="1">
        <v>45014</v>
      </c>
      <c r="C8521" t="s">
        <v>260</v>
      </c>
      <c r="D8521" t="s">
        <v>332</v>
      </c>
      <c r="E8521">
        <v>1</v>
      </c>
      <c r="F8521" t="s">
        <v>48</v>
      </c>
      <c r="G8521" t="s">
        <v>1765</v>
      </c>
      <c r="H8521" t="s">
        <v>2858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8489</v>
      </c>
      <c r="B8522" s="1">
        <v>45014</v>
      </c>
      <c r="C8522" t="s">
        <v>260</v>
      </c>
      <c r="D8522" t="s">
        <v>332</v>
      </c>
      <c r="E8522">
        <v>1</v>
      </c>
      <c r="F8522" t="s">
        <v>116</v>
      </c>
      <c r="G8522" t="s">
        <v>382</v>
      </c>
      <c r="H8522" t="s">
        <v>514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8490</v>
      </c>
      <c r="B8523" s="1">
        <v>45014</v>
      </c>
      <c r="C8523" t="s">
        <v>260</v>
      </c>
      <c r="D8523" t="s">
        <v>332</v>
      </c>
      <c r="E8523">
        <v>1</v>
      </c>
      <c r="F8523" t="s">
        <v>116</v>
      </c>
      <c r="G8523" t="s">
        <v>382</v>
      </c>
      <c r="H8523" t="s">
        <v>514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8491</v>
      </c>
      <c r="B8524" s="1">
        <v>45014</v>
      </c>
      <c r="C8524" t="s">
        <v>260</v>
      </c>
      <c r="D8524" t="s">
        <v>332</v>
      </c>
      <c r="E8524">
        <v>1</v>
      </c>
      <c r="F8524" t="s">
        <v>116</v>
      </c>
      <c r="G8524" t="s">
        <v>382</v>
      </c>
      <c r="H8524" t="s">
        <v>514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8492</v>
      </c>
      <c r="B8525" s="1">
        <v>45014</v>
      </c>
      <c r="C8525" t="s">
        <v>260</v>
      </c>
      <c r="D8525" t="s">
        <v>809</v>
      </c>
      <c r="E8525">
        <v>1</v>
      </c>
      <c r="F8525" t="s">
        <v>628</v>
      </c>
      <c r="G8525" t="s">
        <v>266</v>
      </c>
      <c r="H8525" t="s">
        <v>2357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8493</v>
      </c>
      <c r="B8526" s="1">
        <v>45014</v>
      </c>
      <c r="C8526" t="s">
        <v>260</v>
      </c>
      <c r="D8526" t="s">
        <v>809</v>
      </c>
      <c r="E8526">
        <v>1</v>
      </c>
      <c r="F8526" t="s">
        <v>2667</v>
      </c>
      <c r="G8526" t="s">
        <v>266</v>
      </c>
      <c r="H8526" t="s">
        <v>2669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8494</v>
      </c>
      <c r="B8527" s="1">
        <v>45014</v>
      </c>
      <c r="C8527" t="s">
        <v>260</v>
      </c>
      <c r="D8527" t="s">
        <v>332</v>
      </c>
      <c r="E8527">
        <v>1</v>
      </c>
      <c r="F8527" t="s">
        <v>342</v>
      </c>
      <c r="G8527" t="s">
        <v>262</v>
      </c>
      <c r="H8527" t="s">
        <v>2930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8495</v>
      </c>
      <c r="B8528" s="1">
        <v>45014</v>
      </c>
      <c r="C8528" t="s">
        <v>260</v>
      </c>
      <c r="D8528" t="s">
        <v>332</v>
      </c>
      <c r="E8528">
        <v>1</v>
      </c>
      <c r="F8528" t="s">
        <v>116</v>
      </c>
      <c r="G8528" t="s">
        <v>382</v>
      </c>
      <c r="H8528" t="s">
        <v>514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8496</v>
      </c>
      <c r="B8529" s="1">
        <v>45014</v>
      </c>
      <c r="C8529" t="s">
        <v>260</v>
      </c>
      <c r="D8529" t="s">
        <v>332</v>
      </c>
      <c r="E8529">
        <v>1</v>
      </c>
      <c r="F8529" t="s">
        <v>116</v>
      </c>
      <c r="G8529" t="s">
        <v>347</v>
      </c>
      <c r="H8529" t="s">
        <v>518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8497</v>
      </c>
      <c r="B8530" s="1">
        <v>45015</v>
      </c>
      <c r="C8530" t="s">
        <v>260</v>
      </c>
      <c r="D8530" t="s">
        <v>332</v>
      </c>
      <c r="E8530">
        <v>1</v>
      </c>
      <c r="F8530" t="s">
        <v>26</v>
      </c>
      <c r="G8530" t="s">
        <v>273</v>
      </c>
      <c r="H8530" t="s">
        <v>2686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8498</v>
      </c>
      <c r="B8531" s="1">
        <v>45015</v>
      </c>
      <c r="C8531" t="s">
        <v>260</v>
      </c>
      <c r="D8531" t="s">
        <v>332</v>
      </c>
      <c r="E8531">
        <v>1</v>
      </c>
      <c r="F8531" t="s">
        <v>342</v>
      </c>
      <c r="G8531" t="s">
        <v>262</v>
      </c>
      <c r="H8531" t="s">
        <v>2695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8499</v>
      </c>
      <c r="B8532" s="1">
        <v>45015</v>
      </c>
      <c r="C8532" t="s">
        <v>261</v>
      </c>
      <c r="D8532" t="s">
        <v>892</v>
      </c>
      <c r="E8532">
        <v>1</v>
      </c>
      <c r="F8532" t="s">
        <v>386</v>
      </c>
      <c r="G8532" t="s">
        <v>272</v>
      </c>
      <c r="H8532" t="s">
        <v>309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8500</v>
      </c>
      <c r="B8533" s="1">
        <v>45015</v>
      </c>
      <c r="C8533" t="s">
        <v>261</v>
      </c>
      <c r="D8533" t="s">
        <v>892</v>
      </c>
      <c r="E8533">
        <v>1</v>
      </c>
      <c r="F8533" t="s">
        <v>1598</v>
      </c>
      <c r="G8533" t="s">
        <v>1431</v>
      </c>
      <c r="H8533" t="s">
        <v>2933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8501</v>
      </c>
      <c r="B8534" s="1">
        <v>45015</v>
      </c>
      <c r="C8534" t="s">
        <v>261</v>
      </c>
      <c r="D8534" t="s">
        <v>892</v>
      </c>
      <c r="E8534">
        <v>1</v>
      </c>
      <c r="F8534" t="s">
        <v>1154</v>
      </c>
      <c r="G8534" t="s">
        <v>1431</v>
      </c>
      <c r="H8534" t="s">
        <v>2933</v>
      </c>
      <c r="L8534" t="s">
        <v>3503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8502</v>
      </c>
      <c r="B8535" s="1">
        <v>45015</v>
      </c>
      <c r="C8535" t="s">
        <v>261</v>
      </c>
      <c r="D8535" t="s">
        <v>892</v>
      </c>
      <c r="E8535">
        <v>1</v>
      </c>
      <c r="F8535" t="s">
        <v>2931</v>
      </c>
      <c r="G8535" t="s">
        <v>604</v>
      </c>
      <c r="H8535" t="s">
        <v>2932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8503</v>
      </c>
      <c r="B8536" s="1">
        <v>45015</v>
      </c>
      <c r="C8536" t="s">
        <v>261</v>
      </c>
      <c r="D8536" t="s">
        <v>892</v>
      </c>
      <c r="E8536">
        <v>1</v>
      </c>
      <c r="F8536" t="s">
        <v>386</v>
      </c>
      <c r="G8536" t="s">
        <v>534</v>
      </c>
      <c r="H8536" t="s">
        <v>536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8504</v>
      </c>
      <c r="B8537" s="1">
        <v>45015</v>
      </c>
      <c r="C8537" t="s">
        <v>260</v>
      </c>
      <c r="D8537" t="s">
        <v>109</v>
      </c>
      <c r="E8537">
        <v>1</v>
      </c>
      <c r="F8537" t="s">
        <v>386</v>
      </c>
      <c r="G8537" t="s">
        <v>534</v>
      </c>
      <c r="H8537" t="s">
        <v>536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8505</v>
      </c>
      <c r="B8538" s="1">
        <v>45015</v>
      </c>
      <c r="C8538" t="s">
        <v>260</v>
      </c>
      <c r="D8538" t="s">
        <v>332</v>
      </c>
      <c r="E8538">
        <v>1</v>
      </c>
      <c r="F8538" t="s">
        <v>238</v>
      </c>
      <c r="G8538" t="s">
        <v>266</v>
      </c>
      <c r="H8538" t="s">
        <v>493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8506</v>
      </c>
      <c r="B8539" s="1">
        <v>45015</v>
      </c>
      <c r="C8539" t="s">
        <v>260</v>
      </c>
      <c r="D8539" t="s">
        <v>332</v>
      </c>
      <c r="E8539">
        <v>1</v>
      </c>
      <c r="F8539" t="s">
        <v>1787</v>
      </c>
      <c r="G8539" t="s">
        <v>266</v>
      </c>
      <c r="H8539" t="s">
        <v>2934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8507</v>
      </c>
      <c r="B8540" s="1">
        <v>45015</v>
      </c>
      <c r="C8540" t="s">
        <v>260</v>
      </c>
      <c r="D8540" t="s">
        <v>332</v>
      </c>
      <c r="E8540">
        <v>1</v>
      </c>
      <c r="F8540" t="s">
        <v>15</v>
      </c>
      <c r="G8540" t="s">
        <v>794</v>
      </c>
      <c r="H8540" t="s">
        <v>215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8508</v>
      </c>
      <c r="B8541" s="1">
        <v>45015</v>
      </c>
      <c r="C8541" t="s">
        <v>260</v>
      </c>
      <c r="D8541" t="s">
        <v>332</v>
      </c>
      <c r="E8541">
        <v>1</v>
      </c>
      <c r="F8541" t="s">
        <v>2449</v>
      </c>
      <c r="G8541" t="s">
        <v>794</v>
      </c>
      <c r="H8541" t="s">
        <v>215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8509</v>
      </c>
      <c r="B8542" s="1">
        <v>45015</v>
      </c>
      <c r="C8542" t="s">
        <v>260</v>
      </c>
      <c r="D8542" t="s">
        <v>332</v>
      </c>
      <c r="E8542">
        <v>1</v>
      </c>
      <c r="F8542" t="s">
        <v>532</v>
      </c>
      <c r="G8542" t="s">
        <v>266</v>
      </c>
      <c r="H8542" t="s">
        <v>1248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8510</v>
      </c>
      <c r="B8543" s="1">
        <v>45015</v>
      </c>
      <c r="C8543" t="s">
        <v>260</v>
      </c>
      <c r="D8543" t="s">
        <v>332</v>
      </c>
      <c r="E8543">
        <v>1</v>
      </c>
      <c r="F8543" t="s">
        <v>116</v>
      </c>
      <c r="G8543" t="s">
        <v>347</v>
      </c>
      <c r="H8543" t="s">
        <v>518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8511</v>
      </c>
      <c r="B8544" s="1">
        <v>45015</v>
      </c>
      <c r="C8544" t="s">
        <v>260</v>
      </c>
      <c r="D8544" t="s">
        <v>332</v>
      </c>
      <c r="E8544">
        <v>1</v>
      </c>
      <c r="F8544" t="s">
        <v>116</v>
      </c>
      <c r="G8544" t="s">
        <v>382</v>
      </c>
      <c r="H8544" t="s">
        <v>514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8512</v>
      </c>
      <c r="B8545" s="1">
        <v>45015</v>
      </c>
      <c r="C8545" t="s">
        <v>260</v>
      </c>
      <c r="D8545" t="s">
        <v>332</v>
      </c>
      <c r="E8545">
        <v>1</v>
      </c>
      <c r="F8545" t="s">
        <v>15</v>
      </c>
      <c r="G8545" t="s">
        <v>2502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8513</v>
      </c>
      <c r="B8546" s="1">
        <v>45015</v>
      </c>
      <c r="C8546" t="s">
        <v>260</v>
      </c>
      <c r="D8546" t="s">
        <v>332</v>
      </c>
      <c r="E8546">
        <v>1</v>
      </c>
      <c r="F8546" t="s">
        <v>2517</v>
      </c>
      <c r="G8546" t="s">
        <v>266</v>
      </c>
      <c r="H8546" t="s">
        <v>2812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8514</v>
      </c>
      <c r="B8547" s="1">
        <v>45015</v>
      </c>
      <c r="C8547" t="s">
        <v>260</v>
      </c>
      <c r="D8547" t="s">
        <v>332</v>
      </c>
      <c r="E8547">
        <v>1</v>
      </c>
      <c r="F8547" t="s">
        <v>891</v>
      </c>
      <c r="G8547" t="s">
        <v>284</v>
      </c>
      <c r="H8547" t="s">
        <v>2935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8515</v>
      </c>
      <c r="B8548" s="1">
        <v>45015</v>
      </c>
      <c r="C8548" t="s">
        <v>260</v>
      </c>
      <c r="D8548" t="s">
        <v>332</v>
      </c>
      <c r="E8548">
        <v>1</v>
      </c>
      <c r="F8548" t="s">
        <v>891</v>
      </c>
      <c r="G8548" t="s">
        <v>284</v>
      </c>
      <c r="H8548" t="s">
        <v>539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8516</v>
      </c>
      <c r="B8549" s="1">
        <v>45015</v>
      </c>
      <c r="C8549" t="s">
        <v>260</v>
      </c>
      <c r="D8549" t="s">
        <v>332</v>
      </c>
      <c r="E8549">
        <v>1</v>
      </c>
      <c r="F8549" t="s">
        <v>455</v>
      </c>
      <c r="G8549" t="s">
        <v>347</v>
      </c>
      <c r="H8549" t="s">
        <v>456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8517</v>
      </c>
      <c r="B8550" s="1">
        <v>45015</v>
      </c>
      <c r="C8550" t="s">
        <v>260</v>
      </c>
      <c r="D8550" t="s">
        <v>332</v>
      </c>
      <c r="E8550">
        <v>1</v>
      </c>
      <c r="F8550" t="s">
        <v>116</v>
      </c>
      <c r="G8550" t="s">
        <v>382</v>
      </c>
      <c r="H8550" t="s">
        <v>514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8518</v>
      </c>
      <c r="B8551" s="1">
        <v>45015</v>
      </c>
      <c r="C8551" t="s">
        <v>260</v>
      </c>
      <c r="D8551" t="s">
        <v>332</v>
      </c>
      <c r="E8551">
        <v>1</v>
      </c>
      <c r="F8551" t="s">
        <v>225</v>
      </c>
      <c r="G8551" t="s">
        <v>263</v>
      </c>
      <c r="H8551" t="s">
        <v>667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8519</v>
      </c>
      <c r="B8552" s="1">
        <v>45015</v>
      </c>
      <c r="C8552" t="s">
        <v>260</v>
      </c>
      <c r="D8552" t="s">
        <v>332</v>
      </c>
      <c r="E8552">
        <v>1</v>
      </c>
      <c r="F8552" t="s">
        <v>116</v>
      </c>
      <c r="G8552" t="s">
        <v>382</v>
      </c>
      <c r="H8552" t="s">
        <v>514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8520</v>
      </c>
      <c r="B8553" s="1">
        <v>45015</v>
      </c>
      <c r="C8553" t="s">
        <v>260</v>
      </c>
      <c r="D8553" t="s">
        <v>332</v>
      </c>
      <c r="E8553">
        <v>1</v>
      </c>
      <c r="F8553" t="s">
        <v>891</v>
      </c>
      <c r="G8553" t="s">
        <v>284</v>
      </c>
      <c r="H8553" t="s">
        <v>250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8521</v>
      </c>
      <c r="B8554" s="1">
        <v>45015</v>
      </c>
      <c r="C8554" t="s">
        <v>260</v>
      </c>
      <c r="D8554" t="s">
        <v>332</v>
      </c>
      <c r="E8554">
        <v>1</v>
      </c>
      <c r="F8554" t="s">
        <v>225</v>
      </c>
      <c r="G8554" t="s">
        <v>284</v>
      </c>
      <c r="H8554" t="s">
        <v>250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8522</v>
      </c>
      <c r="B8555" s="1">
        <v>45015</v>
      </c>
      <c r="C8555" t="s">
        <v>260</v>
      </c>
      <c r="D8555" t="s">
        <v>332</v>
      </c>
      <c r="E8555">
        <v>1</v>
      </c>
      <c r="F8555" t="s">
        <v>21</v>
      </c>
      <c r="G8555" t="s">
        <v>272</v>
      </c>
      <c r="H8555" t="s">
        <v>1522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8523</v>
      </c>
      <c r="B8556" s="1">
        <v>45015</v>
      </c>
      <c r="C8556" t="s">
        <v>260</v>
      </c>
      <c r="D8556" t="s">
        <v>332</v>
      </c>
      <c r="E8556">
        <v>1</v>
      </c>
      <c r="F8556" t="s">
        <v>45</v>
      </c>
      <c r="G8556" t="s">
        <v>465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8524</v>
      </c>
      <c r="B8557" s="1">
        <v>45015</v>
      </c>
      <c r="C8557" t="s">
        <v>260</v>
      </c>
      <c r="D8557" t="s">
        <v>332</v>
      </c>
      <c r="E8557">
        <v>1</v>
      </c>
      <c r="F8557" t="s">
        <v>526</v>
      </c>
      <c r="G8557" t="s">
        <v>266</v>
      </c>
      <c r="H8557" t="s">
        <v>527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8525</v>
      </c>
      <c r="B8558" s="1">
        <v>45016</v>
      </c>
      <c r="C8558" t="s">
        <v>260</v>
      </c>
      <c r="D8558" t="s">
        <v>332</v>
      </c>
      <c r="E8558">
        <v>1</v>
      </c>
      <c r="F8558" t="s">
        <v>225</v>
      </c>
      <c r="G8558" t="s">
        <v>284</v>
      </c>
      <c r="H8558" t="s">
        <v>907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8526</v>
      </c>
      <c r="B8559" s="1">
        <v>45016</v>
      </c>
      <c r="C8559" t="s">
        <v>260</v>
      </c>
      <c r="D8559" t="s">
        <v>332</v>
      </c>
      <c r="E8559">
        <v>1</v>
      </c>
      <c r="F8559" t="s">
        <v>586</v>
      </c>
      <c r="G8559" t="s">
        <v>272</v>
      </c>
      <c r="H8559" t="s">
        <v>1717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8527</v>
      </c>
      <c r="B8560" s="1">
        <v>45016</v>
      </c>
      <c r="C8560" t="s">
        <v>261</v>
      </c>
      <c r="D8560" t="s">
        <v>892</v>
      </c>
      <c r="E8560">
        <v>3</v>
      </c>
      <c r="F8560" t="s">
        <v>386</v>
      </c>
      <c r="G8560" t="s">
        <v>262</v>
      </c>
      <c r="H8560" t="s">
        <v>304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8528</v>
      </c>
      <c r="B8561" s="1">
        <v>45016</v>
      </c>
      <c r="C8561" t="s">
        <v>261</v>
      </c>
      <c r="D8561" t="s">
        <v>2942</v>
      </c>
      <c r="E8561">
        <v>1</v>
      </c>
      <c r="F8561" t="s">
        <v>2937</v>
      </c>
      <c r="G8561" t="s">
        <v>2940</v>
      </c>
      <c r="H8561" t="s">
        <v>2938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8529</v>
      </c>
      <c r="B8562" s="1">
        <v>45016</v>
      </c>
      <c r="C8562" t="s">
        <v>260</v>
      </c>
      <c r="D8562" t="s">
        <v>332</v>
      </c>
      <c r="E8562">
        <v>1</v>
      </c>
      <c r="F8562" t="s">
        <v>458</v>
      </c>
      <c r="G8562" t="s">
        <v>266</v>
      </c>
      <c r="H8562" t="s">
        <v>2939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8530</v>
      </c>
      <c r="B8563" s="1">
        <v>45016</v>
      </c>
      <c r="C8563" t="s">
        <v>260</v>
      </c>
      <c r="D8563" t="s">
        <v>332</v>
      </c>
      <c r="E8563">
        <v>1</v>
      </c>
      <c r="F8563" t="s">
        <v>342</v>
      </c>
      <c r="G8563" t="s">
        <v>273</v>
      </c>
      <c r="H8563" t="s">
        <v>470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8531</v>
      </c>
      <c r="B8564" s="1">
        <v>45016</v>
      </c>
      <c r="C8564" t="s">
        <v>260</v>
      </c>
      <c r="D8564" t="s">
        <v>332</v>
      </c>
      <c r="E8564">
        <v>1</v>
      </c>
      <c r="F8564" t="s">
        <v>628</v>
      </c>
      <c r="G8564" t="s">
        <v>266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8532</v>
      </c>
      <c r="B8565" s="1">
        <v>45016</v>
      </c>
      <c r="C8565" t="s">
        <v>260</v>
      </c>
      <c r="D8565" t="s">
        <v>332</v>
      </c>
      <c r="E8565">
        <v>1</v>
      </c>
      <c r="F8565" t="s">
        <v>458</v>
      </c>
      <c r="G8565" t="s">
        <v>284</v>
      </c>
      <c r="H8565" t="s">
        <v>2941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8533</v>
      </c>
      <c r="B8566" s="1">
        <v>45016</v>
      </c>
      <c r="C8566" t="s">
        <v>260</v>
      </c>
      <c r="D8566" t="s">
        <v>332</v>
      </c>
      <c r="E8566">
        <v>1</v>
      </c>
      <c r="F8566" t="s">
        <v>458</v>
      </c>
      <c r="G8566" t="s">
        <v>272</v>
      </c>
      <c r="H8566" t="s">
        <v>2943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8534</v>
      </c>
      <c r="B8567" s="1">
        <v>45016</v>
      </c>
      <c r="C8567" t="s">
        <v>260</v>
      </c>
      <c r="D8567" t="s">
        <v>332</v>
      </c>
      <c r="E8567">
        <v>1</v>
      </c>
      <c r="F8567" t="s">
        <v>1763</v>
      </c>
      <c r="G8567" t="s">
        <v>735</v>
      </c>
      <c r="H8567" t="s">
        <v>858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8535</v>
      </c>
      <c r="B8568" s="1">
        <v>45016</v>
      </c>
      <c r="C8568" t="s">
        <v>260</v>
      </c>
      <c r="D8568" t="s">
        <v>332</v>
      </c>
      <c r="E8568">
        <v>1</v>
      </c>
      <c r="F8568" t="s">
        <v>1763</v>
      </c>
      <c r="G8568" t="s">
        <v>735</v>
      </c>
      <c r="H8568" t="s">
        <v>858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8536</v>
      </c>
      <c r="B8569" s="1">
        <v>45016</v>
      </c>
      <c r="C8569" t="s">
        <v>260</v>
      </c>
      <c r="D8569" t="s">
        <v>332</v>
      </c>
      <c r="E8569">
        <v>1</v>
      </c>
      <c r="F8569" t="s">
        <v>386</v>
      </c>
      <c r="G8569" t="s">
        <v>262</v>
      </c>
      <c r="H8569" t="s">
        <v>304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8537</v>
      </c>
      <c r="B8570" s="1">
        <v>45016</v>
      </c>
      <c r="C8570" t="s">
        <v>260</v>
      </c>
      <c r="D8570" t="s">
        <v>332</v>
      </c>
      <c r="E8570">
        <v>1</v>
      </c>
      <c r="F8570" t="s">
        <v>386</v>
      </c>
      <c r="G8570" t="s">
        <v>262</v>
      </c>
      <c r="H8570" t="s">
        <v>2924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8538</v>
      </c>
      <c r="B8571" s="1">
        <v>45016</v>
      </c>
      <c r="C8571" t="s">
        <v>260</v>
      </c>
      <c r="D8571" t="s">
        <v>332</v>
      </c>
      <c r="E8571">
        <v>1</v>
      </c>
      <c r="F8571" t="s">
        <v>225</v>
      </c>
      <c r="G8571" t="s">
        <v>262</v>
      </c>
      <c r="H8571" t="s">
        <v>304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8539</v>
      </c>
      <c r="B8572" s="1">
        <v>45016</v>
      </c>
      <c r="C8572" t="s">
        <v>260</v>
      </c>
      <c r="D8572" t="s">
        <v>332</v>
      </c>
      <c r="E8572">
        <v>1</v>
      </c>
      <c r="F8572" t="s">
        <v>386</v>
      </c>
      <c r="G8572" t="s">
        <v>272</v>
      </c>
      <c r="H8572" t="s">
        <v>252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8540</v>
      </c>
      <c r="B8573" s="1">
        <v>45016</v>
      </c>
      <c r="C8573" t="s">
        <v>260</v>
      </c>
      <c r="D8573" t="s">
        <v>332</v>
      </c>
      <c r="E8573">
        <v>1</v>
      </c>
      <c r="F8573" t="s">
        <v>224</v>
      </c>
      <c r="G8573" t="s">
        <v>272</v>
      </c>
      <c r="H8573" t="s">
        <v>252</v>
      </c>
      <c r="J8573" t="s">
        <v>2413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8541</v>
      </c>
      <c r="B8574" s="1">
        <v>45016</v>
      </c>
      <c r="C8574" t="s">
        <v>260</v>
      </c>
      <c r="D8574" t="s">
        <v>332</v>
      </c>
      <c r="E8574">
        <v>1</v>
      </c>
      <c r="F8574" t="s">
        <v>2448</v>
      </c>
      <c r="G8574" t="s">
        <v>272</v>
      </c>
      <c r="H8574" t="s">
        <v>252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8542</v>
      </c>
      <c r="B8575" s="1">
        <v>45016</v>
      </c>
      <c r="C8575" t="s">
        <v>260</v>
      </c>
      <c r="D8575" t="s">
        <v>332</v>
      </c>
      <c r="E8575">
        <v>1</v>
      </c>
      <c r="F8575" t="s">
        <v>225</v>
      </c>
      <c r="G8575" t="s">
        <v>272</v>
      </c>
      <c r="H8575" t="s">
        <v>806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8543</v>
      </c>
      <c r="B8576" s="1">
        <v>45016</v>
      </c>
      <c r="C8576" t="s">
        <v>260</v>
      </c>
      <c r="D8576" t="s">
        <v>332</v>
      </c>
      <c r="E8576">
        <v>1</v>
      </c>
      <c r="F8576" t="s">
        <v>224</v>
      </c>
      <c r="G8576" t="s">
        <v>272</v>
      </c>
      <c r="H8576" t="s">
        <v>806</v>
      </c>
      <c r="J8576" t="s">
        <v>2871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8544</v>
      </c>
      <c r="B8577" s="1">
        <v>45016</v>
      </c>
      <c r="C8577" t="s">
        <v>260</v>
      </c>
      <c r="D8577" t="s">
        <v>332</v>
      </c>
      <c r="E8577">
        <v>1</v>
      </c>
      <c r="F8577" t="s">
        <v>458</v>
      </c>
      <c r="G8577" t="s">
        <v>272</v>
      </c>
      <c r="H8577" t="s">
        <v>2944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8545</v>
      </c>
      <c r="B8578" s="1">
        <v>45016</v>
      </c>
      <c r="C8578" t="s">
        <v>260</v>
      </c>
      <c r="D8578" t="s">
        <v>332</v>
      </c>
      <c r="E8578">
        <v>1</v>
      </c>
      <c r="F8578" t="s">
        <v>458</v>
      </c>
      <c r="G8578" t="s">
        <v>266</v>
      </c>
      <c r="H8578" t="s">
        <v>2939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8546</v>
      </c>
      <c r="B8579" s="1">
        <v>45016</v>
      </c>
      <c r="C8579" t="s">
        <v>260</v>
      </c>
      <c r="D8579" t="s">
        <v>332</v>
      </c>
      <c r="E8579">
        <v>1</v>
      </c>
      <c r="F8579" t="s">
        <v>225</v>
      </c>
      <c r="G8579" t="s">
        <v>262</v>
      </c>
      <c r="H8579" t="s">
        <v>304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8547</v>
      </c>
      <c r="B8580" s="1">
        <v>45016</v>
      </c>
      <c r="C8580" t="s">
        <v>260</v>
      </c>
      <c r="D8580" t="s">
        <v>332</v>
      </c>
      <c r="E8580">
        <v>1</v>
      </c>
      <c r="F8580" t="s">
        <v>116</v>
      </c>
      <c r="G8580" t="s">
        <v>382</v>
      </c>
      <c r="H8580" t="s">
        <v>514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8548</v>
      </c>
      <c r="B8581" s="1">
        <v>45016</v>
      </c>
      <c r="C8581" t="s">
        <v>260</v>
      </c>
      <c r="D8581" t="s">
        <v>332</v>
      </c>
      <c r="E8581">
        <v>1</v>
      </c>
      <c r="F8581" t="s">
        <v>116</v>
      </c>
      <c r="G8581" t="s">
        <v>347</v>
      </c>
      <c r="H8581" t="s">
        <v>518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8549</v>
      </c>
      <c r="B8582" s="1">
        <v>45016</v>
      </c>
      <c r="C8582" t="s">
        <v>260</v>
      </c>
      <c r="D8582" t="s">
        <v>332</v>
      </c>
      <c r="E8582">
        <v>1</v>
      </c>
      <c r="F8582" t="s">
        <v>116</v>
      </c>
      <c r="G8582" t="s">
        <v>382</v>
      </c>
      <c r="H8582" t="s">
        <v>514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8550</v>
      </c>
      <c r="B8583" s="1">
        <v>45016</v>
      </c>
      <c r="C8583" t="s">
        <v>260</v>
      </c>
      <c r="D8583" t="s">
        <v>332</v>
      </c>
      <c r="E8583">
        <v>1</v>
      </c>
      <c r="F8583" t="s">
        <v>455</v>
      </c>
      <c r="G8583" t="s">
        <v>347</v>
      </c>
      <c r="H8583" t="s">
        <v>456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8551</v>
      </c>
      <c r="B8584" s="1">
        <v>45016</v>
      </c>
      <c r="C8584" t="s">
        <v>260</v>
      </c>
      <c r="D8584" t="s">
        <v>809</v>
      </c>
      <c r="E8584">
        <v>1</v>
      </c>
      <c r="F8584" t="s">
        <v>2773</v>
      </c>
      <c r="G8584" t="s">
        <v>266</v>
      </c>
      <c r="H8584" t="s">
        <v>2665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8552</v>
      </c>
      <c r="B8585" s="1">
        <v>45016</v>
      </c>
      <c r="C8585" t="s">
        <v>260</v>
      </c>
      <c r="D8585" t="s">
        <v>332</v>
      </c>
      <c r="E8585">
        <v>1</v>
      </c>
      <c r="F8585" t="s">
        <v>476</v>
      </c>
      <c r="G8585" t="s">
        <v>266</v>
      </c>
      <c r="H8585" t="s">
        <v>2708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8553</v>
      </c>
      <c r="B8586" s="1">
        <v>45016</v>
      </c>
      <c r="C8586" t="s">
        <v>260</v>
      </c>
      <c r="D8586" t="s">
        <v>332</v>
      </c>
      <c r="E8586">
        <v>1</v>
      </c>
      <c r="F8586" t="s">
        <v>891</v>
      </c>
      <c r="G8586" t="s">
        <v>262</v>
      </c>
      <c r="H8586" t="s">
        <v>300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8554</v>
      </c>
      <c r="B8587" s="1">
        <v>45016</v>
      </c>
      <c r="C8587" t="s">
        <v>260</v>
      </c>
      <c r="D8587" t="s">
        <v>332</v>
      </c>
      <c r="E8587">
        <v>1</v>
      </c>
      <c r="F8587" t="s">
        <v>26</v>
      </c>
      <c r="G8587" t="s">
        <v>264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8555</v>
      </c>
      <c r="B8588" s="1">
        <v>45016</v>
      </c>
      <c r="C8588" t="s">
        <v>260</v>
      </c>
      <c r="D8588" t="s">
        <v>332</v>
      </c>
      <c r="E8588">
        <v>1</v>
      </c>
      <c r="F8588" t="s">
        <v>116</v>
      </c>
      <c r="G8588" t="s">
        <v>347</v>
      </c>
      <c r="H8588" t="s">
        <v>518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8556</v>
      </c>
      <c r="B8589" s="1">
        <v>45016</v>
      </c>
      <c r="C8589" t="s">
        <v>260</v>
      </c>
      <c r="D8589" t="s">
        <v>332</v>
      </c>
      <c r="E8589">
        <v>1</v>
      </c>
      <c r="F8589" t="s">
        <v>560</v>
      </c>
      <c r="G8589" t="s">
        <v>266</v>
      </c>
      <c r="H8589" t="s">
        <v>2009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8557</v>
      </c>
      <c r="B8590" s="1">
        <v>45016</v>
      </c>
      <c r="C8590" t="s">
        <v>260</v>
      </c>
      <c r="D8590" t="s">
        <v>332</v>
      </c>
      <c r="E8590">
        <v>1</v>
      </c>
      <c r="F8590" t="s">
        <v>116</v>
      </c>
      <c r="G8590" t="s">
        <v>347</v>
      </c>
      <c r="H8590" t="s">
        <v>518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8558</v>
      </c>
      <c r="B8591" s="1">
        <v>45017</v>
      </c>
      <c r="C8591" t="s">
        <v>260</v>
      </c>
      <c r="D8591" t="s">
        <v>809</v>
      </c>
      <c r="E8591">
        <v>1</v>
      </c>
      <c r="F8591" t="s">
        <v>458</v>
      </c>
      <c r="G8591" t="s">
        <v>349</v>
      </c>
      <c r="H8591" t="s">
        <v>515</v>
      </c>
      <c r="L8591" t="s">
        <v>992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8559</v>
      </c>
      <c r="B8592" s="1">
        <v>45017</v>
      </c>
      <c r="C8592" t="s">
        <v>260</v>
      </c>
      <c r="D8592" t="s">
        <v>332</v>
      </c>
      <c r="E8592">
        <v>1</v>
      </c>
      <c r="F8592" t="s">
        <v>532</v>
      </c>
      <c r="G8592" t="s">
        <v>273</v>
      </c>
      <c r="H8592" t="s">
        <v>552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8560</v>
      </c>
      <c r="B8593" s="1">
        <v>45017</v>
      </c>
      <c r="C8593" t="s">
        <v>260</v>
      </c>
      <c r="D8593" t="s">
        <v>332</v>
      </c>
      <c r="E8593">
        <v>1</v>
      </c>
      <c r="F8593" t="s">
        <v>365</v>
      </c>
      <c r="G8593" t="s">
        <v>943</v>
      </c>
      <c r="H8593" t="s">
        <v>2945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8561</v>
      </c>
      <c r="B8594" s="1">
        <v>45017</v>
      </c>
      <c r="C8594" t="s">
        <v>260</v>
      </c>
      <c r="D8594" t="s">
        <v>332</v>
      </c>
      <c r="E8594">
        <v>1</v>
      </c>
      <c r="F8594" t="s">
        <v>365</v>
      </c>
      <c r="G8594" t="s">
        <v>943</v>
      </c>
      <c r="H8594" t="s">
        <v>2945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8562</v>
      </c>
      <c r="B8595" s="1">
        <v>45017</v>
      </c>
      <c r="C8595" t="s">
        <v>260</v>
      </c>
      <c r="D8595" t="s">
        <v>332</v>
      </c>
      <c r="E8595">
        <v>1</v>
      </c>
      <c r="F8595" t="s">
        <v>224</v>
      </c>
      <c r="G8595" t="s">
        <v>499</v>
      </c>
      <c r="H8595" t="s">
        <v>1397</v>
      </c>
      <c r="J8595" t="s">
        <v>2413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8563</v>
      </c>
      <c r="B8596" s="1">
        <v>45017</v>
      </c>
      <c r="C8596" t="s">
        <v>260</v>
      </c>
      <c r="D8596" t="s">
        <v>332</v>
      </c>
      <c r="E8596">
        <v>1</v>
      </c>
      <c r="F8596" t="s">
        <v>225</v>
      </c>
      <c r="G8596" t="s">
        <v>499</v>
      </c>
      <c r="H8596" t="s">
        <v>1397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8564</v>
      </c>
      <c r="B8597" s="1">
        <v>45017</v>
      </c>
      <c r="C8597" t="s">
        <v>260</v>
      </c>
      <c r="D8597" t="s">
        <v>332</v>
      </c>
      <c r="E8597">
        <v>1</v>
      </c>
      <c r="F8597" t="s">
        <v>455</v>
      </c>
      <c r="G8597" t="s">
        <v>382</v>
      </c>
      <c r="H8597" t="s">
        <v>509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8565</v>
      </c>
      <c r="B8598" s="1">
        <v>45017</v>
      </c>
      <c r="C8598" t="s">
        <v>260</v>
      </c>
      <c r="D8598" t="s">
        <v>332</v>
      </c>
      <c r="E8598">
        <v>1</v>
      </c>
      <c r="F8598" t="s">
        <v>891</v>
      </c>
      <c r="G8598" t="s">
        <v>272</v>
      </c>
      <c r="H8598" t="s">
        <v>754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8566</v>
      </c>
      <c r="B8599" s="1">
        <v>45017</v>
      </c>
      <c r="C8599" t="s">
        <v>260</v>
      </c>
      <c r="D8599" t="s">
        <v>332</v>
      </c>
      <c r="E8599">
        <v>1</v>
      </c>
      <c r="F8599" t="s">
        <v>26</v>
      </c>
      <c r="G8599" t="s">
        <v>284</v>
      </c>
      <c r="H8599" t="s">
        <v>2651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8567</v>
      </c>
      <c r="B8600" s="1">
        <v>45017</v>
      </c>
      <c r="C8600" t="s">
        <v>260</v>
      </c>
      <c r="D8600" t="s">
        <v>332</v>
      </c>
      <c r="E8600">
        <v>1</v>
      </c>
      <c r="F8600" t="s">
        <v>719</v>
      </c>
      <c r="G8600" t="s">
        <v>727</v>
      </c>
      <c r="H8600" t="s">
        <v>726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8568</v>
      </c>
      <c r="B8601" s="1">
        <v>45017</v>
      </c>
      <c r="C8601" t="s">
        <v>260</v>
      </c>
      <c r="D8601" t="s">
        <v>332</v>
      </c>
      <c r="E8601">
        <v>1</v>
      </c>
      <c r="F8601" t="s">
        <v>719</v>
      </c>
      <c r="G8601" t="s">
        <v>727</v>
      </c>
      <c r="H8601" t="s">
        <v>726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8569</v>
      </c>
      <c r="B8602" s="1">
        <v>45017</v>
      </c>
      <c r="C8602" t="s">
        <v>260</v>
      </c>
      <c r="D8602" t="s">
        <v>332</v>
      </c>
      <c r="E8602">
        <v>1</v>
      </c>
      <c r="F8602" t="s">
        <v>116</v>
      </c>
      <c r="G8602" t="s">
        <v>382</v>
      </c>
      <c r="H8602" t="s">
        <v>514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8570</v>
      </c>
      <c r="B8603" s="1">
        <v>45017</v>
      </c>
      <c r="C8603" t="s">
        <v>260</v>
      </c>
      <c r="D8603" t="s">
        <v>332</v>
      </c>
      <c r="E8603">
        <v>1</v>
      </c>
      <c r="F8603" t="s">
        <v>116</v>
      </c>
      <c r="G8603" t="s">
        <v>382</v>
      </c>
      <c r="H8603" t="s">
        <v>514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8571</v>
      </c>
      <c r="B8604" s="1">
        <v>45017</v>
      </c>
      <c r="C8604" t="s">
        <v>260</v>
      </c>
      <c r="D8604" t="s">
        <v>332</v>
      </c>
      <c r="E8604">
        <v>1</v>
      </c>
      <c r="F8604" t="s">
        <v>455</v>
      </c>
      <c r="G8604" t="s">
        <v>382</v>
      </c>
      <c r="H8604" t="s">
        <v>509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8572</v>
      </c>
      <c r="B8605" s="1">
        <v>45017</v>
      </c>
      <c r="C8605" t="s">
        <v>260</v>
      </c>
      <c r="D8605" t="s">
        <v>332</v>
      </c>
      <c r="E8605">
        <v>1</v>
      </c>
      <c r="F8605" t="s">
        <v>116</v>
      </c>
      <c r="G8605" t="s">
        <v>347</v>
      </c>
      <c r="H8605" t="s">
        <v>518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8573</v>
      </c>
      <c r="B8606" s="1">
        <v>45017</v>
      </c>
      <c r="C8606" t="s">
        <v>260</v>
      </c>
      <c r="D8606" t="s">
        <v>332</v>
      </c>
      <c r="E8606">
        <v>1</v>
      </c>
      <c r="F8606" t="s">
        <v>116</v>
      </c>
      <c r="G8606" t="s">
        <v>347</v>
      </c>
      <c r="H8606" t="s">
        <v>518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8574</v>
      </c>
      <c r="B8607" s="1">
        <v>45017</v>
      </c>
      <c r="C8607" t="s">
        <v>260</v>
      </c>
      <c r="D8607" t="s">
        <v>332</v>
      </c>
      <c r="E8607">
        <v>1</v>
      </c>
      <c r="F8607" t="s">
        <v>458</v>
      </c>
      <c r="G8607" t="s">
        <v>1412</v>
      </c>
      <c r="H8607" t="s">
        <v>2947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8575</v>
      </c>
      <c r="B8608" s="1">
        <v>45017</v>
      </c>
      <c r="C8608" t="s">
        <v>260</v>
      </c>
      <c r="D8608" t="s">
        <v>332</v>
      </c>
      <c r="E8608">
        <v>1</v>
      </c>
      <c r="F8608" t="s">
        <v>458</v>
      </c>
      <c r="G8608" t="s">
        <v>263</v>
      </c>
      <c r="H8608" t="s">
        <v>2948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8576</v>
      </c>
      <c r="B8609" s="1">
        <v>45017</v>
      </c>
      <c r="C8609" t="s">
        <v>260</v>
      </c>
      <c r="D8609" t="s">
        <v>332</v>
      </c>
      <c r="E8609">
        <v>1</v>
      </c>
      <c r="F8609" t="s">
        <v>225</v>
      </c>
      <c r="G8609" t="s">
        <v>262</v>
      </c>
      <c r="H8609" t="s">
        <v>304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8577</v>
      </c>
      <c r="B8610" s="1">
        <v>45017</v>
      </c>
      <c r="C8610" t="s">
        <v>260</v>
      </c>
      <c r="D8610" t="s">
        <v>332</v>
      </c>
      <c r="E8610">
        <v>1</v>
      </c>
      <c r="F8610" t="s">
        <v>224</v>
      </c>
      <c r="G8610" t="s">
        <v>262</v>
      </c>
      <c r="H8610" t="s">
        <v>304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8578</v>
      </c>
      <c r="B8611" s="1">
        <v>45017</v>
      </c>
      <c r="C8611" t="s">
        <v>260</v>
      </c>
      <c r="D8611" t="s">
        <v>332</v>
      </c>
      <c r="E8611">
        <v>1</v>
      </c>
      <c r="F8611" t="s">
        <v>386</v>
      </c>
      <c r="G8611" t="s">
        <v>272</v>
      </c>
      <c r="H8611" t="s">
        <v>309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8579</v>
      </c>
      <c r="B8612" s="1">
        <v>45017</v>
      </c>
      <c r="C8612" t="s">
        <v>260</v>
      </c>
      <c r="D8612" t="s">
        <v>332</v>
      </c>
      <c r="E8612">
        <v>1</v>
      </c>
      <c r="F8612" t="s">
        <v>224</v>
      </c>
      <c r="G8612" t="s">
        <v>263</v>
      </c>
      <c r="H8612" t="s">
        <v>2949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8580</v>
      </c>
      <c r="B8613" s="1">
        <v>45017</v>
      </c>
      <c r="C8613" t="s">
        <v>260</v>
      </c>
      <c r="D8613" t="s">
        <v>332</v>
      </c>
      <c r="E8613">
        <v>1</v>
      </c>
      <c r="F8613" t="s">
        <v>225</v>
      </c>
      <c r="G8613" t="s">
        <v>263</v>
      </c>
      <c r="H8613" t="s">
        <v>2949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8581</v>
      </c>
      <c r="B8614" s="1">
        <v>45017</v>
      </c>
      <c r="C8614" t="s">
        <v>260</v>
      </c>
      <c r="D8614" t="s">
        <v>332</v>
      </c>
      <c r="E8614">
        <v>1</v>
      </c>
      <c r="F8614" t="s">
        <v>225</v>
      </c>
      <c r="G8614" t="s">
        <v>272</v>
      </c>
      <c r="H8614" t="s">
        <v>1920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8582</v>
      </c>
      <c r="B8615" s="1">
        <v>45017</v>
      </c>
      <c r="C8615" t="s">
        <v>260</v>
      </c>
      <c r="D8615" t="s">
        <v>332</v>
      </c>
      <c r="E8615">
        <v>1</v>
      </c>
      <c r="F8615" t="s">
        <v>532</v>
      </c>
      <c r="G8615" t="s">
        <v>266</v>
      </c>
      <c r="H8615" t="s">
        <v>2490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8583</v>
      </c>
      <c r="B8616" s="1">
        <v>45017</v>
      </c>
      <c r="C8616" t="s">
        <v>260</v>
      </c>
      <c r="D8616" t="s">
        <v>332</v>
      </c>
      <c r="E8616">
        <v>1</v>
      </c>
      <c r="F8616" t="s">
        <v>891</v>
      </c>
      <c r="G8616" t="s">
        <v>272</v>
      </c>
      <c r="H8616" t="s">
        <v>318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8584</v>
      </c>
      <c r="B8617" s="1">
        <v>45017</v>
      </c>
      <c r="C8617" t="s">
        <v>260</v>
      </c>
      <c r="D8617" t="s">
        <v>332</v>
      </c>
      <c r="E8617">
        <v>1</v>
      </c>
      <c r="F8617" t="s">
        <v>455</v>
      </c>
      <c r="G8617" t="s">
        <v>382</v>
      </c>
      <c r="H8617" t="s">
        <v>509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8585</v>
      </c>
      <c r="B8618" s="1">
        <v>45017</v>
      </c>
      <c r="C8618" t="s">
        <v>260</v>
      </c>
      <c r="D8618" t="s">
        <v>332</v>
      </c>
      <c r="E8618">
        <v>1</v>
      </c>
      <c r="F8618" t="s">
        <v>116</v>
      </c>
      <c r="G8618" t="s">
        <v>382</v>
      </c>
      <c r="H8618" t="s">
        <v>514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8586</v>
      </c>
      <c r="B8619" s="1">
        <v>45017</v>
      </c>
      <c r="C8619" t="s">
        <v>260</v>
      </c>
      <c r="D8619" t="s">
        <v>332</v>
      </c>
      <c r="E8619">
        <v>1</v>
      </c>
      <c r="F8619" t="s">
        <v>116</v>
      </c>
      <c r="G8619" t="s">
        <v>349</v>
      </c>
      <c r="H8619" t="s">
        <v>515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8587</v>
      </c>
      <c r="B8620" s="1">
        <v>45017</v>
      </c>
      <c r="C8620" t="s">
        <v>260</v>
      </c>
      <c r="D8620" t="s">
        <v>332</v>
      </c>
      <c r="E8620">
        <v>1</v>
      </c>
      <c r="F8620" t="s">
        <v>532</v>
      </c>
      <c r="G8620" t="s">
        <v>901</v>
      </c>
      <c r="H8620" t="s">
        <v>1553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8588</v>
      </c>
      <c r="B8621" s="1">
        <v>45017</v>
      </c>
      <c r="C8621" t="s">
        <v>260</v>
      </c>
      <c r="D8621" t="s">
        <v>332</v>
      </c>
      <c r="E8621">
        <v>1</v>
      </c>
      <c r="F8621" t="s">
        <v>532</v>
      </c>
      <c r="G8621" t="s">
        <v>901</v>
      </c>
      <c r="H8621" t="s">
        <v>1553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8589</v>
      </c>
      <c r="B8622" s="1">
        <v>45017</v>
      </c>
      <c r="C8622" t="s">
        <v>260</v>
      </c>
      <c r="D8622" t="s">
        <v>332</v>
      </c>
      <c r="E8622">
        <v>1</v>
      </c>
      <c r="F8622" t="s">
        <v>116</v>
      </c>
      <c r="G8622" t="s">
        <v>347</v>
      </c>
      <c r="H8622" t="s">
        <v>518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8590</v>
      </c>
      <c r="B8623" s="1">
        <v>45017</v>
      </c>
      <c r="C8623" t="s">
        <v>260</v>
      </c>
      <c r="D8623" t="s">
        <v>332</v>
      </c>
      <c r="E8623">
        <v>1</v>
      </c>
      <c r="F8623" t="s">
        <v>15</v>
      </c>
      <c r="G8623" t="s">
        <v>1734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8591</v>
      </c>
      <c r="B8624" s="1">
        <v>45017</v>
      </c>
      <c r="C8624" t="s">
        <v>260</v>
      </c>
      <c r="D8624" t="s">
        <v>332</v>
      </c>
      <c r="E8624">
        <v>1</v>
      </c>
      <c r="F8624" t="s">
        <v>588</v>
      </c>
      <c r="G8624" t="s">
        <v>272</v>
      </c>
      <c r="H8624" t="s">
        <v>252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8592</v>
      </c>
      <c r="B8625" s="1">
        <v>45017</v>
      </c>
      <c r="C8625" t="s">
        <v>260</v>
      </c>
      <c r="D8625" t="s">
        <v>332</v>
      </c>
      <c r="E8625">
        <v>1</v>
      </c>
      <c r="F8625" t="s">
        <v>21</v>
      </c>
      <c r="G8625" t="s">
        <v>272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8593</v>
      </c>
      <c r="B8626" s="1">
        <v>45017</v>
      </c>
      <c r="C8626" t="s">
        <v>260</v>
      </c>
      <c r="D8626" t="s">
        <v>332</v>
      </c>
      <c r="E8626">
        <v>1</v>
      </c>
      <c r="F8626" t="s">
        <v>586</v>
      </c>
      <c r="G8626" t="s">
        <v>273</v>
      </c>
      <c r="H8626" t="s">
        <v>470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8594</v>
      </c>
      <c r="B8627" s="1">
        <v>45017</v>
      </c>
      <c r="C8627" t="s">
        <v>260</v>
      </c>
      <c r="D8627" t="s">
        <v>332</v>
      </c>
      <c r="E8627">
        <v>1</v>
      </c>
      <c r="F8627" t="s">
        <v>761</v>
      </c>
      <c r="G8627" t="s">
        <v>761</v>
      </c>
      <c r="H8627" t="s">
        <v>761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8595</v>
      </c>
      <c r="B8628" s="1">
        <v>45017</v>
      </c>
      <c r="C8628" t="s">
        <v>260</v>
      </c>
      <c r="D8628" t="s">
        <v>332</v>
      </c>
      <c r="E8628">
        <v>1</v>
      </c>
      <c r="F8628" t="s">
        <v>26</v>
      </c>
      <c r="G8628" t="s">
        <v>264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8596</v>
      </c>
      <c r="B8629" s="1">
        <v>45018</v>
      </c>
      <c r="C8629" t="s">
        <v>260</v>
      </c>
      <c r="D8629" t="s">
        <v>332</v>
      </c>
      <c r="E8629">
        <v>1</v>
      </c>
      <c r="F8629" t="s">
        <v>26</v>
      </c>
      <c r="G8629" t="s">
        <v>264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8597</v>
      </c>
      <c r="B8630" s="1">
        <v>45018</v>
      </c>
      <c r="C8630" t="s">
        <v>260</v>
      </c>
      <c r="D8630" t="s">
        <v>332</v>
      </c>
      <c r="E8630">
        <v>1</v>
      </c>
      <c r="F8630" t="s">
        <v>2078</v>
      </c>
      <c r="G8630" t="s">
        <v>272</v>
      </c>
      <c r="H8630" t="s">
        <v>1673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8598</v>
      </c>
      <c r="B8631" s="1">
        <v>45018</v>
      </c>
      <c r="C8631" t="s">
        <v>260</v>
      </c>
      <c r="D8631" t="s">
        <v>332</v>
      </c>
      <c r="E8631">
        <v>1</v>
      </c>
      <c r="F8631" t="s">
        <v>103</v>
      </c>
      <c r="G8631" t="s">
        <v>1765</v>
      </c>
      <c r="H8631" t="s">
        <v>1821</v>
      </c>
      <c r="L8631" s="27" t="s">
        <v>2191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8599</v>
      </c>
      <c r="B8632" s="1">
        <v>45018</v>
      </c>
      <c r="C8632" t="s">
        <v>260</v>
      </c>
      <c r="D8632" t="s">
        <v>332</v>
      </c>
      <c r="E8632">
        <v>1</v>
      </c>
      <c r="F8632" t="s">
        <v>116</v>
      </c>
      <c r="G8632" t="s">
        <v>382</v>
      </c>
      <c r="H8632" t="s">
        <v>514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8600</v>
      </c>
      <c r="B8633" s="1">
        <v>45018</v>
      </c>
      <c r="C8633" t="s">
        <v>260</v>
      </c>
      <c r="D8633" t="s">
        <v>332</v>
      </c>
      <c r="E8633">
        <v>1</v>
      </c>
      <c r="F8633" t="s">
        <v>225</v>
      </c>
      <c r="G8633" t="s">
        <v>860</v>
      </c>
      <c r="H8633" t="s">
        <v>361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8601</v>
      </c>
      <c r="B8634" s="1">
        <v>45018</v>
      </c>
      <c r="C8634" t="s">
        <v>260</v>
      </c>
      <c r="D8634" t="s">
        <v>332</v>
      </c>
      <c r="E8634">
        <v>1</v>
      </c>
      <c r="F8634" t="s">
        <v>224</v>
      </c>
      <c r="G8634" t="s">
        <v>860</v>
      </c>
      <c r="H8634" t="s">
        <v>361</v>
      </c>
      <c r="J8634" t="s">
        <v>1834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8602</v>
      </c>
      <c r="B8635" s="1">
        <v>45018</v>
      </c>
      <c r="C8635" t="s">
        <v>260</v>
      </c>
      <c r="D8635" t="s">
        <v>332</v>
      </c>
      <c r="E8635">
        <v>1</v>
      </c>
      <c r="F8635" t="s">
        <v>21</v>
      </c>
      <c r="G8635" t="s">
        <v>333</v>
      </c>
      <c r="H8635" t="s">
        <v>240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8603</v>
      </c>
      <c r="B8636" s="1">
        <v>45018</v>
      </c>
      <c r="C8636" t="s">
        <v>260</v>
      </c>
      <c r="D8636" t="s">
        <v>332</v>
      </c>
      <c r="E8636">
        <v>1</v>
      </c>
      <c r="F8636" t="s">
        <v>15</v>
      </c>
      <c r="G8636" t="s">
        <v>266</v>
      </c>
      <c r="H8636" t="s">
        <v>2822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8604</v>
      </c>
      <c r="B8637" s="1">
        <v>45018</v>
      </c>
      <c r="C8637" t="s">
        <v>260</v>
      </c>
      <c r="D8637" t="s">
        <v>332</v>
      </c>
      <c r="E8637">
        <v>1</v>
      </c>
      <c r="F8637" t="s">
        <v>26</v>
      </c>
      <c r="G8637" t="s">
        <v>264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8605</v>
      </c>
      <c r="B8638" s="1">
        <v>45018</v>
      </c>
      <c r="C8638" t="s">
        <v>260</v>
      </c>
      <c r="D8638" t="s">
        <v>332</v>
      </c>
      <c r="E8638">
        <v>1</v>
      </c>
      <c r="F8638" t="s">
        <v>224</v>
      </c>
      <c r="G8638" t="s">
        <v>272</v>
      </c>
      <c r="H8638" t="s">
        <v>2722</v>
      </c>
      <c r="J8638" t="s">
        <v>2413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8606</v>
      </c>
      <c r="B8639" s="1">
        <v>45018</v>
      </c>
      <c r="C8639" t="s">
        <v>260</v>
      </c>
      <c r="D8639" t="s">
        <v>332</v>
      </c>
      <c r="E8639">
        <v>1</v>
      </c>
      <c r="F8639" t="s">
        <v>342</v>
      </c>
      <c r="G8639" t="s">
        <v>272</v>
      </c>
      <c r="H8639" t="s">
        <v>2722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8607</v>
      </c>
      <c r="B8640" s="1">
        <v>45018</v>
      </c>
      <c r="C8640" t="s">
        <v>260</v>
      </c>
      <c r="D8640" t="s">
        <v>332</v>
      </c>
      <c r="E8640">
        <v>1</v>
      </c>
      <c r="F8640" t="s">
        <v>116</v>
      </c>
      <c r="G8640" t="s">
        <v>347</v>
      </c>
      <c r="H8640" t="s">
        <v>518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8608</v>
      </c>
      <c r="B8641" s="1">
        <v>45018</v>
      </c>
      <c r="C8641" t="s">
        <v>260</v>
      </c>
      <c r="D8641" t="s">
        <v>332</v>
      </c>
      <c r="E8641">
        <v>1</v>
      </c>
      <c r="F8641" t="s">
        <v>458</v>
      </c>
      <c r="G8641" t="s">
        <v>284</v>
      </c>
      <c r="H8641" t="s">
        <v>2083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8609</v>
      </c>
      <c r="B8642" s="1">
        <v>45018</v>
      </c>
      <c r="C8642" t="s">
        <v>260</v>
      </c>
      <c r="D8642" t="s">
        <v>332</v>
      </c>
      <c r="E8642">
        <v>1</v>
      </c>
      <c r="F8642" t="s">
        <v>225</v>
      </c>
      <c r="G8642" t="s">
        <v>263</v>
      </c>
      <c r="H8642" t="s">
        <v>2950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8610</v>
      </c>
      <c r="B8643" s="1">
        <v>45018</v>
      </c>
      <c r="C8643" t="s">
        <v>260</v>
      </c>
      <c r="D8643" t="s">
        <v>332</v>
      </c>
      <c r="E8643">
        <v>1</v>
      </c>
      <c r="F8643" t="s">
        <v>21</v>
      </c>
      <c r="G8643" t="s">
        <v>998</v>
      </c>
      <c r="H8643" t="s">
        <v>2214</v>
      </c>
      <c r="J8643" t="s">
        <v>2843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8611</v>
      </c>
      <c r="B8644" s="1">
        <v>45018</v>
      </c>
      <c r="C8644" t="s">
        <v>260</v>
      </c>
      <c r="D8644" t="s">
        <v>332</v>
      </c>
      <c r="E8644">
        <v>1</v>
      </c>
      <c r="F8644" t="s">
        <v>116</v>
      </c>
      <c r="G8644" t="s">
        <v>349</v>
      </c>
      <c r="H8644" t="s">
        <v>515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8612</v>
      </c>
      <c r="B8645" s="1">
        <v>45018</v>
      </c>
      <c r="C8645" t="s">
        <v>260</v>
      </c>
      <c r="D8645" t="s">
        <v>332</v>
      </c>
      <c r="E8645">
        <v>1</v>
      </c>
      <c r="F8645" t="s">
        <v>116</v>
      </c>
      <c r="G8645" t="s">
        <v>347</v>
      </c>
      <c r="H8645" t="s">
        <v>518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8613</v>
      </c>
      <c r="B8646" s="1">
        <v>45018</v>
      </c>
      <c r="C8646" t="s">
        <v>260</v>
      </c>
      <c r="D8646" t="s">
        <v>332</v>
      </c>
      <c r="E8646">
        <v>3</v>
      </c>
      <c r="F8646" t="s">
        <v>475</v>
      </c>
      <c r="G8646" t="s">
        <v>273</v>
      </c>
      <c r="H8646" t="s">
        <v>2951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8614</v>
      </c>
      <c r="B8647" s="1">
        <v>45018</v>
      </c>
      <c r="C8647" t="s">
        <v>260</v>
      </c>
      <c r="D8647" t="s">
        <v>332</v>
      </c>
      <c r="E8647">
        <v>3</v>
      </c>
      <c r="F8647" t="s">
        <v>214</v>
      </c>
      <c r="G8647" t="s">
        <v>266</v>
      </c>
      <c r="H8647" t="s">
        <v>376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8615</v>
      </c>
      <c r="B8648" s="1">
        <v>45018</v>
      </c>
      <c r="C8648" t="s">
        <v>260</v>
      </c>
      <c r="D8648" t="s">
        <v>332</v>
      </c>
      <c r="E8648">
        <v>1</v>
      </c>
      <c r="F8648" t="s">
        <v>192</v>
      </c>
      <c r="G8648" t="s">
        <v>266</v>
      </c>
      <c r="H8648" t="s">
        <v>194</v>
      </c>
      <c r="L8648" t="s">
        <v>2961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8616</v>
      </c>
      <c r="B8649" s="1">
        <v>45018</v>
      </c>
      <c r="C8649" t="s">
        <v>260</v>
      </c>
      <c r="D8649" t="s">
        <v>332</v>
      </c>
      <c r="E8649">
        <v>1</v>
      </c>
      <c r="F8649" t="s">
        <v>532</v>
      </c>
      <c r="G8649" t="s">
        <v>273</v>
      </c>
      <c r="H8649" t="s">
        <v>552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8617</v>
      </c>
      <c r="B8650" s="1">
        <v>45018</v>
      </c>
      <c r="C8650" t="s">
        <v>260</v>
      </c>
      <c r="D8650" t="s">
        <v>332</v>
      </c>
      <c r="E8650">
        <v>1</v>
      </c>
      <c r="F8650" t="s">
        <v>26</v>
      </c>
      <c r="G8650" t="s">
        <v>264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8618</v>
      </c>
      <c r="B8651" s="1">
        <v>45018</v>
      </c>
      <c r="C8651" t="s">
        <v>260</v>
      </c>
      <c r="D8651" t="s">
        <v>332</v>
      </c>
      <c r="E8651">
        <v>1</v>
      </c>
      <c r="F8651" t="s">
        <v>21</v>
      </c>
      <c r="G8651" t="s">
        <v>272</v>
      </c>
      <c r="H8651" t="s">
        <v>1522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8619</v>
      </c>
      <c r="B8652" s="1">
        <v>45018</v>
      </c>
      <c r="C8652" t="s">
        <v>260</v>
      </c>
      <c r="D8652" t="s">
        <v>332</v>
      </c>
      <c r="E8652">
        <v>1</v>
      </c>
      <c r="F8652" t="s">
        <v>116</v>
      </c>
      <c r="G8652" t="s">
        <v>347</v>
      </c>
      <c r="H8652" t="s">
        <v>518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8620</v>
      </c>
      <c r="B8653" s="1">
        <v>45018</v>
      </c>
      <c r="C8653" t="s">
        <v>260</v>
      </c>
      <c r="D8653" t="s">
        <v>332</v>
      </c>
      <c r="E8653">
        <v>1</v>
      </c>
      <c r="F8653" t="s">
        <v>458</v>
      </c>
      <c r="G8653" t="s">
        <v>721</v>
      </c>
      <c r="H8653" t="s">
        <v>2952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8621</v>
      </c>
      <c r="B8654" s="1">
        <v>45018</v>
      </c>
      <c r="C8654" t="s">
        <v>260</v>
      </c>
      <c r="D8654" t="s">
        <v>332</v>
      </c>
      <c r="E8654">
        <v>1</v>
      </c>
      <c r="F8654" t="s">
        <v>26</v>
      </c>
      <c r="G8654" t="s">
        <v>273</v>
      </c>
      <c r="H8654" t="s">
        <v>2002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8622</v>
      </c>
      <c r="B8655" s="1">
        <v>45018</v>
      </c>
      <c r="C8655" t="s">
        <v>260</v>
      </c>
      <c r="D8655" t="s">
        <v>332</v>
      </c>
      <c r="E8655">
        <v>1</v>
      </c>
      <c r="F8655" t="s">
        <v>116</v>
      </c>
      <c r="G8655" t="s">
        <v>347</v>
      </c>
      <c r="H8655" t="s">
        <v>518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8623</v>
      </c>
      <c r="B8656" s="1">
        <v>45018</v>
      </c>
      <c r="C8656" t="s">
        <v>260</v>
      </c>
      <c r="D8656" t="s">
        <v>332</v>
      </c>
      <c r="E8656">
        <v>1</v>
      </c>
      <c r="F8656" t="s">
        <v>628</v>
      </c>
      <c r="G8656" t="s">
        <v>266</v>
      </c>
      <c r="H8656" t="s">
        <v>2421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8624</v>
      </c>
      <c r="B8657" s="1">
        <v>45018</v>
      </c>
      <c r="C8657" t="s">
        <v>260</v>
      </c>
      <c r="D8657" t="s">
        <v>332</v>
      </c>
      <c r="E8657">
        <v>1</v>
      </c>
      <c r="F8657" t="s">
        <v>26</v>
      </c>
      <c r="G8657" t="s">
        <v>1734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8625</v>
      </c>
      <c r="B8658" s="1">
        <v>45018</v>
      </c>
      <c r="C8658" t="s">
        <v>260</v>
      </c>
      <c r="D8658" t="s">
        <v>332</v>
      </c>
      <c r="E8658">
        <v>1</v>
      </c>
      <c r="F8658" t="s">
        <v>116</v>
      </c>
      <c r="G8658" t="s">
        <v>347</v>
      </c>
      <c r="H8658" t="s">
        <v>518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8626</v>
      </c>
      <c r="B8659" s="1">
        <v>45018</v>
      </c>
      <c r="C8659" t="s">
        <v>260</v>
      </c>
      <c r="D8659" t="s">
        <v>332</v>
      </c>
      <c r="E8659">
        <v>1</v>
      </c>
      <c r="F8659" t="s">
        <v>26</v>
      </c>
      <c r="G8659" t="s">
        <v>266</v>
      </c>
      <c r="H8659" t="s">
        <v>229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8627</v>
      </c>
      <c r="B8660" s="1">
        <v>45018</v>
      </c>
      <c r="C8660" t="s">
        <v>260</v>
      </c>
      <c r="D8660" t="s">
        <v>332</v>
      </c>
      <c r="E8660">
        <v>1</v>
      </c>
      <c r="F8660" t="s">
        <v>26</v>
      </c>
      <c r="G8660" t="s">
        <v>266</v>
      </c>
      <c r="H8660" t="s">
        <v>235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8628</v>
      </c>
      <c r="B8661" s="1">
        <v>45018</v>
      </c>
      <c r="C8661" t="s">
        <v>260</v>
      </c>
      <c r="D8661" t="s">
        <v>332</v>
      </c>
      <c r="E8661">
        <v>1</v>
      </c>
      <c r="F8661" t="s">
        <v>26</v>
      </c>
      <c r="G8661" t="s">
        <v>264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8629</v>
      </c>
      <c r="B8662" s="1">
        <v>45018</v>
      </c>
      <c r="C8662" t="s">
        <v>260</v>
      </c>
      <c r="D8662" t="s">
        <v>332</v>
      </c>
      <c r="E8662">
        <v>1</v>
      </c>
      <c r="F8662" t="s">
        <v>15</v>
      </c>
      <c r="G8662" t="s">
        <v>273</v>
      </c>
      <c r="H8662" t="s">
        <v>2624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8630</v>
      </c>
      <c r="B8663" s="1">
        <v>45018</v>
      </c>
      <c r="C8663" t="s">
        <v>260</v>
      </c>
      <c r="D8663" t="s">
        <v>332</v>
      </c>
      <c r="E8663">
        <v>1</v>
      </c>
      <c r="F8663" t="s">
        <v>116</v>
      </c>
      <c r="G8663" t="s">
        <v>382</v>
      </c>
      <c r="H8663" t="s">
        <v>514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8631</v>
      </c>
      <c r="B8664" s="1">
        <v>45018</v>
      </c>
      <c r="C8664" t="s">
        <v>260</v>
      </c>
      <c r="D8664" t="s">
        <v>332</v>
      </c>
      <c r="E8664">
        <v>1</v>
      </c>
      <c r="F8664" t="s">
        <v>116</v>
      </c>
      <c r="G8664" t="s">
        <v>382</v>
      </c>
      <c r="H8664" t="s">
        <v>514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8632</v>
      </c>
      <c r="B8665" s="1">
        <v>45018</v>
      </c>
      <c r="C8665" t="s">
        <v>260</v>
      </c>
      <c r="D8665" t="s">
        <v>332</v>
      </c>
      <c r="E8665">
        <v>1</v>
      </c>
      <c r="F8665" t="s">
        <v>224</v>
      </c>
      <c r="G8665" t="s">
        <v>262</v>
      </c>
      <c r="H8665" t="s">
        <v>2695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8633</v>
      </c>
      <c r="B8666" s="1">
        <v>45019</v>
      </c>
      <c r="C8666" t="s">
        <v>260</v>
      </c>
      <c r="D8666" t="s">
        <v>332</v>
      </c>
      <c r="E8666">
        <v>1</v>
      </c>
      <c r="F8666" t="s">
        <v>21</v>
      </c>
      <c r="G8666" t="s">
        <v>272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8634</v>
      </c>
      <c r="B8667" s="1">
        <v>45019</v>
      </c>
      <c r="C8667" t="s">
        <v>260</v>
      </c>
      <c r="D8667" t="s">
        <v>332</v>
      </c>
      <c r="E8667">
        <v>1</v>
      </c>
      <c r="F8667" t="s">
        <v>15</v>
      </c>
      <c r="G8667" t="s">
        <v>1564</v>
      </c>
      <c r="H8667" t="s">
        <v>1245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8635</v>
      </c>
      <c r="B8668" s="1">
        <v>45019</v>
      </c>
      <c r="C8668" t="s">
        <v>260</v>
      </c>
      <c r="D8668" t="s">
        <v>332</v>
      </c>
      <c r="E8668">
        <v>1</v>
      </c>
      <c r="F8668" t="s">
        <v>116</v>
      </c>
      <c r="G8668" t="s">
        <v>347</v>
      </c>
      <c r="H8668" t="s">
        <v>518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8636</v>
      </c>
      <c r="B8669" s="1">
        <v>45019</v>
      </c>
      <c r="C8669" t="s">
        <v>260</v>
      </c>
      <c r="D8669" t="s">
        <v>332</v>
      </c>
      <c r="E8669">
        <v>1</v>
      </c>
      <c r="F8669" t="s">
        <v>26</v>
      </c>
      <c r="G8669" t="s">
        <v>264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8637</v>
      </c>
      <c r="B8670" s="1">
        <v>45019</v>
      </c>
      <c r="C8670" t="s">
        <v>260</v>
      </c>
      <c r="D8670" t="s">
        <v>332</v>
      </c>
      <c r="E8670">
        <v>1</v>
      </c>
      <c r="F8670" t="s">
        <v>26</v>
      </c>
      <c r="G8670" t="s">
        <v>266</v>
      </c>
      <c r="H8670" t="s">
        <v>1683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8638</v>
      </c>
      <c r="B8671" s="1">
        <v>45019</v>
      </c>
      <c r="C8671" t="s">
        <v>260</v>
      </c>
      <c r="D8671" t="s">
        <v>332</v>
      </c>
      <c r="E8671">
        <v>1</v>
      </c>
      <c r="F8671" t="s">
        <v>116</v>
      </c>
      <c r="G8671" t="s">
        <v>382</v>
      </c>
      <c r="H8671" t="s">
        <v>514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8639</v>
      </c>
      <c r="B8672" s="1">
        <v>45019</v>
      </c>
      <c r="C8672" t="s">
        <v>260</v>
      </c>
      <c r="D8672" t="s">
        <v>332</v>
      </c>
      <c r="E8672">
        <v>1</v>
      </c>
      <c r="F8672" t="s">
        <v>458</v>
      </c>
      <c r="G8672" t="s">
        <v>604</v>
      </c>
      <c r="H8672" t="s">
        <v>2953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8640</v>
      </c>
      <c r="B8673" s="1">
        <v>45019</v>
      </c>
      <c r="C8673" t="s">
        <v>260</v>
      </c>
      <c r="D8673" t="s">
        <v>332</v>
      </c>
      <c r="E8673">
        <v>1</v>
      </c>
      <c r="F8673" t="s">
        <v>116</v>
      </c>
      <c r="G8673" t="s">
        <v>382</v>
      </c>
      <c r="H8673" t="s">
        <v>514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8641</v>
      </c>
      <c r="B8674" s="1">
        <v>45019</v>
      </c>
      <c r="C8674" t="s">
        <v>260</v>
      </c>
      <c r="D8674" t="s">
        <v>332</v>
      </c>
      <c r="E8674">
        <v>1</v>
      </c>
      <c r="F8674" t="s">
        <v>458</v>
      </c>
      <c r="G8674" t="s">
        <v>266</v>
      </c>
      <c r="H8674" t="s">
        <v>2954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8642</v>
      </c>
      <c r="B8675" s="1">
        <v>45019</v>
      </c>
      <c r="C8675" t="s">
        <v>260</v>
      </c>
      <c r="D8675" t="s">
        <v>332</v>
      </c>
      <c r="E8675">
        <v>1</v>
      </c>
      <c r="F8675" t="s">
        <v>458</v>
      </c>
      <c r="G8675" t="s">
        <v>266</v>
      </c>
      <c r="H8675" t="s">
        <v>2939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8643</v>
      </c>
      <c r="B8676" s="1">
        <v>45019</v>
      </c>
      <c r="C8676" t="s">
        <v>260</v>
      </c>
      <c r="D8676" t="s">
        <v>332</v>
      </c>
      <c r="E8676">
        <v>1</v>
      </c>
      <c r="F8676" t="s">
        <v>224</v>
      </c>
      <c r="G8676" t="s">
        <v>604</v>
      </c>
      <c r="H8676" t="s">
        <v>1975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8644</v>
      </c>
      <c r="B8677" s="1">
        <v>45019</v>
      </c>
      <c r="C8677" t="s">
        <v>260</v>
      </c>
      <c r="D8677" t="s">
        <v>332</v>
      </c>
      <c r="E8677">
        <v>1</v>
      </c>
      <c r="F8677" t="s">
        <v>386</v>
      </c>
      <c r="G8677" t="s">
        <v>272</v>
      </c>
      <c r="H8677" t="s">
        <v>1219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8645</v>
      </c>
      <c r="B8678" s="1">
        <v>45019</v>
      </c>
      <c r="C8678" t="s">
        <v>260</v>
      </c>
      <c r="D8678" t="s">
        <v>332</v>
      </c>
      <c r="E8678">
        <v>1</v>
      </c>
      <c r="F8678" t="s">
        <v>224</v>
      </c>
      <c r="G8678" t="s">
        <v>273</v>
      </c>
      <c r="H8678" t="s">
        <v>2955</v>
      </c>
      <c r="J8678" t="s">
        <v>2413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8646</v>
      </c>
      <c r="B8679" s="1">
        <v>45019</v>
      </c>
      <c r="C8679" t="s">
        <v>260</v>
      </c>
      <c r="D8679" t="s">
        <v>332</v>
      </c>
      <c r="E8679">
        <v>1</v>
      </c>
      <c r="F8679" t="s">
        <v>455</v>
      </c>
      <c r="G8679" t="s">
        <v>349</v>
      </c>
      <c r="H8679" t="s">
        <v>457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8647</v>
      </c>
      <c r="B8680" s="1">
        <v>45019</v>
      </c>
      <c r="C8680" t="s">
        <v>260</v>
      </c>
      <c r="D8680" t="s">
        <v>332</v>
      </c>
      <c r="E8680">
        <v>1</v>
      </c>
      <c r="F8680" t="s">
        <v>455</v>
      </c>
      <c r="G8680" t="s">
        <v>382</v>
      </c>
      <c r="H8680" t="s">
        <v>509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8648</v>
      </c>
      <c r="B8681" s="1">
        <v>45019</v>
      </c>
      <c r="C8681" t="s">
        <v>260</v>
      </c>
      <c r="D8681" t="s">
        <v>332</v>
      </c>
      <c r="E8681">
        <v>1</v>
      </c>
      <c r="F8681" t="s">
        <v>116</v>
      </c>
      <c r="G8681" t="s">
        <v>347</v>
      </c>
      <c r="H8681" t="s">
        <v>518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8649</v>
      </c>
      <c r="B8682" s="1">
        <v>45019</v>
      </c>
      <c r="C8682" t="s">
        <v>260</v>
      </c>
      <c r="D8682" t="s">
        <v>332</v>
      </c>
      <c r="E8682">
        <v>1</v>
      </c>
      <c r="F8682" t="s">
        <v>116</v>
      </c>
      <c r="G8682" t="s">
        <v>347</v>
      </c>
      <c r="H8682" t="s">
        <v>518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8650</v>
      </c>
      <c r="B8683" s="1">
        <v>45019</v>
      </c>
      <c r="C8683" t="s">
        <v>260</v>
      </c>
      <c r="D8683" t="s">
        <v>332</v>
      </c>
      <c r="E8683">
        <v>1</v>
      </c>
      <c r="F8683" t="s">
        <v>116</v>
      </c>
      <c r="G8683" t="s">
        <v>382</v>
      </c>
      <c r="H8683" t="s">
        <v>514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8651</v>
      </c>
      <c r="B8684" s="1">
        <v>45019</v>
      </c>
      <c r="C8684" t="s">
        <v>260</v>
      </c>
      <c r="D8684" t="s">
        <v>332</v>
      </c>
      <c r="E8684">
        <v>1</v>
      </c>
      <c r="F8684" t="s">
        <v>532</v>
      </c>
      <c r="G8684" t="s">
        <v>273</v>
      </c>
      <c r="H8684" t="s">
        <v>552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8652</v>
      </c>
      <c r="B8685" s="1">
        <v>45019</v>
      </c>
      <c r="C8685" t="s">
        <v>260</v>
      </c>
      <c r="D8685" t="s">
        <v>332</v>
      </c>
      <c r="E8685">
        <v>1</v>
      </c>
      <c r="F8685" t="s">
        <v>116</v>
      </c>
      <c r="G8685" t="s">
        <v>347</v>
      </c>
      <c r="H8685" t="s">
        <v>518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8653</v>
      </c>
      <c r="B8686" s="1">
        <v>45019</v>
      </c>
      <c r="C8686" t="s">
        <v>260</v>
      </c>
      <c r="D8686" t="s">
        <v>332</v>
      </c>
      <c r="E8686">
        <v>1</v>
      </c>
      <c r="F8686" t="s">
        <v>116</v>
      </c>
      <c r="G8686" t="s">
        <v>564</v>
      </c>
      <c r="H8686" t="s">
        <v>1401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8654</v>
      </c>
      <c r="B8687" s="1">
        <v>45019</v>
      </c>
      <c r="C8687" t="s">
        <v>260</v>
      </c>
      <c r="D8687" t="s">
        <v>332</v>
      </c>
      <c r="E8687">
        <v>1</v>
      </c>
      <c r="F8687" t="s">
        <v>628</v>
      </c>
      <c r="G8687" t="s">
        <v>266</v>
      </c>
      <c r="H8687" t="s">
        <v>2421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8655</v>
      </c>
      <c r="B8688" s="1">
        <v>45019</v>
      </c>
      <c r="C8688" t="s">
        <v>260</v>
      </c>
      <c r="D8688" t="s">
        <v>332</v>
      </c>
      <c r="E8688">
        <v>1</v>
      </c>
      <c r="F8688" t="s">
        <v>476</v>
      </c>
      <c r="G8688" t="s">
        <v>266</v>
      </c>
      <c r="H8688" t="s">
        <v>2578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8656</v>
      </c>
      <c r="B8689" s="1">
        <v>45019</v>
      </c>
      <c r="C8689" t="s">
        <v>260</v>
      </c>
      <c r="D8689" t="s">
        <v>332</v>
      </c>
      <c r="E8689">
        <v>1</v>
      </c>
      <c r="F8689" t="s">
        <v>476</v>
      </c>
      <c r="G8689" t="s">
        <v>266</v>
      </c>
      <c r="H8689" t="s">
        <v>2578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8657</v>
      </c>
      <c r="B8690" s="1">
        <v>45019</v>
      </c>
      <c r="C8690" t="s">
        <v>260</v>
      </c>
      <c r="D8690" t="s">
        <v>332</v>
      </c>
      <c r="E8690">
        <v>1</v>
      </c>
      <c r="F8690" t="s">
        <v>116</v>
      </c>
      <c r="G8690" t="s">
        <v>564</v>
      </c>
      <c r="H8690" t="s">
        <v>1401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8658</v>
      </c>
      <c r="B8691" s="1">
        <v>45019</v>
      </c>
      <c r="C8691" t="s">
        <v>260</v>
      </c>
      <c r="D8691" t="s">
        <v>332</v>
      </c>
      <c r="E8691">
        <v>1</v>
      </c>
      <c r="F8691" t="s">
        <v>26</v>
      </c>
      <c r="G8691" t="s">
        <v>333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8659</v>
      </c>
      <c r="B8692" s="1">
        <v>45019</v>
      </c>
      <c r="C8692" t="s">
        <v>260</v>
      </c>
      <c r="D8692" t="s">
        <v>332</v>
      </c>
      <c r="E8692">
        <v>1</v>
      </c>
      <c r="F8692" t="s">
        <v>233</v>
      </c>
      <c r="G8692" t="s">
        <v>266</v>
      </c>
      <c r="H8692" t="s">
        <v>234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8660</v>
      </c>
      <c r="B8693" s="1">
        <v>45019</v>
      </c>
      <c r="C8693" t="s">
        <v>260</v>
      </c>
      <c r="D8693" t="s">
        <v>332</v>
      </c>
      <c r="E8693">
        <v>1</v>
      </c>
      <c r="F8693" t="s">
        <v>21</v>
      </c>
      <c r="G8693" t="s">
        <v>272</v>
      </c>
      <c r="H8693" t="s">
        <v>830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8661</v>
      </c>
      <c r="B8694" s="1">
        <v>45019</v>
      </c>
      <c r="C8694" t="s">
        <v>260</v>
      </c>
      <c r="D8694" t="s">
        <v>332</v>
      </c>
      <c r="E8694">
        <v>1</v>
      </c>
      <c r="F8694" t="s">
        <v>26</v>
      </c>
      <c r="G8694" t="s">
        <v>333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8662</v>
      </c>
      <c r="B8695" s="1">
        <v>45019</v>
      </c>
      <c r="C8695" t="s">
        <v>260</v>
      </c>
      <c r="D8695" t="s">
        <v>332</v>
      </c>
      <c r="E8695">
        <v>1</v>
      </c>
      <c r="F8695" t="s">
        <v>225</v>
      </c>
      <c r="G8695" t="s">
        <v>346</v>
      </c>
      <c r="H8695" t="s">
        <v>2251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8663</v>
      </c>
      <c r="B8696" s="1">
        <v>45020</v>
      </c>
      <c r="C8696" t="s">
        <v>260</v>
      </c>
      <c r="D8696" t="s">
        <v>332</v>
      </c>
      <c r="E8696">
        <v>1</v>
      </c>
      <c r="F8696" t="s">
        <v>891</v>
      </c>
      <c r="G8696" t="s">
        <v>284</v>
      </c>
      <c r="H8696" t="s">
        <v>1195</v>
      </c>
      <c r="J8696" t="s">
        <v>2877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8664</v>
      </c>
      <c r="B8697" s="1">
        <v>45020</v>
      </c>
      <c r="C8697" t="s">
        <v>260</v>
      </c>
      <c r="D8697" t="s">
        <v>332</v>
      </c>
      <c r="E8697">
        <v>1</v>
      </c>
      <c r="F8697" t="s">
        <v>225</v>
      </c>
      <c r="G8697" t="s">
        <v>284</v>
      </c>
      <c r="H8697" t="s">
        <v>1394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8665</v>
      </c>
      <c r="B8698" s="1">
        <v>45020</v>
      </c>
      <c r="C8698" t="s">
        <v>260</v>
      </c>
      <c r="D8698" t="s">
        <v>332</v>
      </c>
      <c r="E8698">
        <v>1</v>
      </c>
      <c r="F8698" t="s">
        <v>455</v>
      </c>
      <c r="G8698" t="s">
        <v>382</v>
      </c>
      <c r="H8698" t="s">
        <v>509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8666</v>
      </c>
      <c r="B8699" s="1">
        <v>45020</v>
      </c>
      <c r="C8699" t="s">
        <v>260</v>
      </c>
      <c r="D8699" t="s">
        <v>332</v>
      </c>
      <c r="E8699">
        <v>1</v>
      </c>
      <c r="F8699" t="s">
        <v>455</v>
      </c>
      <c r="G8699" t="s">
        <v>382</v>
      </c>
      <c r="H8699" t="s">
        <v>509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8667</v>
      </c>
      <c r="B8700" s="1">
        <v>45020</v>
      </c>
      <c r="C8700" t="s">
        <v>260</v>
      </c>
      <c r="D8700" t="s">
        <v>332</v>
      </c>
      <c r="E8700">
        <v>1</v>
      </c>
      <c r="F8700" t="s">
        <v>116</v>
      </c>
      <c r="G8700" t="s">
        <v>382</v>
      </c>
      <c r="H8700" t="s">
        <v>514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8668</v>
      </c>
      <c r="B8701" s="1">
        <v>45020</v>
      </c>
      <c r="C8701" t="s">
        <v>260</v>
      </c>
      <c r="D8701" t="s">
        <v>332</v>
      </c>
      <c r="E8701">
        <v>1</v>
      </c>
      <c r="F8701" t="s">
        <v>116</v>
      </c>
      <c r="G8701" t="s">
        <v>382</v>
      </c>
      <c r="H8701" t="s">
        <v>514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8669</v>
      </c>
      <c r="B8702" s="1">
        <v>45020</v>
      </c>
      <c r="C8702" t="s">
        <v>260</v>
      </c>
      <c r="D8702" t="s">
        <v>332</v>
      </c>
      <c r="E8702">
        <v>1</v>
      </c>
      <c r="F8702" t="s">
        <v>532</v>
      </c>
      <c r="G8702" t="s">
        <v>634</v>
      </c>
      <c r="H8702" t="s">
        <v>635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8670</v>
      </c>
      <c r="B8703" s="1">
        <v>45020</v>
      </c>
      <c r="C8703" t="s">
        <v>260</v>
      </c>
      <c r="D8703" t="s">
        <v>332</v>
      </c>
      <c r="E8703">
        <v>1</v>
      </c>
      <c r="F8703" t="s">
        <v>342</v>
      </c>
      <c r="G8703" t="s">
        <v>272</v>
      </c>
      <c r="H8703" t="s">
        <v>553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8671</v>
      </c>
      <c r="B8704" s="1">
        <v>45020</v>
      </c>
      <c r="C8704" t="s">
        <v>260</v>
      </c>
      <c r="D8704" t="s">
        <v>332</v>
      </c>
      <c r="E8704">
        <v>1</v>
      </c>
      <c r="F8704" t="s">
        <v>891</v>
      </c>
      <c r="G8704" t="s">
        <v>272</v>
      </c>
      <c r="H8704" t="s">
        <v>553</v>
      </c>
      <c r="J8704" t="s">
        <v>2958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8672</v>
      </c>
      <c r="B8705" s="1">
        <v>45020</v>
      </c>
      <c r="C8705" t="s">
        <v>260</v>
      </c>
      <c r="D8705" t="s">
        <v>332</v>
      </c>
      <c r="E8705">
        <v>1</v>
      </c>
      <c r="F8705" t="s">
        <v>15</v>
      </c>
      <c r="G8705" t="s">
        <v>333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8673</v>
      </c>
      <c r="B8706" s="1">
        <v>45020</v>
      </c>
      <c r="C8706" t="s">
        <v>260</v>
      </c>
      <c r="D8706" t="s">
        <v>332</v>
      </c>
      <c r="E8706">
        <v>1</v>
      </c>
      <c r="F8706" t="s">
        <v>26</v>
      </c>
      <c r="G8706" t="s">
        <v>266</v>
      </c>
      <c r="H8706" t="s">
        <v>2352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8674</v>
      </c>
      <c r="B8707" s="1">
        <v>45020</v>
      </c>
      <c r="C8707" t="s">
        <v>260</v>
      </c>
      <c r="D8707" t="s">
        <v>332</v>
      </c>
      <c r="E8707">
        <v>1</v>
      </c>
      <c r="F8707" t="s">
        <v>2956</v>
      </c>
      <c r="G8707" t="s">
        <v>266</v>
      </c>
      <c r="H8707" t="s">
        <v>2957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8675</v>
      </c>
      <c r="B8708" s="1">
        <v>45020</v>
      </c>
      <c r="C8708" t="s">
        <v>260</v>
      </c>
      <c r="D8708" t="s">
        <v>332</v>
      </c>
      <c r="E8708">
        <v>1</v>
      </c>
      <c r="F8708" t="s">
        <v>225</v>
      </c>
      <c r="G8708" t="s">
        <v>284</v>
      </c>
      <c r="H8708" t="s">
        <v>1968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8676</v>
      </c>
      <c r="B8709" s="1">
        <v>45020</v>
      </c>
      <c r="C8709" t="s">
        <v>260</v>
      </c>
      <c r="D8709" t="s">
        <v>332</v>
      </c>
      <c r="E8709">
        <v>1</v>
      </c>
      <c r="F8709" t="s">
        <v>224</v>
      </c>
      <c r="G8709" t="s">
        <v>284</v>
      </c>
      <c r="H8709" t="s">
        <v>1968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8677</v>
      </c>
      <c r="B8710" s="1">
        <v>45020</v>
      </c>
      <c r="C8710" t="s">
        <v>260</v>
      </c>
      <c r="D8710" t="s">
        <v>332</v>
      </c>
      <c r="E8710">
        <v>1</v>
      </c>
      <c r="F8710" t="s">
        <v>225</v>
      </c>
      <c r="G8710" t="s">
        <v>262</v>
      </c>
      <c r="H8710" t="s">
        <v>2959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8678</v>
      </c>
      <c r="B8711" s="1">
        <v>45020</v>
      </c>
      <c r="C8711" t="s">
        <v>260</v>
      </c>
      <c r="D8711" t="s">
        <v>332</v>
      </c>
      <c r="E8711">
        <v>1</v>
      </c>
      <c r="F8711" t="s">
        <v>116</v>
      </c>
      <c r="G8711" t="s">
        <v>349</v>
      </c>
      <c r="H8711" t="s">
        <v>515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8679</v>
      </c>
      <c r="B8712" s="1">
        <v>45020</v>
      </c>
      <c r="C8712" t="s">
        <v>261</v>
      </c>
      <c r="D8712" t="s">
        <v>892</v>
      </c>
      <c r="E8712">
        <v>2</v>
      </c>
      <c r="F8712" t="s">
        <v>386</v>
      </c>
      <c r="G8712" t="s">
        <v>263</v>
      </c>
      <c r="H8712" t="s">
        <v>1018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8680</v>
      </c>
      <c r="B8713" s="1">
        <v>45020</v>
      </c>
      <c r="C8713" t="s">
        <v>260</v>
      </c>
      <c r="D8713" t="s">
        <v>332</v>
      </c>
      <c r="E8713">
        <v>1</v>
      </c>
      <c r="F8713" t="s">
        <v>21</v>
      </c>
      <c r="G8713" t="s">
        <v>272</v>
      </c>
      <c r="H8713" t="s">
        <v>1522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8681</v>
      </c>
      <c r="B8714" s="1">
        <v>45020</v>
      </c>
      <c r="C8714" t="s">
        <v>260</v>
      </c>
      <c r="D8714" t="s">
        <v>332</v>
      </c>
      <c r="E8714">
        <v>1</v>
      </c>
      <c r="F8714" t="s">
        <v>458</v>
      </c>
      <c r="G8714" t="s">
        <v>272</v>
      </c>
      <c r="H8714" t="s">
        <v>2960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8682</v>
      </c>
      <c r="B8715" s="1">
        <v>45020</v>
      </c>
      <c r="C8715" t="s">
        <v>260</v>
      </c>
      <c r="D8715" t="s">
        <v>332</v>
      </c>
      <c r="E8715">
        <v>1</v>
      </c>
      <c r="F8715" t="s">
        <v>225</v>
      </c>
      <c r="G8715" t="s">
        <v>272</v>
      </c>
      <c r="H8715" t="s">
        <v>309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8683</v>
      </c>
      <c r="B8716" s="1">
        <v>45020</v>
      </c>
      <c r="C8716" t="s">
        <v>260</v>
      </c>
      <c r="D8716" t="s">
        <v>332</v>
      </c>
      <c r="E8716">
        <v>1</v>
      </c>
      <c r="F8716" t="s">
        <v>214</v>
      </c>
      <c r="G8716" t="s">
        <v>794</v>
      </c>
      <c r="H8716" t="s">
        <v>2914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8684</v>
      </c>
      <c r="B8717" s="1">
        <v>45020</v>
      </c>
      <c r="C8717" t="s">
        <v>260</v>
      </c>
      <c r="D8717" t="s">
        <v>332</v>
      </c>
      <c r="E8717">
        <v>1</v>
      </c>
      <c r="F8717" t="s">
        <v>455</v>
      </c>
      <c r="G8717" t="s">
        <v>347</v>
      </c>
      <c r="H8717" t="s">
        <v>456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8685</v>
      </c>
      <c r="B8718" s="1">
        <v>45020</v>
      </c>
      <c r="C8718" t="s">
        <v>260</v>
      </c>
      <c r="D8718" t="s">
        <v>332</v>
      </c>
      <c r="E8718">
        <v>1</v>
      </c>
      <c r="F8718" t="s">
        <v>116</v>
      </c>
      <c r="G8718" t="s">
        <v>347</v>
      </c>
      <c r="H8718" t="s">
        <v>518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8686</v>
      </c>
      <c r="B8719" s="1">
        <v>45020</v>
      </c>
      <c r="C8719" t="s">
        <v>260</v>
      </c>
      <c r="D8719" t="s">
        <v>332</v>
      </c>
      <c r="E8719">
        <v>1</v>
      </c>
      <c r="F8719" t="s">
        <v>386</v>
      </c>
      <c r="G8719" t="s">
        <v>263</v>
      </c>
      <c r="H8719" t="s">
        <v>1018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8687</v>
      </c>
      <c r="B8720" s="1">
        <v>45020</v>
      </c>
      <c r="C8720" t="s">
        <v>260</v>
      </c>
      <c r="D8720" t="s">
        <v>332</v>
      </c>
      <c r="E8720">
        <v>1</v>
      </c>
      <c r="F8720" t="s">
        <v>225</v>
      </c>
      <c r="G8720" t="s">
        <v>263</v>
      </c>
      <c r="H8720" t="s">
        <v>1018</v>
      </c>
      <c r="L8720" t="s">
        <v>2370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8688</v>
      </c>
      <c r="B8721" s="1">
        <v>45020</v>
      </c>
      <c r="C8721" t="s">
        <v>260</v>
      </c>
      <c r="D8721" t="s">
        <v>332</v>
      </c>
      <c r="E8721">
        <v>1</v>
      </c>
      <c r="F8721" t="s">
        <v>224</v>
      </c>
      <c r="G8721" t="s">
        <v>263</v>
      </c>
      <c r="H8721" t="s">
        <v>672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8689</v>
      </c>
      <c r="B8722" s="1">
        <v>45020</v>
      </c>
      <c r="C8722" t="s">
        <v>260</v>
      </c>
      <c r="D8722" t="s">
        <v>332</v>
      </c>
      <c r="E8722">
        <v>1</v>
      </c>
      <c r="F8722" t="s">
        <v>1969</v>
      </c>
      <c r="G8722" t="s">
        <v>346</v>
      </c>
      <c r="H8722" t="s">
        <v>2962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8690</v>
      </c>
      <c r="B8723" s="1">
        <v>45020</v>
      </c>
      <c r="C8723" t="s">
        <v>260</v>
      </c>
      <c r="D8723" t="s">
        <v>332</v>
      </c>
      <c r="E8723">
        <v>1</v>
      </c>
      <c r="F8723" t="s">
        <v>201</v>
      </c>
      <c r="G8723" t="s">
        <v>623</v>
      </c>
      <c r="H8723" t="s">
        <v>202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8691</v>
      </c>
      <c r="B8724" s="1">
        <v>45020</v>
      </c>
      <c r="C8724" t="s">
        <v>260</v>
      </c>
      <c r="D8724" t="s">
        <v>332</v>
      </c>
      <c r="E8724">
        <v>1</v>
      </c>
      <c r="F8724" t="s">
        <v>532</v>
      </c>
      <c r="G8724" t="s">
        <v>266</v>
      </c>
      <c r="H8724" t="s">
        <v>2490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8692</v>
      </c>
      <c r="B8725" s="1">
        <v>45020</v>
      </c>
      <c r="C8725" t="s">
        <v>260</v>
      </c>
      <c r="D8725" t="s">
        <v>332</v>
      </c>
      <c r="E8725">
        <v>1</v>
      </c>
      <c r="F8725" t="s">
        <v>342</v>
      </c>
      <c r="G8725" t="s">
        <v>263</v>
      </c>
      <c r="H8725" t="s">
        <v>473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8693</v>
      </c>
      <c r="B8726" s="1">
        <v>45020</v>
      </c>
      <c r="C8726" t="s">
        <v>260</v>
      </c>
      <c r="D8726" t="s">
        <v>332</v>
      </c>
      <c r="E8726">
        <v>1</v>
      </c>
      <c r="F8726" t="s">
        <v>458</v>
      </c>
      <c r="G8726" t="s">
        <v>262</v>
      </c>
      <c r="H8726" t="s">
        <v>2963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8694</v>
      </c>
      <c r="B8727" s="1">
        <v>45020</v>
      </c>
      <c r="C8727" t="s">
        <v>260</v>
      </c>
      <c r="D8727" t="s">
        <v>332</v>
      </c>
      <c r="E8727">
        <v>1</v>
      </c>
      <c r="F8727" t="s">
        <v>26</v>
      </c>
      <c r="G8727" t="s">
        <v>264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8695</v>
      </c>
      <c r="B8728" s="1">
        <v>45020</v>
      </c>
      <c r="C8728" t="s">
        <v>260</v>
      </c>
      <c r="D8728" t="s">
        <v>332</v>
      </c>
      <c r="E8728">
        <v>1</v>
      </c>
      <c r="F8728" t="s">
        <v>2517</v>
      </c>
      <c r="G8728" t="s">
        <v>266</v>
      </c>
      <c r="H8728" t="s">
        <v>2519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8696</v>
      </c>
      <c r="B8729" s="1">
        <v>45020</v>
      </c>
      <c r="C8729" t="s">
        <v>260</v>
      </c>
      <c r="D8729" t="s">
        <v>332</v>
      </c>
      <c r="E8729">
        <v>1</v>
      </c>
      <c r="F8729" t="s">
        <v>224</v>
      </c>
      <c r="G8729" t="s">
        <v>860</v>
      </c>
      <c r="H8729" t="s">
        <v>313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8697</v>
      </c>
      <c r="B8730" s="1">
        <v>45020</v>
      </c>
      <c r="C8730" t="s">
        <v>260</v>
      </c>
      <c r="D8730" t="s">
        <v>332</v>
      </c>
      <c r="E8730">
        <v>1</v>
      </c>
      <c r="F8730" t="s">
        <v>1945</v>
      </c>
      <c r="G8730" t="s">
        <v>266</v>
      </c>
      <c r="H8730" t="s">
        <v>266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8698</v>
      </c>
      <c r="B8731" s="1">
        <v>45020</v>
      </c>
      <c r="C8731" t="s">
        <v>260</v>
      </c>
      <c r="D8731" t="s">
        <v>332</v>
      </c>
      <c r="E8731">
        <v>1</v>
      </c>
      <c r="F8731" t="s">
        <v>476</v>
      </c>
      <c r="G8731" t="s">
        <v>266</v>
      </c>
      <c r="H8731" t="s">
        <v>2708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8699</v>
      </c>
      <c r="B8732" s="1">
        <v>45020</v>
      </c>
      <c r="C8732" t="s">
        <v>260</v>
      </c>
      <c r="D8732" t="s">
        <v>332</v>
      </c>
      <c r="E8732">
        <v>1</v>
      </c>
      <c r="F8732" t="s">
        <v>476</v>
      </c>
      <c r="G8732" t="s">
        <v>266</v>
      </c>
      <c r="H8732" t="s">
        <v>2708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8700</v>
      </c>
      <c r="B8733" s="1">
        <v>45020</v>
      </c>
      <c r="C8733" t="s">
        <v>260</v>
      </c>
      <c r="D8733" t="s">
        <v>332</v>
      </c>
      <c r="E8733">
        <v>1</v>
      </c>
      <c r="F8733" t="s">
        <v>15</v>
      </c>
      <c r="G8733" t="s">
        <v>1564</v>
      </c>
      <c r="H8733" t="s">
        <v>1245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8701</v>
      </c>
      <c r="B8734" s="1">
        <v>45020</v>
      </c>
      <c r="C8734" t="s">
        <v>260</v>
      </c>
      <c r="D8734" t="s">
        <v>332</v>
      </c>
      <c r="E8734">
        <v>1</v>
      </c>
      <c r="F8734" t="s">
        <v>45</v>
      </c>
      <c r="G8734" t="s">
        <v>1765</v>
      </c>
      <c r="H8734" t="s">
        <v>2348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8702</v>
      </c>
      <c r="B8735" s="1">
        <v>45020</v>
      </c>
      <c r="C8735" t="s">
        <v>260</v>
      </c>
      <c r="D8735" t="s">
        <v>332</v>
      </c>
      <c r="E8735">
        <v>1</v>
      </c>
      <c r="F8735" t="s">
        <v>15</v>
      </c>
      <c r="G8735" t="s">
        <v>2502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8703</v>
      </c>
      <c r="B8736" s="1">
        <v>45020</v>
      </c>
      <c r="C8736" t="s">
        <v>260</v>
      </c>
      <c r="D8736" t="s">
        <v>332</v>
      </c>
      <c r="E8736">
        <v>1</v>
      </c>
      <c r="F8736" t="s">
        <v>15</v>
      </c>
      <c r="G8736" t="s">
        <v>2502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8704</v>
      </c>
      <c r="B8737" s="1">
        <v>45020</v>
      </c>
      <c r="C8737" t="s">
        <v>260</v>
      </c>
      <c r="D8737" t="s">
        <v>332</v>
      </c>
      <c r="E8737">
        <v>1</v>
      </c>
      <c r="F8737" t="s">
        <v>386</v>
      </c>
      <c r="G8737" t="s">
        <v>272</v>
      </c>
      <c r="H8737" t="s">
        <v>252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8705</v>
      </c>
      <c r="B8738" s="1">
        <v>45020</v>
      </c>
      <c r="C8738" t="s">
        <v>260</v>
      </c>
      <c r="D8738" t="s">
        <v>332</v>
      </c>
      <c r="E8738">
        <v>1</v>
      </c>
      <c r="F8738" t="s">
        <v>116</v>
      </c>
      <c r="G8738" t="s">
        <v>347</v>
      </c>
      <c r="H8738" t="s">
        <v>518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8706</v>
      </c>
      <c r="B8739" s="1">
        <v>45020</v>
      </c>
      <c r="C8739" t="s">
        <v>260</v>
      </c>
      <c r="D8739" t="s">
        <v>332</v>
      </c>
      <c r="E8739">
        <v>1</v>
      </c>
      <c r="F8739" t="s">
        <v>761</v>
      </c>
      <c r="G8739" t="s">
        <v>761</v>
      </c>
      <c r="H8739" t="s">
        <v>761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8707</v>
      </c>
      <c r="B8740" s="1">
        <v>45021</v>
      </c>
      <c r="C8740" t="s">
        <v>260</v>
      </c>
      <c r="D8740" t="s">
        <v>332</v>
      </c>
      <c r="E8740">
        <v>1</v>
      </c>
      <c r="F8740" t="s">
        <v>116</v>
      </c>
      <c r="G8740" t="s">
        <v>347</v>
      </c>
      <c r="H8740" t="s">
        <v>518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8708</v>
      </c>
      <c r="B8741" s="1">
        <v>45021</v>
      </c>
      <c r="C8741" t="s">
        <v>260</v>
      </c>
      <c r="D8741" t="s">
        <v>332</v>
      </c>
      <c r="E8741">
        <v>1</v>
      </c>
      <c r="F8741" t="s">
        <v>386</v>
      </c>
      <c r="G8741" t="s">
        <v>262</v>
      </c>
      <c r="H8741" t="s">
        <v>2728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8709</v>
      </c>
      <c r="B8742" s="1">
        <v>45021</v>
      </c>
      <c r="C8742" t="s">
        <v>260</v>
      </c>
      <c r="D8742" t="s">
        <v>332</v>
      </c>
      <c r="E8742">
        <v>1</v>
      </c>
      <c r="F8742" t="s">
        <v>342</v>
      </c>
      <c r="G8742" t="s">
        <v>262</v>
      </c>
      <c r="H8742" t="s">
        <v>2728</v>
      </c>
      <c r="L8742" t="s">
        <v>2370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8710</v>
      </c>
      <c r="B8743" s="1">
        <v>45021</v>
      </c>
      <c r="C8743" t="s">
        <v>260</v>
      </c>
      <c r="D8743" t="s">
        <v>332</v>
      </c>
      <c r="E8743">
        <v>1</v>
      </c>
      <c r="F8743" t="s">
        <v>224</v>
      </c>
      <c r="G8743" t="s">
        <v>262</v>
      </c>
      <c r="H8743" t="s">
        <v>2728</v>
      </c>
      <c r="J8743" t="s">
        <v>2964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8711</v>
      </c>
      <c r="B8744" s="1">
        <v>45021</v>
      </c>
      <c r="C8744" t="s">
        <v>260</v>
      </c>
      <c r="D8744" t="s">
        <v>332</v>
      </c>
      <c r="E8744">
        <v>1</v>
      </c>
      <c r="F8744" t="s">
        <v>455</v>
      </c>
      <c r="G8744" t="s">
        <v>347</v>
      </c>
      <c r="H8744" t="s">
        <v>456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8712</v>
      </c>
      <c r="B8745" s="1">
        <v>45021</v>
      </c>
      <c r="C8745" t="s">
        <v>260</v>
      </c>
      <c r="D8745" t="s">
        <v>332</v>
      </c>
      <c r="E8745">
        <v>1</v>
      </c>
      <c r="F8745" t="s">
        <v>26</v>
      </c>
      <c r="G8745" t="s">
        <v>1734</v>
      </c>
      <c r="H8745" t="s">
        <v>1339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8713</v>
      </c>
      <c r="B8746" s="1">
        <v>45021</v>
      </c>
      <c r="C8746" t="s">
        <v>260</v>
      </c>
      <c r="D8746" t="s">
        <v>332</v>
      </c>
      <c r="E8746">
        <v>1</v>
      </c>
      <c r="F8746" t="s">
        <v>26</v>
      </c>
      <c r="G8746" t="s">
        <v>999</v>
      </c>
      <c r="H8746" t="s">
        <v>2965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8714</v>
      </c>
      <c r="B8747" s="1">
        <v>45021</v>
      </c>
      <c r="C8747" t="s">
        <v>260</v>
      </c>
      <c r="D8747" t="s">
        <v>332</v>
      </c>
      <c r="E8747">
        <v>1</v>
      </c>
      <c r="F8747" t="s">
        <v>42</v>
      </c>
      <c r="G8747" t="s">
        <v>2507</v>
      </c>
      <c r="H8747" t="s">
        <v>2508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8715</v>
      </c>
      <c r="B8748" s="1">
        <v>45021</v>
      </c>
      <c r="C8748" t="s">
        <v>260</v>
      </c>
      <c r="D8748" t="s">
        <v>332</v>
      </c>
      <c r="E8748">
        <v>1</v>
      </c>
      <c r="F8748" t="s">
        <v>891</v>
      </c>
      <c r="G8748" t="s">
        <v>284</v>
      </c>
      <c r="H8748" t="s">
        <v>250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8716</v>
      </c>
      <c r="B8749" s="1">
        <v>45021</v>
      </c>
      <c r="C8749" t="s">
        <v>260</v>
      </c>
      <c r="D8749" t="s">
        <v>332</v>
      </c>
      <c r="E8749">
        <v>1</v>
      </c>
      <c r="F8749" t="s">
        <v>116</v>
      </c>
      <c r="G8749" t="s">
        <v>347</v>
      </c>
      <c r="H8749" t="s">
        <v>518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8717</v>
      </c>
      <c r="B8750" s="1">
        <v>45021</v>
      </c>
      <c r="C8750" t="s">
        <v>260</v>
      </c>
      <c r="D8750" t="s">
        <v>332</v>
      </c>
      <c r="E8750">
        <v>1</v>
      </c>
      <c r="F8750" t="s">
        <v>458</v>
      </c>
      <c r="G8750" t="s">
        <v>266</v>
      </c>
      <c r="H8750" t="s">
        <v>2966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8718</v>
      </c>
      <c r="B8751" s="1">
        <v>45021</v>
      </c>
      <c r="C8751" t="s">
        <v>260</v>
      </c>
      <c r="D8751" t="s">
        <v>332</v>
      </c>
      <c r="E8751">
        <v>1</v>
      </c>
      <c r="F8751" t="s">
        <v>458</v>
      </c>
      <c r="G8751" t="s">
        <v>499</v>
      </c>
      <c r="H8751" t="s">
        <v>2967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8719</v>
      </c>
      <c r="B8752" s="1">
        <v>45021</v>
      </c>
      <c r="C8752" t="s">
        <v>260</v>
      </c>
      <c r="D8752" t="s">
        <v>332</v>
      </c>
      <c r="E8752">
        <v>1</v>
      </c>
      <c r="F8752" t="s">
        <v>42</v>
      </c>
      <c r="G8752" t="s">
        <v>1765</v>
      </c>
      <c r="H8752" t="s">
        <v>1768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8720</v>
      </c>
      <c r="B8753" s="1">
        <v>45021</v>
      </c>
      <c r="C8753" t="s">
        <v>260</v>
      </c>
      <c r="D8753" t="s">
        <v>332</v>
      </c>
      <c r="E8753">
        <v>1</v>
      </c>
      <c r="F8753" t="s">
        <v>48</v>
      </c>
      <c r="G8753" t="s">
        <v>1301</v>
      </c>
      <c r="H8753" t="s">
        <v>1302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8721</v>
      </c>
      <c r="B8754" s="1">
        <v>45021</v>
      </c>
      <c r="C8754" t="s">
        <v>260</v>
      </c>
      <c r="D8754" t="s">
        <v>332</v>
      </c>
      <c r="E8754">
        <v>1</v>
      </c>
      <c r="F8754" t="s">
        <v>15</v>
      </c>
      <c r="G8754" t="s">
        <v>273</v>
      </c>
      <c r="H8754" t="s">
        <v>561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8722</v>
      </c>
      <c r="B8755" s="1">
        <v>45021</v>
      </c>
      <c r="C8755" t="s">
        <v>260</v>
      </c>
      <c r="D8755" t="s">
        <v>332</v>
      </c>
      <c r="E8755">
        <v>1</v>
      </c>
      <c r="F8755" t="s">
        <v>929</v>
      </c>
      <c r="G8755" t="s">
        <v>266</v>
      </c>
      <c r="H8755" t="s">
        <v>2410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8723</v>
      </c>
      <c r="B8756" s="1">
        <v>45021</v>
      </c>
      <c r="C8756" t="s">
        <v>260</v>
      </c>
      <c r="D8756" t="s">
        <v>585</v>
      </c>
      <c r="E8756">
        <v>1</v>
      </c>
      <c r="F8756" t="s">
        <v>224</v>
      </c>
      <c r="G8756" t="s">
        <v>273</v>
      </c>
      <c r="H8756" t="s">
        <v>859</v>
      </c>
      <c r="J8756" t="s">
        <v>2968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8724</v>
      </c>
      <c r="B8757" s="1">
        <v>45021</v>
      </c>
      <c r="C8757" t="s">
        <v>260</v>
      </c>
      <c r="D8757" t="s">
        <v>585</v>
      </c>
      <c r="E8757">
        <v>1</v>
      </c>
      <c r="F8757" t="s">
        <v>224</v>
      </c>
      <c r="G8757" t="s">
        <v>273</v>
      </c>
      <c r="H8757" t="s">
        <v>1279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8725</v>
      </c>
      <c r="B8758" s="1">
        <v>45021</v>
      </c>
      <c r="C8758" t="s">
        <v>260</v>
      </c>
      <c r="D8758" t="s">
        <v>332</v>
      </c>
      <c r="E8758">
        <v>1</v>
      </c>
      <c r="F8758" t="s">
        <v>891</v>
      </c>
      <c r="G8758" t="s">
        <v>284</v>
      </c>
      <c r="H8758" t="s">
        <v>907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8726</v>
      </c>
      <c r="B8759" s="1">
        <v>45021</v>
      </c>
      <c r="C8759" t="s">
        <v>260</v>
      </c>
      <c r="D8759" t="s">
        <v>332</v>
      </c>
      <c r="E8759">
        <v>1</v>
      </c>
      <c r="F8759" t="s">
        <v>458</v>
      </c>
      <c r="G8759" t="s">
        <v>266</v>
      </c>
      <c r="H8759" t="s">
        <v>2970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8727</v>
      </c>
      <c r="B8760" s="1">
        <v>45021</v>
      </c>
      <c r="C8760" t="s">
        <v>260</v>
      </c>
      <c r="D8760" t="s">
        <v>332</v>
      </c>
      <c r="E8760">
        <v>1</v>
      </c>
      <c r="F8760" t="s">
        <v>458</v>
      </c>
      <c r="G8760" t="s">
        <v>604</v>
      </c>
      <c r="H8760" t="s">
        <v>2969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8728</v>
      </c>
      <c r="B8761" s="1">
        <v>45021</v>
      </c>
      <c r="C8761" t="s">
        <v>260</v>
      </c>
      <c r="D8761" t="s">
        <v>332</v>
      </c>
      <c r="E8761">
        <v>1</v>
      </c>
      <c r="F8761" t="s">
        <v>26</v>
      </c>
      <c r="G8761" t="s">
        <v>264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8729</v>
      </c>
      <c r="B8762" s="1">
        <v>45021</v>
      </c>
      <c r="C8762" t="s">
        <v>260</v>
      </c>
      <c r="D8762" t="s">
        <v>332</v>
      </c>
      <c r="E8762">
        <v>1</v>
      </c>
      <c r="F8762" t="s">
        <v>233</v>
      </c>
      <c r="G8762" t="s">
        <v>266</v>
      </c>
      <c r="H8762" t="s">
        <v>234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8730</v>
      </c>
      <c r="B8763" s="1">
        <v>45021</v>
      </c>
      <c r="C8763" t="s">
        <v>260</v>
      </c>
      <c r="D8763" t="s">
        <v>332</v>
      </c>
      <c r="E8763">
        <v>1</v>
      </c>
      <c r="F8763" t="s">
        <v>116</v>
      </c>
      <c r="G8763" t="s">
        <v>347</v>
      </c>
      <c r="H8763" t="s">
        <v>518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8731</v>
      </c>
      <c r="B8764" s="1">
        <v>45022</v>
      </c>
      <c r="C8764" t="s">
        <v>260</v>
      </c>
      <c r="D8764" t="s">
        <v>332</v>
      </c>
      <c r="E8764">
        <v>1</v>
      </c>
      <c r="F8764" t="s">
        <v>386</v>
      </c>
      <c r="G8764" t="s">
        <v>263</v>
      </c>
      <c r="H8764" t="s">
        <v>2971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8732</v>
      </c>
      <c r="B8765" s="1">
        <v>45022</v>
      </c>
      <c r="C8765" t="s">
        <v>260</v>
      </c>
      <c r="D8765" t="s">
        <v>332</v>
      </c>
      <c r="E8765">
        <v>1</v>
      </c>
      <c r="F8765" t="s">
        <v>225</v>
      </c>
      <c r="G8765" t="s">
        <v>263</v>
      </c>
      <c r="H8765" t="s">
        <v>2971</v>
      </c>
      <c r="L8765" t="s">
        <v>2370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8733</v>
      </c>
      <c r="B8766" s="1">
        <v>45022</v>
      </c>
      <c r="C8766" t="s">
        <v>260</v>
      </c>
      <c r="D8766" t="s">
        <v>332</v>
      </c>
      <c r="E8766">
        <v>1</v>
      </c>
      <c r="F8766" t="s">
        <v>116</v>
      </c>
      <c r="G8766" t="s">
        <v>382</v>
      </c>
      <c r="H8766" t="s">
        <v>514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8734</v>
      </c>
      <c r="B8767" s="1">
        <v>45022</v>
      </c>
      <c r="C8767" t="s">
        <v>260</v>
      </c>
      <c r="D8767" t="s">
        <v>332</v>
      </c>
      <c r="E8767">
        <v>1</v>
      </c>
      <c r="F8767" t="s">
        <v>386</v>
      </c>
      <c r="G8767" t="s">
        <v>272</v>
      </c>
      <c r="H8767" t="s">
        <v>2972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8735</v>
      </c>
      <c r="B8768" s="1">
        <v>45022</v>
      </c>
      <c r="C8768" t="s">
        <v>260</v>
      </c>
      <c r="D8768" t="s">
        <v>332</v>
      </c>
      <c r="E8768">
        <v>1</v>
      </c>
      <c r="F8768" t="s">
        <v>224</v>
      </c>
      <c r="G8768" t="s">
        <v>272</v>
      </c>
      <c r="H8768" t="s">
        <v>1219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8736</v>
      </c>
      <c r="B8769" s="1">
        <v>45022</v>
      </c>
      <c r="C8769" t="s">
        <v>260</v>
      </c>
      <c r="D8769" t="s">
        <v>332</v>
      </c>
      <c r="E8769">
        <v>1</v>
      </c>
      <c r="F8769" t="s">
        <v>225</v>
      </c>
      <c r="G8769" t="s">
        <v>272</v>
      </c>
      <c r="H8769" t="s">
        <v>1219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8737</v>
      </c>
      <c r="B8770" s="1">
        <v>45022</v>
      </c>
      <c r="C8770" t="s">
        <v>260</v>
      </c>
      <c r="D8770" t="s">
        <v>332</v>
      </c>
      <c r="E8770">
        <v>1</v>
      </c>
      <c r="F8770" t="s">
        <v>588</v>
      </c>
      <c r="G8770" t="s">
        <v>272</v>
      </c>
      <c r="H8770" t="s">
        <v>2973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8738</v>
      </c>
      <c r="B8771" s="1">
        <v>45022</v>
      </c>
      <c r="C8771" t="s">
        <v>260</v>
      </c>
      <c r="D8771" t="s">
        <v>332</v>
      </c>
      <c r="E8771">
        <v>1</v>
      </c>
      <c r="F8771" t="s">
        <v>225</v>
      </c>
      <c r="G8771" t="s">
        <v>263</v>
      </c>
      <c r="H8771" t="s">
        <v>667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8739</v>
      </c>
      <c r="B8772" s="1">
        <v>45022</v>
      </c>
      <c r="C8772" t="s">
        <v>260</v>
      </c>
      <c r="D8772" t="s">
        <v>332</v>
      </c>
      <c r="E8772">
        <v>1</v>
      </c>
      <c r="F8772" t="s">
        <v>455</v>
      </c>
      <c r="G8772" t="s">
        <v>382</v>
      </c>
      <c r="H8772" t="s">
        <v>509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8740</v>
      </c>
      <c r="B8773" s="1">
        <v>45022</v>
      </c>
      <c r="C8773" t="s">
        <v>260</v>
      </c>
      <c r="D8773" t="s">
        <v>332</v>
      </c>
      <c r="E8773">
        <v>1</v>
      </c>
      <c r="F8773" t="s">
        <v>891</v>
      </c>
      <c r="G8773" t="s">
        <v>263</v>
      </c>
      <c r="H8773" t="s">
        <v>496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8741</v>
      </c>
      <c r="B8774" s="1">
        <v>45022</v>
      </c>
      <c r="C8774" t="s">
        <v>260</v>
      </c>
      <c r="D8774" t="s">
        <v>332</v>
      </c>
      <c r="E8774">
        <v>1</v>
      </c>
      <c r="F8774" t="s">
        <v>21</v>
      </c>
      <c r="G8774" t="s">
        <v>263</v>
      </c>
      <c r="H8774" t="s">
        <v>1954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8742</v>
      </c>
      <c r="B8775" s="1">
        <v>45022</v>
      </c>
      <c r="C8775" t="s">
        <v>260</v>
      </c>
      <c r="D8775" t="s">
        <v>332</v>
      </c>
      <c r="E8775">
        <v>1</v>
      </c>
      <c r="F8775" t="s">
        <v>455</v>
      </c>
      <c r="G8775" t="s">
        <v>347</v>
      </c>
      <c r="H8775" t="s">
        <v>456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8743</v>
      </c>
      <c r="B8776" s="1">
        <v>45022</v>
      </c>
      <c r="C8776" t="s">
        <v>260</v>
      </c>
      <c r="D8776" t="s">
        <v>332</v>
      </c>
      <c r="E8776">
        <v>1</v>
      </c>
      <c r="F8776" t="s">
        <v>628</v>
      </c>
      <c r="G8776" t="s">
        <v>266</v>
      </c>
      <c r="H8776" t="s">
        <v>2974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8744</v>
      </c>
      <c r="B8777" s="1">
        <v>45022</v>
      </c>
      <c r="C8777" t="s">
        <v>260</v>
      </c>
      <c r="D8777" t="s">
        <v>332</v>
      </c>
      <c r="E8777">
        <v>1</v>
      </c>
      <c r="F8777" t="s">
        <v>26</v>
      </c>
      <c r="G8777" t="s">
        <v>264</v>
      </c>
      <c r="H8777" t="s">
        <v>1339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8745</v>
      </c>
      <c r="B8778" s="1">
        <v>45022</v>
      </c>
      <c r="C8778" t="s">
        <v>260</v>
      </c>
      <c r="D8778" t="s">
        <v>332</v>
      </c>
      <c r="E8778">
        <v>1</v>
      </c>
      <c r="F8778" t="s">
        <v>617</v>
      </c>
      <c r="G8778" t="s">
        <v>266</v>
      </c>
      <c r="H8778" t="s">
        <v>2130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8746</v>
      </c>
      <c r="B8779" s="1">
        <v>45022</v>
      </c>
      <c r="C8779" t="s">
        <v>260</v>
      </c>
      <c r="D8779" t="s">
        <v>332</v>
      </c>
      <c r="E8779">
        <v>1</v>
      </c>
      <c r="F8779" t="s">
        <v>48</v>
      </c>
      <c r="G8779" t="s">
        <v>1765</v>
      </c>
      <c r="H8779" t="s">
        <v>2776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8747</v>
      </c>
      <c r="B8780" s="1">
        <v>45022</v>
      </c>
      <c r="C8780" t="s">
        <v>260</v>
      </c>
      <c r="D8780" t="s">
        <v>332</v>
      </c>
      <c r="E8780">
        <v>1</v>
      </c>
      <c r="F8780" t="s">
        <v>386</v>
      </c>
      <c r="G8780" t="s">
        <v>263</v>
      </c>
      <c r="H8780" t="s">
        <v>767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8748</v>
      </c>
      <c r="B8781" s="1">
        <v>45022</v>
      </c>
      <c r="C8781" t="s">
        <v>260</v>
      </c>
      <c r="D8781" t="s">
        <v>332</v>
      </c>
      <c r="E8781">
        <v>1</v>
      </c>
      <c r="F8781" t="s">
        <v>458</v>
      </c>
      <c r="G8781" t="s">
        <v>263</v>
      </c>
      <c r="H8781" t="s">
        <v>2393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8749</v>
      </c>
      <c r="B8782" s="1">
        <v>45022</v>
      </c>
      <c r="C8782" t="s">
        <v>260</v>
      </c>
      <c r="D8782" t="s">
        <v>332</v>
      </c>
      <c r="E8782">
        <v>1</v>
      </c>
      <c r="F8782" t="s">
        <v>891</v>
      </c>
      <c r="G8782" t="s">
        <v>263</v>
      </c>
      <c r="H8782" t="s">
        <v>767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8750</v>
      </c>
      <c r="B8783" s="1">
        <v>45022</v>
      </c>
      <c r="C8783" t="s">
        <v>260</v>
      </c>
      <c r="D8783" t="s">
        <v>332</v>
      </c>
      <c r="E8783">
        <v>1</v>
      </c>
      <c r="F8783" t="s">
        <v>476</v>
      </c>
      <c r="G8783" t="s">
        <v>266</v>
      </c>
      <c r="H8783" t="s">
        <v>2708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8751</v>
      </c>
      <c r="B8784" s="1">
        <v>45022</v>
      </c>
      <c r="C8784" t="s">
        <v>260</v>
      </c>
      <c r="D8784" t="s">
        <v>332</v>
      </c>
      <c r="E8784">
        <v>1</v>
      </c>
      <c r="F8784" t="s">
        <v>225</v>
      </c>
      <c r="G8784" t="s">
        <v>263</v>
      </c>
      <c r="H8784" t="s">
        <v>767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8752</v>
      </c>
      <c r="B8785" s="1">
        <v>45022</v>
      </c>
      <c r="C8785" t="s">
        <v>260</v>
      </c>
      <c r="D8785" t="s">
        <v>332</v>
      </c>
      <c r="E8785">
        <v>1</v>
      </c>
      <c r="F8785" t="s">
        <v>116</v>
      </c>
      <c r="G8785" t="s">
        <v>347</v>
      </c>
      <c r="H8785" t="s">
        <v>518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8753</v>
      </c>
      <c r="B8786" s="1">
        <v>45022</v>
      </c>
      <c r="C8786" t="s">
        <v>260</v>
      </c>
      <c r="D8786" t="s">
        <v>332</v>
      </c>
      <c r="E8786">
        <v>1</v>
      </c>
      <c r="F8786" t="s">
        <v>365</v>
      </c>
      <c r="G8786" t="s">
        <v>943</v>
      </c>
      <c r="H8786" t="s">
        <v>1069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8754</v>
      </c>
      <c r="B8787" s="1">
        <v>45022</v>
      </c>
      <c r="C8787" t="s">
        <v>260</v>
      </c>
      <c r="D8787" t="s">
        <v>332</v>
      </c>
      <c r="E8787">
        <v>1</v>
      </c>
      <c r="F8787" t="s">
        <v>116</v>
      </c>
      <c r="G8787" t="s">
        <v>347</v>
      </c>
      <c r="H8787" t="s">
        <v>518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8755</v>
      </c>
      <c r="B8788" s="1">
        <v>45022</v>
      </c>
      <c r="C8788" t="s">
        <v>260</v>
      </c>
      <c r="D8788" t="s">
        <v>332</v>
      </c>
      <c r="E8788">
        <v>1</v>
      </c>
      <c r="F8788" t="s">
        <v>586</v>
      </c>
      <c r="G8788" t="s">
        <v>272</v>
      </c>
      <c r="H8788" t="s">
        <v>252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8756</v>
      </c>
      <c r="B8789" s="1">
        <v>45022</v>
      </c>
      <c r="C8789" t="s">
        <v>260</v>
      </c>
      <c r="D8789" t="s">
        <v>332</v>
      </c>
      <c r="E8789">
        <v>1</v>
      </c>
      <c r="F8789" t="s">
        <v>225</v>
      </c>
      <c r="G8789" t="s">
        <v>263</v>
      </c>
      <c r="H8789" t="s">
        <v>2975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8757</v>
      </c>
      <c r="B8790" s="1">
        <v>45022</v>
      </c>
      <c r="C8790" t="s">
        <v>260</v>
      </c>
      <c r="D8790" t="s">
        <v>332</v>
      </c>
      <c r="E8790">
        <v>1</v>
      </c>
      <c r="F8790" t="s">
        <v>458</v>
      </c>
      <c r="G8790" t="s">
        <v>284</v>
      </c>
      <c r="H8790" t="s">
        <v>2976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8758</v>
      </c>
      <c r="B8791" s="1">
        <v>45022</v>
      </c>
      <c r="C8791" t="s">
        <v>260</v>
      </c>
      <c r="D8791" t="s">
        <v>332</v>
      </c>
      <c r="E8791">
        <v>1</v>
      </c>
      <c r="F8791" t="s">
        <v>26</v>
      </c>
      <c r="G8791" t="s">
        <v>264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8759</v>
      </c>
      <c r="B8792" s="1">
        <v>45022</v>
      </c>
      <c r="C8792" t="s">
        <v>260</v>
      </c>
      <c r="D8792" t="s">
        <v>332</v>
      </c>
      <c r="E8792">
        <v>1</v>
      </c>
      <c r="F8792" t="s">
        <v>458</v>
      </c>
      <c r="G8792" t="s">
        <v>272</v>
      </c>
      <c r="H8792" t="s">
        <v>2977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8760</v>
      </c>
      <c r="B8793" s="1">
        <v>45022</v>
      </c>
      <c r="C8793" t="s">
        <v>260</v>
      </c>
      <c r="D8793" t="s">
        <v>332</v>
      </c>
      <c r="E8793">
        <v>1</v>
      </c>
      <c r="F8793" t="s">
        <v>116</v>
      </c>
      <c r="G8793" t="s">
        <v>347</v>
      </c>
      <c r="H8793" t="s">
        <v>518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8761</v>
      </c>
      <c r="B8794" s="1">
        <v>45015</v>
      </c>
      <c r="C8794" t="s">
        <v>261</v>
      </c>
      <c r="D8794" t="s">
        <v>659</v>
      </c>
      <c r="E8794">
        <v>105</v>
      </c>
      <c r="F8794" t="s">
        <v>342</v>
      </c>
      <c r="G8794" t="s">
        <v>589</v>
      </c>
      <c r="H8794" t="s">
        <v>1173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8762</v>
      </c>
      <c r="B8795" s="1">
        <v>45016</v>
      </c>
      <c r="C8795" t="s">
        <v>261</v>
      </c>
      <c r="D8795" t="s">
        <v>659</v>
      </c>
      <c r="E8795">
        <v>86</v>
      </c>
      <c r="F8795" t="s">
        <v>225</v>
      </c>
      <c r="G8795" t="s">
        <v>589</v>
      </c>
      <c r="H8795" t="s">
        <v>1173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8763</v>
      </c>
      <c r="B8796" s="1">
        <v>45016</v>
      </c>
      <c r="C8796" t="s">
        <v>261</v>
      </c>
      <c r="D8796" t="s">
        <v>659</v>
      </c>
      <c r="E8796">
        <v>2</v>
      </c>
      <c r="F8796" t="s">
        <v>224</v>
      </c>
      <c r="G8796" t="s">
        <v>589</v>
      </c>
      <c r="H8796" t="s">
        <v>1173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8764</v>
      </c>
      <c r="B8797" s="1">
        <v>45016</v>
      </c>
      <c r="C8797" t="s">
        <v>261</v>
      </c>
      <c r="D8797" t="s">
        <v>659</v>
      </c>
      <c r="E8797">
        <v>9</v>
      </c>
      <c r="F8797" t="s">
        <v>891</v>
      </c>
      <c r="G8797" t="s">
        <v>589</v>
      </c>
      <c r="H8797" t="s">
        <v>1173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8765</v>
      </c>
      <c r="B8798" s="1">
        <v>45022</v>
      </c>
      <c r="C8798" t="s">
        <v>260</v>
      </c>
      <c r="D8798" t="s">
        <v>332</v>
      </c>
      <c r="E8798">
        <v>1</v>
      </c>
      <c r="F8798" t="s">
        <v>224</v>
      </c>
      <c r="G8798" t="s">
        <v>272</v>
      </c>
      <c r="H8798" t="s">
        <v>1776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8766</v>
      </c>
      <c r="B8799" s="1">
        <v>45022</v>
      </c>
      <c r="C8799" t="s">
        <v>260</v>
      </c>
      <c r="D8799" t="s">
        <v>332</v>
      </c>
      <c r="E8799">
        <v>1</v>
      </c>
      <c r="F8799" t="s">
        <v>21</v>
      </c>
      <c r="G8799" t="s">
        <v>263</v>
      </c>
      <c r="H8799" t="s">
        <v>621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8767</v>
      </c>
      <c r="B8800" s="1">
        <v>45017</v>
      </c>
      <c r="C8800" t="s">
        <v>261</v>
      </c>
      <c r="D8800" t="s">
        <v>892</v>
      </c>
      <c r="E8800">
        <v>1</v>
      </c>
      <c r="F8800" t="s">
        <v>386</v>
      </c>
      <c r="G8800" t="s">
        <v>272</v>
      </c>
      <c r="H8800" t="s">
        <v>252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8768</v>
      </c>
      <c r="B8801" s="1">
        <v>45017</v>
      </c>
      <c r="C8801" t="s">
        <v>261</v>
      </c>
      <c r="D8801" t="s">
        <v>892</v>
      </c>
      <c r="E8801">
        <v>1</v>
      </c>
      <c r="F8801" t="s">
        <v>1152</v>
      </c>
      <c r="G8801" t="s">
        <v>272</v>
      </c>
      <c r="H8801" t="s">
        <v>754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8769</v>
      </c>
      <c r="B8802" s="1">
        <v>45017</v>
      </c>
      <c r="C8802" t="s">
        <v>261</v>
      </c>
      <c r="D8802" t="s">
        <v>892</v>
      </c>
      <c r="E8802">
        <v>1</v>
      </c>
      <c r="F8802" t="s">
        <v>1192</v>
      </c>
      <c r="G8802" t="s">
        <v>262</v>
      </c>
      <c r="H8802" t="s">
        <v>304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8770</v>
      </c>
      <c r="B8803" s="1">
        <v>45017</v>
      </c>
      <c r="C8803" t="s">
        <v>261</v>
      </c>
      <c r="D8803" t="s">
        <v>659</v>
      </c>
      <c r="E8803">
        <v>14</v>
      </c>
      <c r="F8803" t="s">
        <v>224</v>
      </c>
      <c r="G8803" t="s">
        <v>589</v>
      </c>
      <c r="H8803" t="s">
        <v>1173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8771</v>
      </c>
      <c r="B8804" s="1">
        <v>45017</v>
      </c>
      <c r="C8804" t="s">
        <v>261</v>
      </c>
      <c r="D8804" t="s">
        <v>659</v>
      </c>
      <c r="E8804">
        <v>4</v>
      </c>
      <c r="F8804" t="s">
        <v>224</v>
      </c>
      <c r="G8804" t="s">
        <v>273</v>
      </c>
      <c r="H8804" t="s">
        <v>2951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8772</v>
      </c>
      <c r="B8805" s="1">
        <v>45017</v>
      </c>
      <c r="C8805" t="s">
        <v>261</v>
      </c>
      <c r="D8805" t="s">
        <v>2979</v>
      </c>
      <c r="E8805">
        <v>1</v>
      </c>
      <c r="F8805" t="s">
        <v>2980</v>
      </c>
      <c r="G8805" t="s">
        <v>2982</v>
      </c>
      <c r="H8805" t="s">
        <v>2983</v>
      </c>
      <c r="L8805" t="s">
        <v>1603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8773</v>
      </c>
      <c r="B8806" s="1">
        <v>45017</v>
      </c>
      <c r="C8806" t="s">
        <v>261</v>
      </c>
      <c r="D8806" t="s">
        <v>2979</v>
      </c>
      <c r="E8806">
        <v>1</v>
      </c>
      <c r="F8806" t="s">
        <v>1994</v>
      </c>
      <c r="G8806" t="s">
        <v>1998</v>
      </c>
      <c r="H8806" t="s">
        <v>2981</v>
      </c>
      <c r="L8806" t="s">
        <v>1603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8774</v>
      </c>
      <c r="B8807" s="1">
        <v>45018</v>
      </c>
      <c r="C8807" t="s">
        <v>261</v>
      </c>
      <c r="D8807" t="s">
        <v>2979</v>
      </c>
      <c r="E8807">
        <v>1</v>
      </c>
      <c r="F8807" t="s">
        <v>2207</v>
      </c>
      <c r="G8807" t="s">
        <v>2984</v>
      </c>
      <c r="H8807" t="s">
        <v>2985</v>
      </c>
      <c r="L8807" t="s">
        <v>1603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8775</v>
      </c>
      <c r="B8808" s="1">
        <v>45018</v>
      </c>
      <c r="C8808" t="s">
        <v>261</v>
      </c>
      <c r="D8808" t="s">
        <v>2979</v>
      </c>
      <c r="E8808">
        <v>2</v>
      </c>
      <c r="F8808" t="s">
        <v>2157</v>
      </c>
      <c r="G8808" t="s">
        <v>1807</v>
      </c>
      <c r="H8808" t="s">
        <v>2986</v>
      </c>
      <c r="L8808" t="s">
        <v>1603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8776</v>
      </c>
      <c r="B8809" s="1">
        <v>45018</v>
      </c>
      <c r="C8809" t="s">
        <v>261</v>
      </c>
      <c r="D8809" t="s">
        <v>2979</v>
      </c>
      <c r="E8809">
        <v>1</v>
      </c>
      <c r="F8809" t="s">
        <v>2987</v>
      </c>
      <c r="G8809" t="s">
        <v>266</v>
      </c>
      <c r="H8809" t="s">
        <v>2988</v>
      </c>
      <c r="L8809" t="s">
        <v>1603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8777</v>
      </c>
      <c r="B8810" s="1">
        <v>45018</v>
      </c>
      <c r="C8810" t="s">
        <v>261</v>
      </c>
      <c r="D8810" t="s">
        <v>892</v>
      </c>
      <c r="E8810">
        <v>1</v>
      </c>
      <c r="F8810" t="s">
        <v>1154</v>
      </c>
      <c r="G8810" t="s">
        <v>346</v>
      </c>
      <c r="H8810" t="s">
        <v>2962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8778</v>
      </c>
      <c r="B8811" s="1">
        <v>45018</v>
      </c>
      <c r="C8811" t="s">
        <v>261</v>
      </c>
      <c r="D8811" t="s">
        <v>892</v>
      </c>
      <c r="E8811">
        <v>2</v>
      </c>
      <c r="F8811" t="s">
        <v>386</v>
      </c>
      <c r="G8811" t="s">
        <v>272</v>
      </c>
      <c r="H8811" t="s">
        <v>1219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8779</v>
      </c>
      <c r="B8812" s="1">
        <v>45018</v>
      </c>
      <c r="C8812" t="s">
        <v>261</v>
      </c>
      <c r="D8812" t="s">
        <v>892</v>
      </c>
      <c r="E8812">
        <v>1</v>
      </c>
      <c r="F8812" t="s">
        <v>386</v>
      </c>
      <c r="G8812" t="s">
        <v>263</v>
      </c>
      <c r="H8812" t="s">
        <v>282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8780</v>
      </c>
      <c r="B8813" s="1">
        <v>45018</v>
      </c>
      <c r="C8813" t="s">
        <v>261</v>
      </c>
      <c r="D8813" t="s">
        <v>1569</v>
      </c>
      <c r="E8813">
        <v>2</v>
      </c>
      <c r="F8813" t="s">
        <v>224</v>
      </c>
      <c r="G8813" t="s">
        <v>589</v>
      </c>
      <c r="H8813" t="s">
        <v>1173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8781</v>
      </c>
      <c r="B8814" s="1">
        <v>45018</v>
      </c>
      <c r="C8814" t="s">
        <v>261</v>
      </c>
      <c r="D8814" t="s">
        <v>1569</v>
      </c>
      <c r="E8814">
        <v>2</v>
      </c>
      <c r="F8814" t="s">
        <v>224</v>
      </c>
      <c r="G8814" t="s">
        <v>589</v>
      </c>
      <c r="H8814" t="s">
        <v>1173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8782</v>
      </c>
      <c r="B8815" s="1">
        <v>45018</v>
      </c>
      <c r="C8815" t="s">
        <v>261</v>
      </c>
      <c r="D8815" t="s">
        <v>1569</v>
      </c>
      <c r="E8815">
        <v>1</v>
      </c>
      <c r="F8815" t="s">
        <v>26</v>
      </c>
      <c r="G8815" t="s">
        <v>272</v>
      </c>
      <c r="H8815" t="s">
        <v>2992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8783</v>
      </c>
      <c r="B8816" s="1">
        <v>45018</v>
      </c>
      <c r="C8816" t="s">
        <v>261</v>
      </c>
      <c r="D8816" t="s">
        <v>1569</v>
      </c>
      <c r="E8816">
        <v>1</v>
      </c>
      <c r="F8816" t="s">
        <v>26</v>
      </c>
      <c r="G8816" t="s">
        <v>284</v>
      </c>
      <c r="H8816" t="s">
        <v>2993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8784</v>
      </c>
      <c r="B8817" s="1">
        <v>45018</v>
      </c>
      <c r="C8817" t="s">
        <v>261</v>
      </c>
      <c r="D8817" t="s">
        <v>1569</v>
      </c>
      <c r="E8817">
        <v>3</v>
      </c>
      <c r="F8817" t="s">
        <v>49</v>
      </c>
      <c r="G8817" t="s">
        <v>266</v>
      </c>
      <c r="H8817" t="s">
        <v>2990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8785</v>
      </c>
      <c r="B8818" s="1">
        <v>45018</v>
      </c>
      <c r="C8818" t="s">
        <v>261</v>
      </c>
      <c r="D8818" t="s">
        <v>1569</v>
      </c>
      <c r="E8818">
        <v>1</v>
      </c>
      <c r="F8818" t="s">
        <v>49</v>
      </c>
      <c r="G8818" t="s">
        <v>266</v>
      </c>
      <c r="H8818" t="s">
        <v>2991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8786</v>
      </c>
      <c r="B8819" s="1">
        <v>45018</v>
      </c>
      <c r="C8819" t="s">
        <v>261</v>
      </c>
      <c r="D8819" t="s">
        <v>1569</v>
      </c>
      <c r="E8819">
        <v>2</v>
      </c>
      <c r="F8819" t="s">
        <v>21</v>
      </c>
      <c r="G8819" t="s">
        <v>266</v>
      </c>
      <c r="H8819" t="s">
        <v>2989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8787</v>
      </c>
      <c r="B8820" s="1">
        <v>45019</v>
      </c>
      <c r="C8820" t="s">
        <v>261</v>
      </c>
      <c r="D8820" t="s">
        <v>892</v>
      </c>
      <c r="E8820">
        <v>1</v>
      </c>
      <c r="F8820" t="s">
        <v>386</v>
      </c>
      <c r="G8820" t="s">
        <v>284</v>
      </c>
      <c r="H8820" t="s">
        <v>1912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8788</v>
      </c>
      <c r="B8821" s="1">
        <v>45017</v>
      </c>
      <c r="C8821" t="s">
        <v>261</v>
      </c>
      <c r="D8821" t="s">
        <v>2994</v>
      </c>
      <c r="E8821">
        <v>9</v>
      </c>
      <c r="F8821" t="s">
        <v>475</v>
      </c>
      <c r="G8821" t="s">
        <v>273</v>
      </c>
      <c r="H8821" t="s">
        <v>2951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8789</v>
      </c>
      <c r="B8822" s="1">
        <v>45021</v>
      </c>
      <c r="C8822" t="s">
        <v>261</v>
      </c>
      <c r="D8822" t="s">
        <v>659</v>
      </c>
      <c r="E8822">
        <v>10</v>
      </c>
      <c r="F8822" t="s">
        <v>26</v>
      </c>
      <c r="G8822" t="s">
        <v>264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8790</v>
      </c>
      <c r="B8823" s="1">
        <v>45021</v>
      </c>
      <c r="C8823" t="s">
        <v>261</v>
      </c>
      <c r="D8823" t="s">
        <v>659</v>
      </c>
      <c r="E8823">
        <v>10</v>
      </c>
      <c r="F8823" t="s">
        <v>26</v>
      </c>
      <c r="G8823" t="s">
        <v>264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8791</v>
      </c>
      <c r="B8824" s="1">
        <v>45021</v>
      </c>
      <c r="C8824" t="s">
        <v>261</v>
      </c>
      <c r="D8824" t="s">
        <v>659</v>
      </c>
      <c r="E8824">
        <v>1</v>
      </c>
      <c r="F8824" t="s">
        <v>224</v>
      </c>
      <c r="G8824" t="s">
        <v>263</v>
      </c>
      <c r="H8824" t="s">
        <v>2995</v>
      </c>
      <c r="L8824" t="s">
        <v>3071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8792</v>
      </c>
      <c r="B8825" s="1">
        <v>45021</v>
      </c>
      <c r="C8825" t="s">
        <v>261</v>
      </c>
      <c r="D8825" t="s">
        <v>659</v>
      </c>
      <c r="E8825">
        <v>5</v>
      </c>
      <c r="F8825" t="s">
        <v>225</v>
      </c>
      <c r="G8825" t="s">
        <v>262</v>
      </c>
      <c r="H8825" t="s">
        <v>2996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8793</v>
      </c>
      <c r="B8826" s="1">
        <v>45021</v>
      </c>
      <c r="C8826" t="s">
        <v>261</v>
      </c>
      <c r="D8826" t="s">
        <v>892</v>
      </c>
      <c r="E8826">
        <v>1</v>
      </c>
      <c r="F8826" t="s">
        <v>386</v>
      </c>
      <c r="G8826" t="s">
        <v>272</v>
      </c>
      <c r="H8826" t="s">
        <v>252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8794</v>
      </c>
      <c r="B8827" s="1">
        <v>45021</v>
      </c>
      <c r="C8827" t="s">
        <v>261</v>
      </c>
      <c r="D8827" t="s">
        <v>892</v>
      </c>
      <c r="E8827">
        <v>1</v>
      </c>
      <c r="F8827" t="s">
        <v>386</v>
      </c>
      <c r="G8827" t="s">
        <v>263</v>
      </c>
      <c r="H8827" t="s">
        <v>2971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8795</v>
      </c>
      <c r="B8828" s="1">
        <v>45021</v>
      </c>
      <c r="C8828" t="s">
        <v>261</v>
      </c>
      <c r="D8828" t="s">
        <v>1569</v>
      </c>
      <c r="E8828">
        <v>5</v>
      </c>
      <c r="F8828" t="s">
        <v>224</v>
      </c>
      <c r="G8828" t="s">
        <v>262</v>
      </c>
      <c r="H8828" t="s">
        <v>2728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8796</v>
      </c>
      <c r="B8829" s="1">
        <v>45021</v>
      </c>
      <c r="C8829" t="s">
        <v>261</v>
      </c>
      <c r="D8829" t="s">
        <v>1569</v>
      </c>
      <c r="E8829">
        <v>1</v>
      </c>
      <c r="F8829" t="s">
        <v>628</v>
      </c>
      <c r="G8829" t="s">
        <v>2999</v>
      </c>
      <c r="H8829" t="s">
        <v>2998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8797</v>
      </c>
      <c r="B8830" s="1">
        <v>45021</v>
      </c>
      <c r="C8830" t="s">
        <v>261</v>
      </c>
      <c r="D8830" t="s">
        <v>1569</v>
      </c>
      <c r="E8830">
        <v>1</v>
      </c>
      <c r="F8830" t="s">
        <v>26</v>
      </c>
      <c r="G8830" t="s">
        <v>999</v>
      </c>
      <c r="H8830" t="s">
        <v>3001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8798</v>
      </c>
      <c r="B8831" s="1">
        <v>45021</v>
      </c>
      <c r="C8831" t="s">
        <v>261</v>
      </c>
      <c r="D8831" t="s">
        <v>1569</v>
      </c>
      <c r="E8831">
        <v>1</v>
      </c>
      <c r="F8831" t="s">
        <v>26</v>
      </c>
      <c r="G8831" t="s">
        <v>266</v>
      </c>
      <c r="H8831" t="s">
        <v>3000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8799</v>
      </c>
      <c r="B8832" s="1">
        <v>45021</v>
      </c>
      <c r="C8832" t="s">
        <v>261</v>
      </c>
      <c r="D8832" t="s">
        <v>1569</v>
      </c>
      <c r="E8832">
        <v>2</v>
      </c>
      <c r="F8832" t="s">
        <v>532</v>
      </c>
      <c r="G8832" t="s">
        <v>266</v>
      </c>
      <c r="H8832" t="s">
        <v>2490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8800</v>
      </c>
      <c r="B8833" s="1">
        <v>45021</v>
      </c>
      <c r="C8833" t="s">
        <v>261</v>
      </c>
      <c r="D8833" t="s">
        <v>1569</v>
      </c>
      <c r="E8833">
        <v>2</v>
      </c>
      <c r="F8833" t="s">
        <v>628</v>
      </c>
      <c r="G8833" t="s">
        <v>266</v>
      </c>
      <c r="H8833" t="s">
        <v>3002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8801</v>
      </c>
      <c r="B8834" s="1">
        <v>45021</v>
      </c>
      <c r="C8834" t="s">
        <v>261</v>
      </c>
      <c r="D8834" t="s">
        <v>1569</v>
      </c>
      <c r="E8834">
        <v>4</v>
      </c>
      <c r="F8834" t="s">
        <v>628</v>
      </c>
      <c r="G8834" t="s">
        <v>266</v>
      </c>
      <c r="H8834" t="s">
        <v>2997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8802</v>
      </c>
      <c r="B8835" s="1">
        <v>45017</v>
      </c>
      <c r="C8835" t="s">
        <v>261</v>
      </c>
      <c r="D8835" t="s">
        <v>2942</v>
      </c>
      <c r="E8835">
        <v>1</v>
      </c>
      <c r="F8835" t="s">
        <v>3003</v>
      </c>
      <c r="G8835" t="s">
        <v>3004</v>
      </c>
      <c r="H8835" t="s">
        <v>3008</v>
      </c>
      <c r="L8835" t="s">
        <v>1603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8803</v>
      </c>
      <c r="B8836" s="1">
        <v>45017</v>
      </c>
      <c r="C8836" t="s">
        <v>261</v>
      </c>
      <c r="D8836" t="s">
        <v>2942</v>
      </c>
      <c r="E8836">
        <v>1</v>
      </c>
      <c r="F8836" t="s">
        <v>3005</v>
      </c>
      <c r="G8836" t="s">
        <v>2940</v>
      </c>
      <c r="H8836" t="s">
        <v>3007</v>
      </c>
      <c r="L8836" t="s">
        <v>1603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8804</v>
      </c>
      <c r="B8837" s="1">
        <v>45017</v>
      </c>
      <c r="C8837" t="s">
        <v>261</v>
      </c>
      <c r="D8837" t="s">
        <v>2942</v>
      </c>
      <c r="E8837">
        <v>1</v>
      </c>
      <c r="F8837" t="s">
        <v>1321</v>
      </c>
      <c r="G8837" t="s">
        <v>2940</v>
      </c>
      <c r="H8837" t="s">
        <v>3006</v>
      </c>
      <c r="L8837" t="s">
        <v>1603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8805</v>
      </c>
      <c r="B8838" s="1">
        <v>45021</v>
      </c>
      <c r="C8838" t="s">
        <v>261</v>
      </c>
      <c r="D8838" t="s">
        <v>2979</v>
      </c>
      <c r="E8838">
        <v>15</v>
      </c>
      <c r="F8838" t="s">
        <v>2866</v>
      </c>
      <c r="G8838" t="s">
        <v>589</v>
      </c>
      <c r="H8838" t="s">
        <v>1173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8806</v>
      </c>
      <c r="B8839" s="1">
        <v>45022</v>
      </c>
      <c r="C8839" t="s">
        <v>260</v>
      </c>
      <c r="D8839" t="s">
        <v>332</v>
      </c>
      <c r="E8839">
        <v>1</v>
      </c>
      <c r="F8839" t="s">
        <v>233</v>
      </c>
      <c r="G8839" t="s">
        <v>266</v>
      </c>
      <c r="H8839" t="s">
        <v>234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8807</v>
      </c>
      <c r="B8840" s="1">
        <v>45022</v>
      </c>
      <c r="C8840" t="s">
        <v>260</v>
      </c>
      <c r="D8840" t="s">
        <v>332</v>
      </c>
      <c r="E8840">
        <v>1</v>
      </c>
      <c r="F8840" t="s">
        <v>116</v>
      </c>
      <c r="G8840" t="s">
        <v>347</v>
      </c>
      <c r="H8840" t="s">
        <v>518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8808</v>
      </c>
      <c r="B8841" s="1">
        <v>45022</v>
      </c>
      <c r="C8841" t="s">
        <v>260</v>
      </c>
      <c r="D8841" t="s">
        <v>332</v>
      </c>
      <c r="E8841">
        <v>1</v>
      </c>
      <c r="F8841" t="s">
        <v>26</v>
      </c>
      <c r="G8841" t="s">
        <v>264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8809</v>
      </c>
      <c r="B8842" s="1">
        <v>45022</v>
      </c>
      <c r="C8842" t="s">
        <v>260</v>
      </c>
      <c r="D8842" t="s">
        <v>332</v>
      </c>
      <c r="E8842">
        <v>1</v>
      </c>
      <c r="F8842" t="s">
        <v>26</v>
      </c>
      <c r="G8842" t="s">
        <v>264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8810</v>
      </c>
      <c r="B8843" s="1">
        <v>45022</v>
      </c>
      <c r="C8843" t="s">
        <v>260</v>
      </c>
      <c r="D8843" t="s">
        <v>332</v>
      </c>
      <c r="E8843">
        <v>1</v>
      </c>
      <c r="F8843" t="s">
        <v>455</v>
      </c>
      <c r="G8843" t="s">
        <v>382</v>
      </c>
      <c r="H8843" t="s">
        <v>509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8811</v>
      </c>
      <c r="B8844" s="1">
        <v>45022</v>
      </c>
      <c r="C8844" t="s">
        <v>260</v>
      </c>
      <c r="D8844" t="s">
        <v>332</v>
      </c>
      <c r="E8844">
        <v>1</v>
      </c>
      <c r="F8844" t="s">
        <v>455</v>
      </c>
      <c r="G8844" t="s">
        <v>382</v>
      </c>
      <c r="H8844" t="s">
        <v>509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8812</v>
      </c>
      <c r="B8845" s="1">
        <v>45022</v>
      </c>
      <c r="C8845" t="s">
        <v>260</v>
      </c>
      <c r="D8845" t="s">
        <v>332</v>
      </c>
      <c r="E8845">
        <v>1</v>
      </c>
      <c r="F8845" t="s">
        <v>116</v>
      </c>
      <c r="G8845" t="s">
        <v>382</v>
      </c>
      <c r="H8845" t="s">
        <v>514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8813</v>
      </c>
      <c r="B8846" s="1">
        <v>45022</v>
      </c>
      <c r="C8846" t="s">
        <v>260</v>
      </c>
      <c r="D8846" t="s">
        <v>332</v>
      </c>
      <c r="E8846">
        <v>1</v>
      </c>
      <c r="F8846" t="s">
        <v>116</v>
      </c>
      <c r="G8846" t="s">
        <v>382</v>
      </c>
      <c r="H8846" t="s">
        <v>514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8814</v>
      </c>
      <c r="B8847" s="1">
        <v>45022</v>
      </c>
      <c r="C8847" t="s">
        <v>260</v>
      </c>
      <c r="D8847" t="s">
        <v>332</v>
      </c>
      <c r="E8847">
        <v>1</v>
      </c>
      <c r="F8847" t="s">
        <v>2078</v>
      </c>
      <c r="G8847" t="s">
        <v>263</v>
      </c>
      <c r="H8847" t="s">
        <v>672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8815</v>
      </c>
      <c r="B8848" s="1">
        <v>45022</v>
      </c>
      <c r="C8848" t="s">
        <v>260</v>
      </c>
      <c r="D8848" t="s">
        <v>332</v>
      </c>
      <c r="E8848">
        <v>1</v>
      </c>
      <c r="F8848" t="s">
        <v>116</v>
      </c>
      <c r="G8848" t="s">
        <v>382</v>
      </c>
      <c r="H8848" t="s">
        <v>514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8816</v>
      </c>
      <c r="B8849" s="1">
        <v>45022</v>
      </c>
      <c r="C8849" t="s">
        <v>260</v>
      </c>
      <c r="D8849" t="s">
        <v>332</v>
      </c>
      <c r="E8849">
        <v>1</v>
      </c>
      <c r="F8849" t="s">
        <v>365</v>
      </c>
      <c r="G8849" t="s">
        <v>943</v>
      </c>
      <c r="H8849" t="s">
        <v>2222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8817</v>
      </c>
      <c r="B8850" s="1">
        <v>45023</v>
      </c>
      <c r="C8850" t="s">
        <v>260</v>
      </c>
      <c r="D8850" t="s">
        <v>181</v>
      </c>
      <c r="E8850">
        <v>1</v>
      </c>
      <c r="F8850" t="s">
        <v>48</v>
      </c>
      <c r="G8850" t="s">
        <v>791</v>
      </c>
      <c r="H8850" t="s">
        <v>1595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8818</v>
      </c>
      <c r="B8851" s="1">
        <v>45023</v>
      </c>
      <c r="C8851" t="s">
        <v>260</v>
      </c>
      <c r="D8851" t="s">
        <v>332</v>
      </c>
      <c r="E8851">
        <v>1</v>
      </c>
      <c r="F8851" t="s">
        <v>458</v>
      </c>
      <c r="G8851" t="s">
        <v>266</v>
      </c>
      <c r="H8851" t="s">
        <v>3011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8819</v>
      </c>
      <c r="B8852" s="1">
        <v>45023</v>
      </c>
      <c r="C8852" t="s">
        <v>260</v>
      </c>
      <c r="D8852" t="s">
        <v>332</v>
      </c>
      <c r="E8852">
        <v>1</v>
      </c>
      <c r="F8852" t="s">
        <v>15</v>
      </c>
      <c r="G8852" t="s">
        <v>333</v>
      </c>
      <c r="H8852" t="s">
        <v>221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8820</v>
      </c>
      <c r="B8853" s="1">
        <v>45023</v>
      </c>
      <c r="C8853" t="s">
        <v>260</v>
      </c>
      <c r="D8853" t="s">
        <v>332</v>
      </c>
      <c r="E8853">
        <v>1</v>
      </c>
      <c r="F8853" t="s">
        <v>26</v>
      </c>
      <c r="G8853" t="s">
        <v>1734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8821</v>
      </c>
      <c r="B8854" s="1">
        <v>45023</v>
      </c>
      <c r="C8854" t="s">
        <v>260</v>
      </c>
      <c r="D8854" t="s">
        <v>332</v>
      </c>
      <c r="E8854">
        <v>1</v>
      </c>
      <c r="F8854" t="s">
        <v>26</v>
      </c>
      <c r="G8854" t="s">
        <v>264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8822</v>
      </c>
      <c r="B8855" s="1">
        <v>45023</v>
      </c>
      <c r="C8855" t="s">
        <v>260</v>
      </c>
      <c r="D8855" t="s">
        <v>332</v>
      </c>
      <c r="E8855">
        <v>1</v>
      </c>
      <c r="F8855" t="s">
        <v>225</v>
      </c>
      <c r="G8855" t="s">
        <v>1202</v>
      </c>
      <c r="H8855" t="s">
        <v>3009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8823</v>
      </c>
      <c r="B8856" s="1">
        <v>45023</v>
      </c>
      <c r="C8856" t="s">
        <v>260</v>
      </c>
      <c r="D8856" t="s">
        <v>332</v>
      </c>
      <c r="E8856">
        <v>1</v>
      </c>
      <c r="F8856" t="s">
        <v>224</v>
      </c>
      <c r="G8856" t="s">
        <v>1202</v>
      </c>
      <c r="H8856" t="s">
        <v>3009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8824</v>
      </c>
      <c r="B8857" s="1">
        <v>45023</v>
      </c>
      <c r="C8857" t="s">
        <v>260</v>
      </c>
      <c r="D8857" t="s">
        <v>332</v>
      </c>
      <c r="E8857">
        <v>1</v>
      </c>
      <c r="F8857" t="s">
        <v>458</v>
      </c>
      <c r="G8857" t="s">
        <v>284</v>
      </c>
      <c r="H8857" t="s">
        <v>3010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8825</v>
      </c>
      <c r="B8858" s="1">
        <v>45023</v>
      </c>
      <c r="C8858" t="s">
        <v>260</v>
      </c>
      <c r="D8858" t="s">
        <v>332</v>
      </c>
      <c r="E8858">
        <v>1</v>
      </c>
      <c r="F8858" t="s">
        <v>42</v>
      </c>
      <c r="G8858" t="s">
        <v>266</v>
      </c>
      <c r="H8858" t="s">
        <v>2541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8826</v>
      </c>
      <c r="B8859" s="1">
        <v>45023</v>
      </c>
      <c r="C8859" t="s">
        <v>260</v>
      </c>
      <c r="D8859" t="s">
        <v>332</v>
      </c>
      <c r="E8859">
        <v>1</v>
      </c>
      <c r="F8859" t="s">
        <v>45</v>
      </c>
      <c r="G8859" t="s">
        <v>266</v>
      </c>
      <c r="H8859" t="s">
        <v>2329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8827</v>
      </c>
      <c r="B8860" s="1">
        <v>45023</v>
      </c>
      <c r="C8860" t="s">
        <v>260</v>
      </c>
      <c r="D8860" t="s">
        <v>332</v>
      </c>
      <c r="E8860">
        <v>1</v>
      </c>
      <c r="F8860" t="s">
        <v>224</v>
      </c>
      <c r="G8860" t="s">
        <v>284</v>
      </c>
      <c r="H8860" t="s">
        <v>908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8828</v>
      </c>
      <c r="B8861" s="1">
        <v>45023</v>
      </c>
      <c r="C8861" t="s">
        <v>260</v>
      </c>
      <c r="D8861" t="s">
        <v>332</v>
      </c>
      <c r="E8861">
        <v>1</v>
      </c>
      <c r="F8861" t="s">
        <v>386</v>
      </c>
      <c r="G8861" t="s">
        <v>284</v>
      </c>
      <c r="H8861" t="s">
        <v>250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8829</v>
      </c>
      <c r="B8862" s="1">
        <v>45023</v>
      </c>
      <c r="C8862" t="s">
        <v>260</v>
      </c>
      <c r="D8862" t="s">
        <v>332</v>
      </c>
      <c r="E8862">
        <v>1</v>
      </c>
      <c r="F8862" t="s">
        <v>1261</v>
      </c>
      <c r="G8862" t="s">
        <v>266</v>
      </c>
      <c r="H8862" t="s">
        <v>3012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8830</v>
      </c>
      <c r="B8863" s="1">
        <v>45023</v>
      </c>
      <c r="C8863" t="s">
        <v>260</v>
      </c>
      <c r="D8863" t="s">
        <v>332</v>
      </c>
      <c r="E8863">
        <v>1</v>
      </c>
      <c r="F8863" t="s">
        <v>225</v>
      </c>
      <c r="G8863" t="s">
        <v>263</v>
      </c>
      <c r="H8863" t="s">
        <v>1018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8831</v>
      </c>
      <c r="B8864" s="1">
        <v>45023</v>
      </c>
      <c r="C8864" t="s">
        <v>260</v>
      </c>
      <c r="D8864" t="s">
        <v>332</v>
      </c>
      <c r="E8864">
        <v>1</v>
      </c>
      <c r="F8864" t="s">
        <v>224</v>
      </c>
      <c r="G8864" t="s">
        <v>272</v>
      </c>
      <c r="H8864" t="s">
        <v>309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8832</v>
      </c>
      <c r="B8865" s="1">
        <v>45023</v>
      </c>
      <c r="C8865" t="s">
        <v>260</v>
      </c>
      <c r="D8865" t="s">
        <v>332</v>
      </c>
      <c r="E8865">
        <v>1</v>
      </c>
      <c r="F8865" t="s">
        <v>458</v>
      </c>
      <c r="G8865" t="s">
        <v>860</v>
      </c>
      <c r="H8865" t="s">
        <v>3013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8832</v>
      </c>
      <c r="B8866" s="1">
        <v>45023</v>
      </c>
      <c r="C8866" t="s">
        <v>260</v>
      </c>
      <c r="D8866" t="s">
        <v>332</v>
      </c>
      <c r="E8866">
        <v>1</v>
      </c>
      <c r="F8866" t="s">
        <v>458</v>
      </c>
      <c r="G8866" t="s">
        <v>263</v>
      </c>
      <c r="H8866" t="s">
        <v>3014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8832</v>
      </c>
      <c r="B8867" s="1">
        <v>45023</v>
      </c>
      <c r="C8867" t="s">
        <v>260</v>
      </c>
      <c r="D8867" t="s">
        <v>332</v>
      </c>
      <c r="E8867">
        <v>1</v>
      </c>
      <c r="F8867" t="s">
        <v>224</v>
      </c>
      <c r="G8867" t="s">
        <v>272</v>
      </c>
      <c r="H8867" t="s">
        <v>309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8832</v>
      </c>
      <c r="B8868" s="1">
        <v>45023</v>
      </c>
      <c r="C8868" t="s">
        <v>260</v>
      </c>
      <c r="D8868" t="s">
        <v>332</v>
      </c>
      <c r="E8868">
        <v>1</v>
      </c>
      <c r="F8868" t="s">
        <v>15</v>
      </c>
      <c r="G8868" t="s">
        <v>333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8833</v>
      </c>
      <c r="B8869" s="1">
        <v>45023</v>
      </c>
      <c r="C8869" t="s">
        <v>260</v>
      </c>
      <c r="D8869" t="s">
        <v>332</v>
      </c>
      <c r="E8869">
        <v>1</v>
      </c>
      <c r="F8869" t="s">
        <v>848</v>
      </c>
      <c r="G8869" t="s">
        <v>727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8834</v>
      </c>
      <c r="B8870" s="1">
        <v>45023</v>
      </c>
      <c r="C8870" t="s">
        <v>260</v>
      </c>
      <c r="D8870" t="s">
        <v>332</v>
      </c>
      <c r="E8870">
        <v>1</v>
      </c>
      <c r="F8870" t="s">
        <v>342</v>
      </c>
      <c r="G8870" t="s">
        <v>272</v>
      </c>
      <c r="H8870" t="s">
        <v>308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8835</v>
      </c>
      <c r="B8871" s="1">
        <v>45023</v>
      </c>
      <c r="C8871" t="s">
        <v>260</v>
      </c>
      <c r="D8871" t="s">
        <v>332</v>
      </c>
      <c r="E8871">
        <v>1</v>
      </c>
      <c r="F8871" t="s">
        <v>458</v>
      </c>
      <c r="G8871" t="s">
        <v>263</v>
      </c>
      <c r="H8871" t="s">
        <v>2393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8836</v>
      </c>
      <c r="B8872" s="1">
        <v>45023</v>
      </c>
      <c r="C8872" t="s">
        <v>260</v>
      </c>
      <c r="D8872" t="s">
        <v>332</v>
      </c>
      <c r="E8872">
        <v>1</v>
      </c>
      <c r="F8872" t="s">
        <v>225</v>
      </c>
      <c r="G8872" t="s">
        <v>263</v>
      </c>
      <c r="H8872" t="s">
        <v>1018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8837</v>
      </c>
      <c r="B8873" s="1">
        <v>45023</v>
      </c>
      <c r="C8873" t="s">
        <v>260</v>
      </c>
      <c r="D8873" t="s">
        <v>332</v>
      </c>
      <c r="E8873">
        <v>1</v>
      </c>
      <c r="F8873" t="s">
        <v>224</v>
      </c>
      <c r="G8873" t="s">
        <v>263</v>
      </c>
      <c r="H8873" t="s">
        <v>1018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8838</v>
      </c>
      <c r="B8874" s="1">
        <v>45023</v>
      </c>
      <c r="C8874" t="s">
        <v>260</v>
      </c>
      <c r="D8874" t="s">
        <v>332</v>
      </c>
      <c r="E8874">
        <v>1</v>
      </c>
      <c r="F8874" t="s">
        <v>224</v>
      </c>
      <c r="G8874" t="s">
        <v>860</v>
      </c>
      <c r="H8874" t="s">
        <v>313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8839</v>
      </c>
      <c r="B8875" s="1">
        <v>45023</v>
      </c>
      <c r="C8875" t="s">
        <v>260</v>
      </c>
      <c r="D8875" t="s">
        <v>332</v>
      </c>
      <c r="E8875">
        <v>1</v>
      </c>
      <c r="F8875" t="s">
        <v>386</v>
      </c>
      <c r="G8875" t="s">
        <v>284</v>
      </c>
      <c r="H8875" t="s">
        <v>908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8840</v>
      </c>
      <c r="B8876" s="1">
        <v>45023</v>
      </c>
      <c r="C8876" t="s">
        <v>260</v>
      </c>
      <c r="D8876" t="s">
        <v>332</v>
      </c>
      <c r="E8876">
        <v>1</v>
      </c>
      <c r="F8876" t="s">
        <v>617</v>
      </c>
      <c r="G8876" t="s">
        <v>266</v>
      </c>
      <c r="H8876" t="s">
        <v>1318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8841</v>
      </c>
      <c r="B8877" s="1">
        <v>45023</v>
      </c>
      <c r="C8877" t="s">
        <v>260</v>
      </c>
      <c r="D8877" t="s">
        <v>332</v>
      </c>
      <c r="E8877">
        <v>1</v>
      </c>
      <c r="F8877" t="s">
        <v>532</v>
      </c>
      <c r="G8877" t="s">
        <v>266</v>
      </c>
      <c r="H8877" t="s">
        <v>621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8842</v>
      </c>
      <c r="B8878" s="1">
        <v>45023</v>
      </c>
      <c r="C8878" t="s">
        <v>260</v>
      </c>
      <c r="D8878" t="s">
        <v>332</v>
      </c>
      <c r="E8878">
        <v>1</v>
      </c>
      <c r="F8878" t="s">
        <v>48</v>
      </c>
      <c r="G8878" t="s">
        <v>266</v>
      </c>
      <c r="H8878" t="s">
        <v>1955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8843</v>
      </c>
      <c r="B8879" s="1">
        <v>45023</v>
      </c>
      <c r="C8879" t="s">
        <v>260</v>
      </c>
      <c r="D8879" t="s">
        <v>332</v>
      </c>
      <c r="E8879">
        <v>1</v>
      </c>
      <c r="F8879" t="s">
        <v>224</v>
      </c>
      <c r="G8879" t="s">
        <v>272</v>
      </c>
      <c r="H8879" t="s">
        <v>2722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8844</v>
      </c>
      <c r="B8880" s="1">
        <v>45023</v>
      </c>
      <c r="C8880" t="s">
        <v>260</v>
      </c>
      <c r="D8880" t="s">
        <v>332</v>
      </c>
      <c r="E8880">
        <v>1</v>
      </c>
      <c r="F8880" t="s">
        <v>848</v>
      </c>
      <c r="G8880" t="s">
        <v>727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8845</v>
      </c>
      <c r="B8881" s="1">
        <v>45023</v>
      </c>
      <c r="C8881" t="s">
        <v>260</v>
      </c>
      <c r="D8881" t="s">
        <v>332</v>
      </c>
      <c r="E8881">
        <v>1</v>
      </c>
      <c r="F8881" t="s">
        <v>848</v>
      </c>
      <c r="G8881" t="s">
        <v>727</v>
      </c>
      <c r="H8881" t="s">
        <v>853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8846</v>
      </c>
      <c r="B8882" s="1">
        <v>45023</v>
      </c>
      <c r="C8882" t="s">
        <v>260</v>
      </c>
      <c r="D8882" t="s">
        <v>332</v>
      </c>
      <c r="E8882">
        <v>1</v>
      </c>
      <c r="F8882" t="s">
        <v>224</v>
      </c>
      <c r="G8882" t="s">
        <v>284</v>
      </c>
      <c r="H8882" t="s">
        <v>908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8847</v>
      </c>
      <c r="B8883" s="1">
        <v>45023</v>
      </c>
      <c r="C8883" t="s">
        <v>260</v>
      </c>
      <c r="D8883" t="s">
        <v>332</v>
      </c>
      <c r="E8883">
        <v>1</v>
      </c>
      <c r="F8883" t="s">
        <v>1545</v>
      </c>
      <c r="G8883" t="s">
        <v>262</v>
      </c>
      <c r="H8883" t="s">
        <v>301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8848</v>
      </c>
      <c r="B8884" s="1">
        <v>45023</v>
      </c>
      <c r="C8884" t="s">
        <v>260</v>
      </c>
      <c r="D8884" t="s">
        <v>332</v>
      </c>
      <c r="E8884">
        <v>1</v>
      </c>
      <c r="F8884" t="s">
        <v>21</v>
      </c>
      <c r="G8884" t="s">
        <v>272</v>
      </c>
      <c r="H8884" t="s">
        <v>1522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8849</v>
      </c>
      <c r="B8885" s="1">
        <v>45023</v>
      </c>
      <c r="C8885" t="s">
        <v>260</v>
      </c>
      <c r="D8885" t="s">
        <v>332</v>
      </c>
      <c r="E8885">
        <v>1</v>
      </c>
      <c r="F8885" t="s">
        <v>21</v>
      </c>
      <c r="G8885" t="s">
        <v>272</v>
      </c>
      <c r="H8885" t="s">
        <v>1522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8850</v>
      </c>
      <c r="B8886" s="1">
        <v>45023</v>
      </c>
      <c r="C8886" t="s">
        <v>260</v>
      </c>
      <c r="D8886" t="s">
        <v>332</v>
      </c>
      <c r="E8886">
        <v>1</v>
      </c>
      <c r="F8886" t="s">
        <v>116</v>
      </c>
      <c r="G8886" t="s">
        <v>347</v>
      </c>
      <c r="H8886" t="s">
        <v>518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8851</v>
      </c>
      <c r="B8887" s="1">
        <v>45023</v>
      </c>
      <c r="C8887" t="s">
        <v>260</v>
      </c>
      <c r="D8887" t="s">
        <v>332</v>
      </c>
      <c r="E8887">
        <v>1</v>
      </c>
      <c r="F8887" t="s">
        <v>26</v>
      </c>
      <c r="G8887" t="s">
        <v>264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8852</v>
      </c>
      <c r="B8888" s="1">
        <v>45023</v>
      </c>
      <c r="C8888" t="s">
        <v>260</v>
      </c>
      <c r="D8888" t="s">
        <v>332</v>
      </c>
      <c r="E8888">
        <v>1</v>
      </c>
      <c r="F8888" t="s">
        <v>455</v>
      </c>
      <c r="G8888" t="s">
        <v>382</v>
      </c>
      <c r="H8888" t="s">
        <v>509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8853</v>
      </c>
      <c r="B8889" s="1">
        <v>45023</v>
      </c>
      <c r="C8889" t="s">
        <v>260</v>
      </c>
      <c r="D8889" t="s">
        <v>332</v>
      </c>
      <c r="E8889">
        <v>1</v>
      </c>
      <c r="F8889" t="s">
        <v>225</v>
      </c>
      <c r="G8889" t="s">
        <v>284</v>
      </c>
      <c r="H8889" t="s">
        <v>1976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8854</v>
      </c>
      <c r="B8890" s="1">
        <v>45023</v>
      </c>
      <c r="C8890" t="s">
        <v>260</v>
      </c>
      <c r="D8890" t="s">
        <v>332</v>
      </c>
      <c r="E8890">
        <v>1</v>
      </c>
      <c r="F8890" t="s">
        <v>532</v>
      </c>
      <c r="G8890" t="s">
        <v>263</v>
      </c>
      <c r="H8890" t="s">
        <v>557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8855</v>
      </c>
      <c r="B8891" s="1">
        <v>45023</v>
      </c>
      <c r="C8891" t="s">
        <v>260</v>
      </c>
      <c r="D8891" t="s">
        <v>332</v>
      </c>
      <c r="E8891">
        <v>1</v>
      </c>
      <c r="F8891" t="s">
        <v>15</v>
      </c>
      <c r="G8891" t="s">
        <v>266</v>
      </c>
      <c r="H8891" t="s">
        <v>3015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8856</v>
      </c>
      <c r="B8892" s="1">
        <v>45023</v>
      </c>
      <c r="C8892" t="s">
        <v>260</v>
      </c>
      <c r="D8892" t="s">
        <v>332</v>
      </c>
      <c r="E8892">
        <v>1</v>
      </c>
      <c r="F8892" t="s">
        <v>891</v>
      </c>
      <c r="G8892" t="s">
        <v>272</v>
      </c>
      <c r="H8892" t="s">
        <v>309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8857</v>
      </c>
      <c r="B8893" s="1">
        <v>45024</v>
      </c>
      <c r="C8893" t="s">
        <v>261</v>
      </c>
      <c r="D8893" t="s">
        <v>892</v>
      </c>
      <c r="E8893">
        <v>1</v>
      </c>
      <c r="F8893" t="s">
        <v>386</v>
      </c>
      <c r="G8893" t="s">
        <v>263</v>
      </c>
      <c r="H8893" t="s">
        <v>2971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8858</v>
      </c>
      <c r="B8894" s="1">
        <v>45024</v>
      </c>
      <c r="C8894" t="s">
        <v>261</v>
      </c>
      <c r="D8894" t="s">
        <v>892</v>
      </c>
      <c r="E8894">
        <v>1</v>
      </c>
      <c r="F8894" t="s">
        <v>386</v>
      </c>
      <c r="G8894" t="s">
        <v>284</v>
      </c>
      <c r="H8894" t="s">
        <v>3016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8859</v>
      </c>
      <c r="B8895" s="1">
        <v>45024</v>
      </c>
      <c r="C8895" t="s">
        <v>261</v>
      </c>
      <c r="D8895" t="s">
        <v>892</v>
      </c>
      <c r="E8895">
        <v>1</v>
      </c>
      <c r="F8895" t="s">
        <v>386</v>
      </c>
      <c r="G8895" t="s">
        <v>284</v>
      </c>
      <c r="H8895" t="s">
        <v>3016</v>
      </c>
      <c r="L8895" t="s">
        <v>3034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8860</v>
      </c>
      <c r="B8896" s="1">
        <v>45024</v>
      </c>
      <c r="C8896" t="s">
        <v>261</v>
      </c>
      <c r="D8896" t="s">
        <v>1029</v>
      </c>
      <c r="E8896">
        <v>10</v>
      </c>
      <c r="F8896" t="s">
        <v>365</v>
      </c>
      <c r="G8896" t="s">
        <v>943</v>
      </c>
      <c r="H8896" t="s">
        <v>1173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8861</v>
      </c>
      <c r="B8897" s="1">
        <v>45024</v>
      </c>
      <c r="C8897" t="s">
        <v>261</v>
      </c>
      <c r="D8897" t="s">
        <v>1569</v>
      </c>
      <c r="E8897">
        <v>6</v>
      </c>
      <c r="F8897" t="s">
        <v>224</v>
      </c>
      <c r="G8897" t="s">
        <v>589</v>
      </c>
      <c r="H8897" t="s">
        <v>1173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8862</v>
      </c>
      <c r="B8898" s="1">
        <v>45024</v>
      </c>
      <c r="C8898" t="s">
        <v>261</v>
      </c>
      <c r="D8898" t="s">
        <v>1569</v>
      </c>
      <c r="E8898">
        <v>10</v>
      </c>
      <c r="F8898" t="s">
        <v>224</v>
      </c>
      <c r="G8898" t="s">
        <v>589</v>
      </c>
      <c r="H8898" t="s">
        <v>1173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8863</v>
      </c>
      <c r="B8899" s="1">
        <v>45024</v>
      </c>
      <c r="C8899" t="s">
        <v>261</v>
      </c>
      <c r="D8899" t="s">
        <v>1569</v>
      </c>
      <c r="E8899">
        <v>9</v>
      </c>
      <c r="F8899" t="s">
        <v>891</v>
      </c>
      <c r="G8899" t="s">
        <v>272</v>
      </c>
      <c r="H8899" t="s">
        <v>309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8864</v>
      </c>
      <c r="B8900" s="37">
        <v>45024</v>
      </c>
      <c r="C8900" t="s">
        <v>260</v>
      </c>
      <c r="D8900" t="s">
        <v>332</v>
      </c>
      <c r="E8900">
        <v>1</v>
      </c>
      <c r="F8900" t="s">
        <v>455</v>
      </c>
      <c r="G8900" t="s">
        <v>349</v>
      </c>
      <c r="H8900" t="s">
        <v>457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8865</v>
      </c>
      <c r="B8901" s="37">
        <v>45024</v>
      </c>
      <c r="C8901" t="s">
        <v>260</v>
      </c>
      <c r="D8901" t="s">
        <v>332</v>
      </c>
      <c r="E8901">
        <v>1</v>
      </c>
      <c r="F8901" t="s">
        <v>458</v>
      </c>
      <c r="G8901" t="s">
        <v>272</v>
      </c>
      <c r="H8901" t="s">
        <v>3017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8866</v>
      </c>
      <c r="B8902" s="38">
        <v>45024</v>
      </c>
      <c r="C8902" t="s">
        <v>260</v>
      </c>
      <c r="D8902" t="s">
        <v>332</v>
      </c>
      <c r="E8902">
        <v>1</v>
      </c>
      <c r="F8902" t="s">
        <v>2856</v>
      </c>
      <c r="G8902" t="s">
        <v>1765</v>
      </c>
      <c r="H8902" t="s">
        <v>2872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8867</v>
      </c>
      <c r="B8903" s="38">
        <v>45024</v>
      </c>
      <c r="C8903" t="s">
        <v>260</v>
      </c>
      <c r="D8903" t="s">
        <v>332</v>
      </c>
      <c r="E8903">
        <v>1</v>
      </c>
      <c r="F8903" t="s">
        <v>21</v>
      </c>
      <c r="G8903" t="s">
        <v>272</v>
      </c>
      <c r="H8903" t="s">
        <v>1522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8868</v>
      </c>
      <c r="B8904" s="38">
        <v>45024</v>
      </c>
      <c r="C8904" t="s">
        <v>260</v>
      </c>
      <c r="D8904" t="s">
        <v>332</v>
      </c>
      <c r="E8904">
        <v>1</v>
      </c>
      <c r="F8904" t="s">
        <v>3018</v>
      </c>
      <c r="G8904" t="s">
        <v>266</v>
      </c>
      <c r="H8904" t="s">
        <v>204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8869</v>
      </c>
      <c r="B8905" s="38">
        <v>45024</v>
      </c>
      <c r="C8905" t="s">
        <v>260</v>
      </c>
      <c r="D8905" t="s">
        <v>332</v>
      </c>
      <c r="E8905">
        <v>1</v>
      </c>
      <c r="F8905" t="s">
        <v>116</v>
      </c>
      <c r="G8905" t="s">
        <v>347</v>
      </c>
      <c r="H8905" t="s">
        <v>518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8870</v>
      </c>
      <c r="B8906" s="38">
        <v>45024</v>
      </c>
      <c r="C8906" t="s">
        <v>260</v>
      </c>
      <c r="D8906" t="s">
        <v>332</v>
      </c>
      <c r="E8906">
        <v>1</v>
      </c>
      <c r="F8906" t="s">
        <v>116</v>
      </c>
      <c r="G8906" t="s">
        <v>382</v>
      </c>
      <c r="H8906" t="s">
        <v>514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8871</v>
      </c>
      <c r="B8907" s="38">
        <v>45024</v>
      </c>
      <c r="C8907" t="s">
        <v>260</v>
      </c>
      <c r="D8907" t="s">
        <v>332</v>
      </c>
      <c r="E8907">
        <v>1</v>
      </c>
      <c r="F8907" t="s">
        <v>116</v>
      </c>
      <c r="G8907" t="s">
        <v>347</v>
      </c>
      <c r="H8907" t="s">
        <v>518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8872</v>
      </c>
      <c r="B8908" s="38">
        <v>45024</v>
      </c>
      <c r="C8908" t="s">
        <v>260</v>
      </c>
      <c r="D8908" t="s">
        <v>332</v>
      </c>
      <c r="E8908">
        <v>1</v>
      </c>
      <c r="F8908" t="s">
        <v>116</v>
      </c>
      <c r="G8908" t="s">
        <v>347</v>
      </c>
      <c r="H8908" t="s">
        <v>518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8873</v>
      </c>
      <c r="B8909" s="38">
        <v>45024</v>
      </c>
      <c r="C8909" t="s">
        <v>260</v>
      </c>
      <c r="D8909" t="s">
        <v>332</v>
      </c>
      <c r="E8909">
        <v>1</v>
      </c>
      <c r="F8909" t="s">
        <v>116</v>
      </c>
      <c r="G8909" t="s">
        <v>347</v>
      </c>
      <c r="H8909" t="s">
        <v>518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8874</v>
      </c>
      <c r="B8910" s="38">
        <v>45024</v>
      </c>
      <c r="C8910" t="s">
        <v>260</v>
      </c>
      <c r="D8910" t="s">
        <v>332</v>
      </c>
      <c r="E8910">
        <v>1</v>
      </c>
      <c r="F8910" t="s">
        <v>48</v>
      </c>
      <c r="G8910" t="s">
        <v>1044</v>
      </c>
      <c r="H8910" t="s">
        <v>1045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8875</v>
      </c>
      <c r="B8911" s="38">
        <v>45024</v>
      </c>
      <c r="C8911" t="s">
        <v>260</v>
      </c>
      <c r="D8911" t="s">
        <v>332</v>
      </c>
      <c r="E8911">
        <v>1</v>
      </c>
      <c r="F8911" t="s">
        <v>1028</v>
      </c>
      <c r="G8911" t="s">
        <v>266</v>
      </c>
      <c r="H8911" t="s">
        <v>2707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8876</v>
      </c>
      <c r="B8912" s="38">
        <v>45024</v>
      </c>
      <c r="C8912" t="s">
        <v>260</v>
      </c>
      <c r="D8912" t="s">
        <v>332</v>
      </c>
      <c r="E8912">
        <v>1</v>
      </c>
      <c r="F8912" t="s">
        <v>116</v>
      </c>
      <c r="G8912" t="s">
        <v>347</v>
      </c>
      <c r="H8912" t="s">
        <v>518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8877</v>
      </c>
      <c r="B8913" s="38">
        <v>45024</v>
      </c>
      <c r="C8913" t="s">
        <v>260</v>
      </c>
      <c r="D8913" t="s">
        <v>332</v>
      </c>
      <c r="E8913">
        <v>1</v>
      </c>
      <c r="F8913" t="s">
        <v>116</v>
      </c>
      <c r="G8913" t="s">
        <v>349</v>
      </c>
      <c r="H8913" t="s">
        <v>515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8878</v>
      </c>
      <c r="B8914" s="38">
        <v>45024</v>
      </c>
      <c r="C8914" t="s">
        <v>260</v>
      </c>
      <c r="D8914" t="s">
        <v>332</v>
      </c>
      <c r="E8914">
        <v>1</v>
      </c>
      <c r="F8914" t="s">
        <v>116</v>
      </c>
      <c r="G8914" t="s">
        <v>347</v>
      </c>
      <c r="H8914" t="s">
        <v>518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8879</v>
      </c>
      <c r="B8915" s="38">
        <v>45024</v>
      </c>
      <c r="C8915" t="s">
        <v>260</v>
      </c>
      <c r="D8915" t="s">
        <v>332</v>
      </c>
      <c r="E8915">
        <v>1</v>
      </c>
      <c r="F8915" t="s">
        <v>116</v>
      </c>
      <c r="G8915" t="s">
        <v>347</v>
      </c>
      <c r="H8915" t="s">
        <v>518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8880</v>
      </c>
      <c r="B8916" s="38">
        <v>45024</v>
      </c>
      <c r="C8916" t="s">
        <v>260</v>
      </c>
      <c r="D8916" t="s">
        <v>332</v>
      </c>
      <c r="E8916">
        <v>1</v>
      </c>
      <c r="F8916" t="s">
        <v>116</v>
      </c>
      <c r="G8916" t="s">
        <v>347</v>
      </c>
      <c r="H8916" t="s">
        <v>518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8881</v>
      </c>
      <c r="B8917" s="38">
        <v>45024</v>
      </c>
      <c r="C8917" t="s">
        <v>260</v>
      </c>
      <c r="D8917" t="s">
        <v>332</v>
      </c>
      <c r="E8917">
        <v>1</v>
      </c>
      <c r="F8917" t="s">
        <v>116</v>
      </c>
      <c r="G8917" t="s">
        <v>347</v>
      </c>
      <c r="H8917" t="s">
        <v>518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8882</v>
      </c>
      <c r="B8918" s="38">
        <v>45024</v>
      </c>
      <c r="C8918" t="s">
        <v>260</v>
      </c>
      <c r="D8918" t="s">
        <v>332</v>
      </c>
      <c r="E8918">
        <v>1</v>
      </c>
      <c r="F8918" t="s">
        <v>116</v>
      </c>
      <c r="G8918" t="s">
        <v>347</v>
      </c>
      <c r="H8918" t="s">
        <v>518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8883</v>
      </c>
      <c r="B8919" s="38">
        <v>45024</v>
      </c>
      <c r="C8919" t="s">
        <v>260</v>
      </c>
      <c r="D8919" t="s">
        <v>332</v>
      </c>
      <c r="E8919">
        <v>1</v>
      </c>
      <c r="F8919" t="s">
        <v>342</v>
      </c>
      <c r="G8919" t="s">
        <v>272</v>
      </c>
      <c r="H8919" t="s">
        <v>553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8884</v>
      </c>
      <c r="B8920" s="38">
        <v>45024</v>
      </c>
      <c r="C8920" t="s">
        <v>260</v>
      </c>
      <c r="D8920" t="s">
        <v>332</v>
      </c>
      <c r="E8920">
        <v>1</v>
      </c>
      <c r="F8920" t="s">
        <v>224</v>
      </c>
      <c r="G8920" t="s">
        <v>272</v>
      </c>
      <c r="H8920" t="s">
        <v>553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8885</v>
      </c>
      <c r="B8921" s="1">
        <v>45025</v>
      </c>
      <c r="C8921" t="s">
        <v>260</v>
      </c>
      <c r="D8921" t="s">
        <v>809</v>
      </c>
      <c r="E8921">
        <v>1</v>
      </c>
      <c r="F8921" t="s">
        <v>2678</v>
      </c>
      <c r="G8921" t="s">
        <v>266</v>
      </c>
      <c r="H8921" t="s">
        <v>2679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8886</v>
      </c>
      <c r="B8922" s="1">
        <v>45025</v>
      </c>
      <c r="C8922" t="s">
        <v>260</v>
      </c>
      <c r="D8922" t="s">
        <v>332</v>
      </c>
      <c r="E8922">
        <v>1</v>
      </c>
      <c r="F8922" t="s">
        <v>225</v>
      </c>
      <c r="G8922" t="s">
        <v>273</v>
      </c>
      <c r="H8922" t="s">
        <v>469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8887</v>
      </c>
      <c r="B8923" s="1">
        <v>45025</v>
      </c>
      <c r="C8923" t="s">
        <v>260</v>
      </c>
      <c r="D8923" t="s">
        <v>332</v>
      </c>
      <c r="E8923">
        <v>1</v>
      </c>
      <c r="F8923" t="s">
        <v>891</v>
      </c>
      <c r="G8923" t="s">
        <v>284</v>
      </c>
      <c r="H8923" t="s">
        <v>250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8888</v>
      </c>
      <c r="B8924" s="1">
        <v>45025</v>
      </c>
      <c r="C8924" t="s">
        <v>260</v>
      </c>
      <c r="D8924" t="s">
        <v>332</v>
      </c>
      <c r="E8924">
        <v>1</v>
      </c>
      <c r="F8924" t="s">
        <v>116</v>
      </c>
      <c r="G8924" t="s">
        <v>349</v>
      </c>
      <c r="H8924" t="s">
        <v>515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8889</v>
      </c>
      <c r="B8925" s="1">
        <v>45025</v>
      </c>
      <c r="C8925" t="s">
        <v>260</v>
      </c>
      <c r="D8925" t="s">
        <v>332</v>
      </c>
      <c r="E8925">
        <v>1</v>
      </c>
      <c r="F8925" t="s">
        <v>15</v>
      </c>
      <c r="G8925" t="s">
        <v>272</v>
      </c>
      <c r="H8925" t="s">
        <v>676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8890</v>
      </c>
      <c r="B8926" s="1">
        <v>45025</v>
      </c>
      <c r="C8926" t="s">
        <v>260</v>
      </c>
      <c r="D8926" t="s">
        <v>332</v>
      </c>
      <c r="E8926">
        <v>1</v>
      </c>
      <c r="F8926" t="s">
        <v>458</v>
      </c>
      <c r="G8926" t="s">
        <v>263</v>
      </c>
      <c r="H8926" t="s">
        <v>3019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8891</v>
      </c>
      <c r="B8927" s="1">
        <v>45025</v>
      </c>
      <c r="C8927" t="s">
        <v>260</v>
      </c>
      <c r="D8927" t="s">
        <v>332</v>
      </c>
      <c r="E8927">
        <v>1</v>
      </c>
      <c r="F8927" t="s">
        <v>21</v>
      </c>
      <c r="G8927" t="s">
        <v>333</v>
      </c>
      <c r="H8927" t="s">
        <v>240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8892</v>
      </c>
      <c r="B8928" s="1">
        <v>45025</v>
      </c>
      <c r="C8928" t="s">
        <v>260</v>
      </c>
      <c r="D8928" t="s">
        <v>332</v>
      </c>
      <c r="E8928">
        <v>1</v>
      </c>
      <c r="F8928" t="s">
        <v>922</v>
      </c>
      <c r="G8928" t="s">
        <v>1377</v>
      </c>
      <c r="H8928" t="s">
        <v>1378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8893</v>
      </c>
      <c r="B8929" s="1">
        <v>45025</v>
      </c>
      <c r="C8929" t="s">
        <v>260</v>
      </c>
      <c r="D8929" t="s">
        <v>332</v>
      </c>
      <c r="E8929">
        <v>1</v>
      </c>
      <c r="F8929" t="s">
        <v>225</v>
      </c>
      <c r="G8929" t="s">
        <v>272</v>
      </c>
      <c r="H8929" t="s">
        <v>319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8894</v>
      </c>
      <c r="B8930" s="1">
        <v>45025</v>
      </c>
      <c r="C8930" t="s">
        <v>260</v>
      </c>
      <c r="D8930" t="s">
        <v>332</v>
      </c>
      <c r="E8930">
        <v>1</v>
      </c>
      <c r="F8930" t="s">
        <v>224</v>
      </c>
      <c r="G8930" t="s">
        <v>272</v>
      </c>
      <c r="H8930" t="s">
        <v>307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8895</v>
      </c>
      <c r="B8931" s="1">
        <v>45025</v>
      </c>
      <c r="C8931" t="s">
        <v>260</v>
      </c>
      <c r="D8931" t="s">
        <v>332</v>
      </c>
      <c r="E8931">
        <v>1</v>
      </c>
      <c r="F8931" t="s">
        <v>15</v>
      </c>
      <c r="G8931" t="s">
        <v>333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8896</v>
      </c>
      <c r="B8932" s="1">
        <v>45025</v>
      </c>
      <c r="C8932" t="s">
        <v>260</v>
      </c>
      <c r="D8932" t="s">
        <v>332</v>
      </c>
      <c r="E8932">
        <v>1</v>
      </c>
      <c r="F8932" t="s">
        <v>21</v>
      </c>
      <c r="G8932" t="s">
        <v>272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8897</v>
      </c>
      <c r="B8933" s="1">
        <v>45025</v>
      </c>
      <c r="C8933" t="s">
        <v>260</v>
      </c>
      <c r="D8933" t="s">
        <v>332</v>
      </c>
      <c r="E8933">
        <v>1</v>
      </c>
      <c r="F8933" t="s">
        <v>21</v>
      </c>
      <c r="G8933" t="s">
        <v>272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8898</v>
      </c>
      <c r="B8934" s="1">
        <v>45025</v>
      </c>
      <c r="C8934" t="s">
        <v>260</v>
      </c>
      <c r="D8934" t="s">
        <v>332</v>
      </c>
      <c r="E8934">
        <v>1</v>
      </c>
      <c r="F8934" t="s">
        <v>116</v>
      </c>
      <c r="G8934" t="s">
        <v>347</v>
      </c>
      <c r="H8934" t="s">
        <v>518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8899</v>
      </c>
      <c r="B8935" s="1">
        <v>45025</v>
      </c>
      <c r="C8935" t="s">
        <v>260</v>
      </c>
      <c r="D8935" t="s">
        <v>332</v>
      </c>
      <c r="E8935">
        <v>1</v>
      </c>
      <c r="F8935" t="s">
        <v>116</v>
      </c>
      <c r="G8935" t="s">
        <v>349</v>
      </c>
      <c r="H8935" t="s">
        <v>515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8900</v>
      </c>
      <c r="B8936" s="1">
        <v>45025</v>
      </c>
      <c r="C8936" t="s">
        <v>260</v>
      </c>
      <c r="D8936" t="s">
        <v>332</v>
      </c>
      <c r="E8936">
        <v>1</v>
      </c>
      <c r="F8936" t="s">
        <v>116</v>
      </c>
      <c r="G8936" t="s">
        <v>347</v>
      </c>
      <c r="H8936" t="s">
        <v>518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8901</v>
      </c>
      <c r="B8937" s="1">
        <v>45025</v>
      </c>
      <c r="C8937" t="s">
        <v>260</v>
      </c>
      <c r="D8937" t="s">
        <v>332</v>
      </c>
      <c r="E8937">
        <v>1</v>
      </c>
      <c r="F8937" t="s">
        <v>116</v>
      </c>
      <c r="G8937" t="s">
        <v>347</v>
      </c>
      <c r="H8937" t="s">
        <v>518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8902</v>
      </c>
      <c r="B8938" s="1">
        <v>45025</v>
      </c>
      <c r="C8938" t="s">
        <v>260</v>
      </c>
      <c r="D8938" t="s">
        <v>332</v>
      </c>
      <c r="E8938">
        <v>1</v>
      </c>
      <c r="F8938" t="s">
        <v>116</v>
      </c>
      <c r="G8938" t="s">
        <v>347</v>
      </c>
      <c r="H8938" t="s">
        <v>518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8903</v>
      </c>
      <c r="B8939" s="1">
        <v>45025</v>
      </c>
      <c r="C8939" t="s">
        <v>260</v>
      </c>
      <c r="D8939" t="s">
        <v>332</v>
      </c>
      <c r="E8939">
        <v>1</v>
      </c>
      <c r="F8939" t="s">
        <v>116</v>
      </c>
      <c r="G8939" t="s">
        <v>347</v>
      </c>
      <c r="H8939" t="s">
        <v>518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8904</v>
      </c>
      <c r="B8940" s="1">
        <v>45025</v>
      </c>
      <c r="C8940" t="s">
        <v>260</v>
      </c>
      <c r="D8940" t="s">
        <v>332</v>
      </c>
      <c r="E8940">
        <v>1</v>
      </c>
      <c r="F8940" t="s">
        <v>225</v>
      </c>
      <c r="G8940" t="s">
        <v>284</v>
      </c>
      <c r="H8940" t="s">
        <v>908</v>
      </c>
      <c r="L8940" t="s">
        <v>2370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8905</v>
      </c>
      <c r="B8941" s="1">
        <v>45025</v>
      </c>
      <c r="C8941" t="s">
        <v>260</v>
      </c>
      <c r="D8941" t="s">
        <v>332</v>
      </c>
      <c r="E8941">
        <v>1</v>
      </c>
      <c r="F8941" t="s">
        <v>116</v>
      </c>
      <c r="G8941" t="s">
        <v>347</v>
      </c>
      <c r="H8941" t="s">
        <v>518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8906</v>
      </c>
      <c r="B8942" s="1">
        <v>45025</v>
      </c>
      <c r="C8942" t="s">
        <v>260</v>
      </c>
      <c r="D8942" t="s">
        <v>332</v>
      </c>
      <c r="E8942">
        <v>1</v>
      </c>
      <c r="F8942" t="s">
        <v>116</v>
      </c>
      <c r="G8942" t="s">
        <v>347</v>
      </c>
      <c r="H8942" t="s">
        <v>518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8907</v>
      </c>
      <c r="B8943" s="1">
        <v>45025</v>
      </c>
      <c r="C8943" t="s">
        <v>260</v>
      </c>
      <c r="D8943" t="s">
        <v>332</v>
      </c>
      <c r="E8943">
        <v>1</v>
      </c>
      <c r="F8943" t="s">
        <v>116</v>
      </c>
      <c r="G8943" t="s">
        <v>382</v>
      </c>
      <c r="H8943" t="s">
        <v>514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8908</v>
      </c>
      <c r="B8944" s="1">
        <v>45025</v>
      </c>
      <c r="C8944" t="s">
        <v>260</v>
      </c>
      <c r="D8944" t="s">
        <v>332</v>
      </c>
      <c r="E8944">
        <v>1</v>
      </c>
      <c r="F8944" t="s">
        <v>116</v>
      </c>
      <c r="G8944" t="s">
        <v>349</v>
      </c>
      <c r="H8944" t="s">
        <v>515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8909</v>
      </c>
      <c r="B8945" s="1">
        <v>45026</v>
      </c>
      <c r="C8945" t="s">
        <v>260</v>
      </c>
      <c r="D8945" t="s">
        <v>332</v>
      </c>
      <c r="E8945">
        <v>1</v>
      </c>
      <c r="F8945" t="s">
        <v>26</v>
      </c>
      <c r="G8945" t="s">
        <v>266</v>
      </c>
      <c r="H8945" t="s">
        <v>2832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8910</v>
      </c>
      <c r="B8946" s="1">
        <v>45026</v>
      </c>
      <c r="C8946" t="s">
        <v>260</v>
      </c>
      <c r="D8946" t="s">
        <v>332</v>
      </c>
      <c r="E8946">
        <v>1</v>
      </c>
      <c r="F8946" t="s">
        <v>455</v>
      </c>
      <c r="G8946" t="s">
        <v>600</v>
      </c>
      <c r="H8946" t="s">
        <v>1402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8911</v>
      </c>
      <c r="B8947" s="1">
        <v>45026</v>
      </c>
      <c r="C8947" t="s">
        <v>260</v>
      </c>
      <c r="D8947" t="s">
        <v>332</v>
      </c>
      <c r="E8947">
        <v>1</v>
      </c>
      <c r="F8947" t="s">
        <v>365</v>
      </c>
      <c r="G8947" t="s">
        <v>366</v>
      </c>
      <c r="H8947" t="s">
        <v>371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8912</v>
      </c>
      <c r="B8948" s="1">
        <v>45026</v>
      </c>
      <c r="C8948" t="s">
        <v>260</v>
      </c>
      <c r="D8948" t="s">
        <v>332</v>
      </c>
      <c r="E8948">
        <v>1</v>
      </c>
      <c r="F8948" t="s">
        <v>458</v>
      </c>
      <c r="G8948" t="s">
        <v>266</v>
      </c>
      <c r="H8948" t="s">
        <v>1657</v>
      </c>
      <c r="L8948" t="s">
        <v>3021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8913</v>
      </c>
      <c r="B8949" s="1">
        <v>45026</v>
      </c>
      <c r="C8949" t="s">
        <v>260</v>
      </c>
      <c r="D8949" t="s">
        <v>332</v>
      </c>
      <c r="E8949">
        <v>1</v>
      </c>
      <c r="F8949" t="s">
        <v>15</v>
      </c>
      <c r="G8949" t="s">
        <v>333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8914</v>
      </c>
      <c r="B8950" s="1">
        <v>45026</v>
      </c>
      <c r="C8950" t="s">
        <v>260</v>
      </c>
      <c r="D8950" t="s">
        <v>332</v>
      </c>
      <c r="E8950">
        <v>1</v>
      </c>
      <c r="F8950" t="s">
        <v>116</v>
      </c>
      <c r="G8950" t="s">
        <v>347</v>
      </c>
      <c r="H8950" t="s">
        <v>518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8915</v>
      </c>
      <c r="B8951" s="1">
        <v>45026</v>
      </c>
      <c r="C8951" t="s">
        <v>260</v>
      </c>
      <c r="D8951" t="s">
        <v>332</v>
      </c>
      <c r="E8951">
        <v>1</v>
      </c>
      <c r="F8951" t="s">
        <v>44</v>
      </c>
      <c r="G8951" t="s">
        <v>2633</v>
      </c>
      <c r="H8951" t="s">
        <v>2634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8916</v>
      </c>
      <c r="B8952" s="1">
        <v>45026</v>
      </c>
      <c r="C8952" t="s">
        <v>260</v>
      </c>
      <c r="D8952" t="s">
        <v>332</v>
      </c>
      <c r="E8952">
        <v>1</v>
      </c>
      <c r="F8952" t="s">
        <v>458</v>
      </c>
      <c r="G8952" t="s">
        <v>272</v>
      </c>
      <c r="H8952" t="s">
        <v>2750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8917</v>
      </c>
      <c r="B8953" s="1">
        <v>45026</v>
      </c>
      <c r="C8953" t="s">
        <v>260</v>
      </c>
      <c r="D8953" t="s">
        <v>332</v>
      </c>
      <c r="E8953">
        <v>1</v>
      </c>
      <c r="F8953" t="s">
        <v>116</v>
      </c>
      <c r="G8953" t="s">
        <v>382</v>
      </c>
      <c r="H8953" t="s">
        <v>514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8918</v>
      </c>
      <c r="B8954" s="1">
        <v>45026</v>
      </c>
      <c r="C8954" t="s">
        <v>260</v>
      </c>
      <c r="D8954" t="s">
        <v>332</v>
      </c>
      <c r="E8954">
        <v>1</v>
      </c>
      <c r="F8954" t="s">
        <v>116</v>
      </c>
      <c r="G8954" t="s">
        <v>382</v>
      </c>
      <c r="H8954" t="s">
        <v>514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8919</v>
      </c>
      <c r="B8955" s="1">
        <v>45026</v>
      </c>
      <c r="C8955" t="s">
        <v>260</v>
      </c>
      <c r="D8955" t="s">
        <v>332</v>
      </c>
      <c r="E8955">
        <v>1</v>
      </c>
      <c r="F8955" t="s">
        <v>224</v>
      </c>
      <c r="G8955" t="s">
        <v>263</v>
      </c>
      <c r="H8955" t="s">
        <v>2971</v>
      </c>
      <c r="J8955" t="s">
        <v>3024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8920</v>
      </c>
      <c r="B8956" s="1">
        <v>45026</v>
      </c>
      <c r="C8956" t="s">
        <v>260</v>
      </c>
      <c r="D8956" t="s">
        <v>332</v>
      </c>
      <c r="E8956">
        <v>1</v>
      </c>
      <c r="F8956" t="s">
        <v>116</v>
      </c>
      <c r="G8956" t="s">
        <v>347</v>
      </c>
      <c r="H8956" t="s">
        <v>519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8921</v>
      </c>
      <c r="B8957" s="1">
        <v>45026</v>
      </c>
      <c r="C8957" t="s">
        <v>260</v>
      </c>
      <c r="D8957" t="s">
        <v>332</v>
      </c>
      <c r="E8957">
        <v>1</v>
      </c>
      <c r="F8957" t="s">
        <v>15</v>
      </c>
      <c r="G8957" t="s">
        <v>266</v>
      </c>
      <c r="H8957" t="s">
        <v>3023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8922</v>
      </c>
      <c r="B8958" s="1">
        <v>45026</v>
      </c>
      <c r="C8958" t="s">
        <v>260</v>
      </c>
      <c r="D8958" t="s">
        <v>332</v>
      </c>
      <c r="E8958">
        <v>1</v>
      </c>
      <c r="F8958" t="s">
        <v>455</v>
      </c>
      <c r="G8958" t="s">
        <v>382</v>
      </c>
      <c r="H8958" t="s">
        <v>509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8923</v>
      </c>
      <c r="B8959" s="1">
        <v>45026</v>
      </c>
      <c r="C8959" t="s">
        <v>260</v>
      </c>
      <c r="D8959" t="s">
        <v>332</v>
      </c>
      <c r="E8959">
        <v>1</v>
      </c>
      <c r="F8959" t="s">
        <v>386</v>
      </c>
      <c r="G8959" t="s">
        <v>284</v>
      </c>
      <c r="H8959" t="s">
        <v>2659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8924</v>
      </c>
      <c r="B8960" s="1">
        <v>45026</v>
      </c>
      <c r="C8960" t="s">
        <v>260</v>
      </c>
      <c r="D8960" t="s">
        <v>332</v>
      </c>
      <c r="E8960">
        <v>1</v>
      </c>
      <c r="F8960" t="s">
        <v>116</v>
      </c>
      <c r="G8960" t="s">
        <v>382</v>
      </c>
      <c r="H8960" t="s">
        <v>514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8925</v>
      </c>
      <c r="B8961" s="1">
        <v>45026</v>
      </c>
      <c r="C8961" t="s">
        <v>260</v>
      </c>
      <c r="D8961" t="s">
        <v>332</v>
      </c>
      <c r="E8961">
        <v>1</v>
      </c>
      <c r="F8961" t="s">
        <v>116</v>
      </c>
      <c r="G8961" t="s">
        <v>347</v>
      </c>
      <c r="H8961" t="s">
        <v>518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8926</v>
      </c>
      <c r="B8962" s="1">
        <v>45026</v>
      </c>
      <c r="C8962" t="s">
        <v>260</v>
      </c>
      <c r="D8962" t="s">
        <v>332</v>
      </c>
      <c r="E8962">
        <v>1</v>
      </c>
      <c r="F8962" t="s">
        <v>116</v>
      </c>
      <c r="G8962" t="s">
        <v>347</v>
      </c>
      <c r="H8962" t="s">
        <v>518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8927</v>
      </c>
      <c r="B8963" s="1">
        <v>45026</v>
      </c>
      <c r="C8963" t="s">
        <v>260</v>
      </c>
      <c r="D8963" t="s">
        <v>332</v>
      </c>
      <c r="E8963">
        <v>1</v>
      </c>
      <c r="F8963" t="s">
        <v>26</v>
      </c>
      <c r="G8963" t="s">
        <v>333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8928</v>
      </c>
      <c r="B8964" s="1">
        <v>45026</v>
      </c>
      <c r="C8964" t="s">
        <v>260</v>
      </c>
      <c r="D8964" t="s">
        <v>332</v>
      </c>
      <c r="E8964">
        <v>1</v>
      </c>
      <c r="F8964" t="s">
        <v>21</v>
      </c>
      <c r="G8964" t="s">
        <v>272</v>
      </c>
      <c r="H8964" t="s">
        <v>1522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8929</v>
      </c>
      <c r="B8965" s="1">
        <v>45025</v>
      </c>
      <c r="C8965" t="s">
        <v>260</v>
      </c>
      <c r="D8965" t="s">
        <v>399</v>
      </c>
      <c r="E8965">
        <v>1</v>
      </c>
      <c r="F8965" t="s">
        <v>458</v>
      </c>
      <c r="G8965" t="s">
        <v>272</v>
      </c>
      <c r="H8965" t="s">
        <v>3025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8930</v>
      </c>
      <c r="B8966" s="1">
        <v>45026</v>
      </c>
      <c r="C8966" t="s">
        <v>260</v>
      </c>
      <c r="D8966" t="s">
        <v>332</v>
      </c>
      <c r="E8966">
        <v>1</v>
      </c>
      <c r="F8966" t="s">
        <v>116</v>
      </c>
      <c r="G8966" t="s">
        <v>347</v>
      </c>
      <c r="H8966" t="s">
        <v>518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8931</v>
      </c>
      <c r="B8967" s="1">
        <v>45027</v>
      </c>
      <c r="C8967" t="s">
        <v>260</v>
      </c>
      <c r="D8967" t="s">
        <v>332</v>
      </c>
      <c r="E8967">
        <v>1</v>
      </c>
      <c r="F8967" t="s">
        <v>116</v>
      </c>
      <c r="G8967" t="s">
        <v>347</v>
      </c>
      <c r="H8967" t="s">
        <v>518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8932</v>
      </c>
      <c r="B8968" s="1">
        <v>45027</v>
      </c>
      <c r="C8968" t="s">
        <v>260</v>
      </c>
      <c r="D8968" t="s">
        <v>332</v>
      </c>
      <c r="E8968">
        <v>1</v>
      </c>
      <c r="F8968" t="s">
        <v>455</v>
      </c>
      <c r="G8968" t="s">
        <v>382</v>
      </c>
      <c r="H8968" t="s">
        <v>509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8933</v>
      </c>
      <c r="B8969" s="1">
        <v>45027</v>
      </c>
      <c r="C8969" t="s">
        <v>260</v>
      </c>
      <c r="D8969" t="s">
        <v>332</v>
      </c>
      <c r="E8969">
        <v>1</v>
      </c>
      <c r="F8969" t="s">
        <v>116</v>
      </c>
      <c r="G8969" t="s">
        <v>382</v>
      </c>
      <c r="H8969" t="s">
        <v>514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8934</v>
      </c>
      <c r="B8970" s="1">
        <v>45027</v>
      </c>
      <c r="C8970" t="s">
        <v>260</v>
      </c>
      <c r="D8970" t="s">
        <v>332</v>
      </c>
      <c r="E8970">
        <v>1</v>
      </c>
      <c r="F8970" t="s">
        <v>26</v>
      </c>
      <c r="G8970" t="s">
        <v>1734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8935</v>
      </c>
      <c r="B8971" s="1">
        <v>45027</v>
      </c>
      <c r="C8971" t="s">
        <v>260</v>
      </c>
      <c r="D8971" t="s">
        <v>332</v>
      </c>
      <c r="E8971">
        <v>1</v>
      </c>
      <c r="F8971" t="s">
        <v>15</v>
      </c>
      <c r="G8971" t="s">
        <v>264</v>
      </c>
      <c r="H8971" t="s">
        <v>2926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8936</v>
      </c>
      <c r="B8972" s="1">
        <v>45027</v>
      </c>
      <c r="C8972" t="s">
        <v>260</v>
      </c>
      <c r="D8972" t="s">
        <v>332</v>
      </c>
      <c r="E8972">
        <v>1</v>
      </c>
      <c r="F8972" t="s">
        <v>21</v>
      </c>
      <c r="G8972" t="s">
        <v>2261</v>
      </c>
      <c r="H8972" t="s">
        <v>2859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8937</v>
      </c>
      <c r="B8973" s="1">
        <v>45027</v>
      </c>
      <c r="C8973" t="s">
        <v>260</v>
      </c>
      <c r="D8973" t="s">
        <v>332</v>
      </c>
      <c r="E8973">
        <v>1</v>
      </c>
      <c r="F8973" t="s">
        <v>116</v>
      </c>
      <c r="G8973" t="s">
        <v>382</v>
      </c>
      <c r="H8973" t="s">
        <v>514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8938</v>
      </c>
      <c r="B8974" s="1">
        <v>45027</v>
      </c>
      <c r="C8974" t="s">
        <v>260</v>
      </c>
      <c r="D8974" t="s">
        <v>332</v>
      </c>
      <c r="E8974">
        <v>1</v>
      </c>
      <c r="F8974" t="s">
        <v>116</v>
      </c>
      <c r="G8974" t="s">
        <v>347</v>
      </c>
      <c r="H8974" t="s">
        <v>518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8939</v>
      </c>
      <c r="B8975" s="1">
        <v>45027</v>
      </c>
      <c r="C8975" t="s">
        <v>260</v>
      </c>
      <c r="D8975" t="s">
        <v>332</v>
      </c>
      <c r="E8975">
        <v>1</v>
      </c>
      <c r="F8975" t="s">
        <v>26</v>
      </c>
      <c r="G8975" t="s">
        <v>276</v>
      </c>
      <c r="H8975" t="s">
        <v>172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8940</v>
      </c>
      <c r="B8976" s="1">
        <v>45027</v>
      </c>
      <c r="C8976" t="s">
        <v>260</v>
      </c>
      <c r="D8976" t="s">
        <v>332</v>
      </c>
      <c r="E8976">
        <v>1</v>
      </c>
      <c r="F8976" t="s">
        <v>116</v>
      </c>
      <c r="G8976" t="s">
        <v>600</v>
      </c>
      <c r="H8976" t="s">
        <v>1401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8941</v>
      </c>
      <c r="B8977" s="1">
        <v>45027</v>
      </c>
      <c r="C8977" t="s">
        <v>260</v>
      </c>
      <c r="D8977" t="s">
        <v>332</v>
      </c>
      <c r="E8977">
        <v>1</v>
      </c>
      <c r="F8977" t="s">
        <v>116</v>
      </c>
      <c r="G8977" t="s">
        <v>349</v>
      </c>
      <c r="H8977" t="s">
        <v>515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8942</v>
      </c>
      <c r="B8978" s="1">
        <v>45027</v>
      </c>
      <c r="C8978" t="s">
        <v>260</v>
      </c>
      <c r="D8978" t="s">
        <v>332</v>
      </c>
      <c r="E8978">
        <v>1</v>
      </c>
      <c r="F8978" t="s">
        <v>26</v>
      </c>
      <c r="G8978" t="s">
        <v>266</v>
      </c>
      <c r="H8978" t="s">
        <v>2864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8943</v>
      </c>
      <c r="B8979" s="1">
        <v>45027</v>
      </c>
      <c r="C8979" t="s">
        <v>260</v>
      </c>
      <c r="D8979" t="s">
        <v>332</v>
      </c>
      <c r="E8979">
        <v>1</v>
      </c>
      <c r="F8979" t="s">
        <v>225</v>
      </c>
      <c r="G8979" t="s">
        <v>262</v>
      </c>
      <c r="H8979" t="s">
        <v>3028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8944</v>
      </c>
      <c r="B8980" s="1">
        <v>45027</v>
      </c>
      <c r="C8980" t="s">
        <v>260</v>
      </c>
      <c r="D8980" t="s">
        <v>332</v>
      </c>
      <c r="E8980">
        <v>1</v>
      </c>
      <c r="F8980" t="s">
        <v>116</v>
      </c>
      <c r="G8980" t="s">
        <v>347</v>
      </c>
      <c r="H8980" t="s">
        <v>518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8945</v>
      </c>
      <c r="B8981" s="1">
        <v>45027</v>
      </c>
      <c r="C8981" t="s">
        <v>260</v>
      </c>
      <c r="D8981" t="s">
        <v>332</v>
      </c>
      <c r="E8981">
        <v>1</v>
      </c>
      <c r="F8981" t="s">
        <v>532</v>
      </c>
      <c r="G8981" t="s">
        <v>263</v>
      </c>
      <c r="H8981" t="s">
        <v>557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8946</v>
      </c>
      <c r="B8982" s="1">
        <v>45027</v>
      </c>
      <c r="C8982" t="s">
        <v>260</v>
      </c>
      <c r="D8982" t="s">
        <v>332</v>
      </c>
      <c r="E8982">
        <v>1</v>
      </c>
      <c r="F8982" t="s">
        <v>21</v>
      </c>
      <c r="G8982" t="s">
        <v>272</v>
      </c>
      <c r="H8982" t="s">
        <v>1522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8947</v>
      </c>
      <c r="B8983" s="1">
        <v>45027</v>
      </c>
      <c r="C8983" t="s">
        <v>260</v>
      </c>
      <c r="D8983" t="s">
        <v>332</v>
      </c>
      <c r="E8983">
        <v>1</v>
      </c>
      <c r="F8983" t="s">
        <v>116</v>
      </c>
      <c r="G8983" t="s">
        <v>347</v>
      </c>
      <c r="H8983" t="s">
        <v>518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8948</v>
      </c>
      <c r="B8984" s="1">
        <v>45028</v>
      </c>
      <c r="C8984" t="s">
        <v>260</v>
      </c>
      <c r="D8984" t="s">
        <v>332</v>
      </c>
      <c r="E8984">
        <v>1</v>
      </c>
      <c r="F8984" t="s">
        <v>1295</v>
      </c>
      <c r="G8984" t="s">
        <v>266</v>
      </c>
      <c r="H8984" t="s">
        <v>3029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8949</v>
      </c>
      <c r="B8985" s="1">
        <v>45028</v>
      </c>
      <c r="C8985" t="s">
        <v>260</v>
      </c>
      <c r="D8985" t="s">
        <v>332</v>
      </c>
      <c r="E8985">
        <v>1</v>
      </c>
      <c r="F8985" t="s">
        <v>116</v>
      </c>
      <c r="G8985" t="s">
        <v>347</v>
      </c>
      <c r="H8985" t="s">
        <v>518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8950</v>
      </c>
      <c r="B8986" s="1">
        <v>45028</v>
      </c>
      <c r="C8986" t="s">
        <v>260</v>
      </c>
      <c r="D8986" t="s">
        <v>332</v>
      </c>
      <c r="E8986">
        <v>1</v>
      </c>
      <c r="F8986" t="s">
        <v>116</v>
      </c>
      <c r="G8986" t="s">
        <v>382</v>
      </c>
      <c r="H8986" t="s">
        <v>566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8951</v>
      </c>
      <c r="B8987" s="1">
        <v>45028</v>
      </c>
      <c r="C8987" t="s">
        <v>260</v>
      </c>
      <c r="D8987" t="s">
        <v>332</v>
      </c>
      <c r="E8987">
        <v>1</v>
      </c>
      <c r="F8987" t="s">
        <v>586</v>
      </c>
      <c r="G8987" t="s">
        <v>263</v>
      </c>
      <c r="H8987" t="s">
        <v>1234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8952</v>
      </c>
      <c r="B8988" s="1">
        <v>45028</v>
      </c>
      <c r="C8988" t="s">
        <v>260</v>
      </c>
      <c r="D8988" t="s">
        <v>332</v>
      </c>
      <c r="E8988">
        <v>1</v>
      </c>
      <c r="F8988" t="s">
        <v>225</v>
      </c>
      <c r="G8988" t="s">
        <v>860</v>
      </c>
      <c r="H8988" t="s">
        <v>313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8953</v>
      </c>
      <c r="B8989" s="1">
        <v>45028</v>
      </c>
      <c r="C8989" t="s">
        <v>260</v>
      </c>
      <c r="D8989" t="s">
        <v>332</v>
      </c>
      <c r="E8989">
        <v>1</v>
      </c>
      <c r="F8989" t="s">
        <v>224</v>
      </c>
      <c r="G8989" t="s">
        <v>860</v>
      </c>
      <c r="H8989" t="s">
        <v>313</v>
      </c>
      <c r="J8989" t="s">
        <v>651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8954</v>
      </c>
      <c r="B8990" s="1">
        <v>45028</v>
      </c>
      <c r="C8990" t="s">
        <v>260</v>
      </c>
      <c r="D8990" t="s">
        <v>332</v>
      </c>
      <c r="E8990">
        <v>1</v>
      </c>
      <c r="F8990" t="s">
        <v>225</v>
      </c>
      <c r="G8990" t="s">
        <v>284</v>
      </c>
      <c r="H8990" t="s">
        <v>1148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8955</v>
      </c>
      <c r="B8991" s="1">
        <v>45017</v>
      </c>
      <c r="C8991" t="s">
        <v>261</v>
      </c>
      <c r="D8991" t="s">
        <v>3030</v>
      </c>
      <c r="E8991">
        <v>5</v>
      </c>
      <c r="F8991" t="s">
        <v>2078</v>
      </c>
      <c r="G8991" t="s">
        <v>589</v>
      </c>
      <c r="H8991" t="s">
        <v>1173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8956</v>
      </c>
      <c r="B8992" s="1">
        <v>45028</v>
      </c>
      <c r="C8992" t="s">
        <v>261</v>
      </c>
      <c r="D8992" t="s">
        <v>892</v>
      </c>
      <c r="E8992">
        <v>1</v>
      </c>
      <c r="F8992" t="s">
        <v>386</v>
      </c>
      <c r="G8992" t="s">
        <v>284</v>
      </c>
      <c r="H8992" t="s">
        <v>2659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8957</v>
      </c>
      <c r="B8993" s="1">
        <v>45028</v>
      </c>
      <c r="C8993" t="s">
        <v>261</v>
      </c>
      <c r="D8993" t="s">
        <v>892</v>
      </c>
      <c r="E8993">
        <v>1</v>
      </c>
      <c r="F8993" t="s">
        <v>386</v>
      </c>
      <c r="G8993" t="s">
        <v>272</v>
      </c>
      <c r="H8993" t="s">
        <v>3032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8958</v>
      </c>
      <c r="B8994" s="1">
        <v>45028</v>
      </c>
      <c r="C8994" t="s">
        <v>261</v>
      </c>
      <c r="D8994" t="s">
        <v>892</v>
      </c>
      <c r="E8994">
        <v>1</v>
      </c>
      <c r="F8994" t="s">
        <v>386</v>
      </c>
      <c r="G8994" t="s">
        <v>272</v>
      </c>
      <c r="H8994" t="s">
        <v>3033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8959</v>
      </c>
      <c r="B8995" s="1">
        <v>45028</v>
      </c>
      <c r="C8995" t="s">
        <v>261</v>
      </c>
      <c r="D8995" t="s">
        <v>892</v>
      </c>
      <c r="E8995">
        <v>1</v>
      </c>
      <c r="F8995" t="s">
        <v>1545</v>
      </c>
      <c r="G8995" t="s">
        <v>272</v>
      </c>
      <c r="H8995" t="s">
        <v>3031</v>
      </c>
      <c r="L8995" t="s">
        <v>3064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8960</v>
      </c>
      <c r="B8996" s="1">
        <v>45028</v>
      </c>
      <c r="C8996" t="s">
        <v>260</v>
      </c>
      <c r="D8996" t="s">
        <v>332</v>
      </c>
      <c r="E8996">
        <v>1</v>
      </c>
      <c r="F8996" t="s">
        <v>15</v>
      </c>
      <c r="G8996" t="s">
        <v>266</v>
      </c>
      <c r="H8996" t="s">
        <v>2271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8961</v>
      </c>
      <c r="B8997" s="1">
        <v>45028</v>
      </c>
      <c r="C8997" t="s">
        <v>261</v>
      </c>
      <c r="D8997" t="s">
        <v>623</v>
      </c>
      <c r="E8997">
        <v>2</v>
      </c>
      <c r="F8997" t="s">
        <v>21</v>
      </c>
      <c r="G8997" t="s">
        <v>263</v>
      </c>
      <c r="H8997" t="s">
        <v>557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8962</v>
      </c>
      <c r="B8998" s="1">
        <v>45028</v>
      </c>
      <c r="C8998" t="s">
        <v>261</v>
      </c>
      <c r="D8998" t="s">
        <v>623</v>
      </c>
      <c r="E8998">
        <v>1</v>
      </c>
      <c r="F8998" t="s">
        <v>214</v>
      </c>
      <c r="G8998" t="s">
        <v>794</v>
      </c>
      <c r="H8998" t="s">
        <v>2914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8963</v>
      </c>
      <c r="B8999" s="1">
        <v>45028</v>
      </c>
      <c r="C8999" t="s">
        <v>261</v>
      </c>
      <c r="D8999" t="s">
        <v>623</v>
      </c>
      <c r="E8999">
        <v>3</v>
      </c>
      <c r="F8999" t="s">
        <v>532</v>
      </c>
      <c r="G8999" t="s">
        <v>273</v>
      </c>
      <c r="H8999" t="s">
        <v>552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8964</v>
      </c>
      <c r="B9000" s="1">
        <v>45028</v>
      </c>
      <c r="C9000" t="s">
        <v>261</v>
      </c>
      <c r="D9000" t="s">
        <v>268</v>
      </c>
      <c r="E9000">
        <v>2</v>
      </c>
      <c r="F9000" t="s">
        <v>26</v>
      </c>
      <c r="G9000" t="s">
        <v>266</v>
      </c>
      <c r="H9000" t="s">
        <v>3035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8965</v>
      </c>
      <c r="B9001" s="1">
        <v>45028</v>
      </c>
      <c r="C9001" t="s">
        <v>261</v>
      </c>
      <c r="D9001" t="s">
        <v>268</v>
      </c>
      <c r="E9001">
        <v>2</v>
      </c>
      <c r="F9001" t="s">
        <v>127</v>
      </c>
      <c r="G9001" t="s">
        <v>266</v>
      </c>
      <c r="H9001" t="s">
        <v>3036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8966</v>
      </c>
      <c r="B9002" s="1">
        <v>45028</v>
      </c>
      <c r="C9002" t="s">
        <v>261</v>
      </c>
      <c r="D9002" t="s">
        <v>268</v>
      </c>
      <c r="E9002">
        <v>2</v>
      </c>
      <c r="F9002" t="s">
        <v>26</v>
      </c>
      <c r="G9002" t="s">
        <v>266</v>
      </c>
      <c r="H9002" t="s">
        <v>2864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8967</v>
      </c>
      <c r="B9003" s="1">
        <v>45028</v>
      </c>
      <c r="C9003" t="s">
        <v>261</v>
      </c>
      <c r="D9003" t="s">
        <v>268</v>
      </c>
      <c r="E9003">
        <v>5</v>
      </c>
      <c r="F9003" t="s">
        <v>15</v>
      </c>
      <c r="G9003" t="s">
        <v>266</v>
      </c>
      <c r="H9003" t="s">
        <v>2270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8968</v>
      </c>
      <c r="B9004" s="1">
        <v>45028</v>
      </c>
      <c r="C9004" t="s">
        <v>261</v>
      </c>
      <c r="D9004" t="s">
        <v>817</v>
      </c>
      <c r="E9004">
        <v>1</v>
      </c>
      <c r="F9004" t="s">
        <v>532</v>
      </c>
      <c r="G9004" t="s">
        <v>266</v>
      </c>
      <c r="H9004" t="s">
        <v>621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8969</v>
      </c>
      <c r="B9005" s="1">
        <v>45028</v>
      </c>
      <c r="C9005" t="s">
        <v>261</v>
      </c>
      <c r="D9005" t="s">
        <v>817</v>
      </c>
      <c r="E9005">
        <v>1</v>
      </c>
      <c r="F9005" t="s">
        <v>532</v>
      </c>
      <c r="G9005" t="s">
        <v>266</v>
      </c>
      <c r="H9005" t="s">
        <v>1248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8970</v>
      </c>
      <c r="B9006" s="1">
        <v>45028</v>
      </c>
      <c r="C9006" t="s">
        <v>261</v>
      </c>
      <c r="D9006" t="s">
        <v>817</v>
      </c>
      <c r="E9006">
        <v>1</v>
      </c>
      <c r="F9006" t="s">
        <v>48</v>
      </c>
      <c r="G9006" t="s">
        <v>1301</v>
      </c>
      <c r="H9006" t="s">
        <v>1302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8971</v>
      </c>
      <c r="B9007" s="1">
        <v>45028</v>
      </c>
      <c r="C9007" t="s">
        <v>261</v>
      </c>
      <c r="D9007" t="s">
        <v>817</v>
      </c>
      <c r="E9007">
        <v>1</v>
      </c>
      <c r="F9007" t="s">
        <v>617</v>
      </c>
      <c r="G9007" t="s">
        <v>266</v>
      </c>
      <c r="H9007" t="s">
        <v>1318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8972</v>
      </c>
      <c r="B9008" s="1">
        <v>45028</v>
      </c>
      <c r="C9008" t="s">
        <v>261</v>
      </c>
      <c r="D9008" t="s">
        <v>817</v>
      </c>
      <c r="E9008">
        <v>1</v>
      </c>
      <c r="F9008" t="s">
        <v>48</v>
      </c>
      <c r="G9008" t="s">
        <v>266</v>
      </c>
      <c r="H9008" t="s">
        <v>1952</v>
      </c>
      <c r="J9008" t="s">
        <v>3037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8973</v>
      </c>
      <c r="B9009" s="1">
        <v>45028</v>
      </c>
      <c r="C9009" t="s">
        <v>260</v>
      </c>
      <c r="D9009" t="s">
        <v>332</v>
      </c>
      <c r="E9009">
        <v>1</v>
      </c>
      <c r="F9009" t="s">
        <v>891</v>
      </c>
      <c r="G9009" t="s">
        <v>272</v>
      </c>
      <c r="H9009" t="s">
        <v>553</v>
      </c>
      <c r="J9009" t="s">
        <v>2958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8974</v>
      </c>
      <c r="B9010" s="1">
        <v>45028</v>
      </c>
      <c r="C9010" t="s">
        <v>261</v>
      </c>
      <c r="D9010" t="s">
        <v>339</v>
      </c>
      <c r="E9010">
        <v>3</v>
      </c>
      <c r="F9010" t="s">
        <v>891</v>
      </c>
      <c r="G9010" t="s">
        <v>284</v>
      </c>
      <c r="H9010" t="s">
        <v>1394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8975</v>
      </c>
      <c r="B9011" s="1">
        <v>45028</v>
      </c>
      <c r="C9011" t="s">
        <v>261</v>
      </c>
      <c r="D9011" t="s">
        <v>339</v>
      </c>
      <c r="E9011">
        <v>1</v>
      </c>
      <c r="F9011" t="s">
        <v>1174</v>
      </c>
      <c r="G9011" t="s">
        <v>284</v>
      </c>
      <c r="H9011" t="s">
        <v>1394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8976</v>
      </c>
      <c r="B9012" s="1">
        <v>45028</v>
      </c>
      <c r="C9012" t="s">
        <v>261</v>
      </c>
      <c r="D9012" t="s">
        <v>339</v>
      </c>
      <c r="E9012">
        <v>1</v>
      </c>
      <c r="F9012" t="s">
        <v>891</v>
      </c>
      <c r="G9012" t="s">
        <v>284</v>
      </c>
      <c r="H9012" t="s">
        <v>1394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8977</v>
      </c>
      <c r="B9013" s="1">
        <v>45028</v>
      </c>
      <c r="C9013" t="s">
        <v>261</v>
      </c>
      <c r="D9013" t="s">
        <v>339</v>
      </c>
      <c r="E9013">
        <v>1</v>
      </c>
      <c r="F9013" t="s">
        <v>891</v>
      </c>
      <c r="G9013" t="s">
        <v>284</v>
      </c>
      <c r="H9013" t="s">
        <v>1394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8978</v>
      </c>
      <c r="B9014" s="1">
        <v>45028</v>
      </c>
      <c r="C9014" t="s">
        <v>261</v>
      </c>
      <c r="D9014" t="s">
        <v>339</v>
      </c>
      <c r="E9014">
        <v>1</v>
      </c>
      <c r="F9014" t="s">
        <v>26</v>
      </c>
      <c r="G9014" t="s">
        <v>333</v>
      </c>
      <c r="H9014" t="s">
        <v>3038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8979</v>
      </c>
      <c r="B9015" s="1">
        <v>45028</v>
      </c>
      <c r="C9015" t="s">
        <v>261</v>
      </c>
      <c r="D9015" t="s">
        <v>339</v>
      </c>
      <c r="E9015">
        <v>2</v>
      </c>
      <c r="F9015" t="s">
        <v>26</v>
      </c>
      <c r="G9015" t="s">
        <v>333</v>
      </c>
      <c r="H9015" t="s">
        <v>3039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8980</v>
      </c>
      <c r="B9016" s="1">
        <v>45028</v>
      </c>
      <c r="C9016" t="s">
        <v>261</v>
      </c>
      <c r="D9016" t="s">
        <v>339</v>
      </c>
      <c r="E9016">
        <v>5</v>
      </c>
      <c r="F9016" t="s">
        <v>15</v>
      </c>
      <c r="G9016" t="s">
        <v>333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8981</v>
      </c>
      <c r="B9017" s="1">
        <v>45028</v>
      </c>
      <c r="C9017" t="s">
        <v>261</v>
      </c>
      <c r="D9017" t="s">
        <v>339</v>
      </c>
      <c r="E9017">
        <v>10</v>
      </c>
      <c r="F9017" t="s">
        <v>15</v>
      </c>
      <c r="G9017" t="s">
        <v>333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8982</v>
      </c>
      <c r="B9018" s="1">
        <v>45028</v>
      </c>
      <c r="C9018" t="s">
        <v>261</v>
      </c>
      <c r="D9018" t="s">
        <v>339</v>
      </c>
      <c r="E9018">
        <v>5</v>
      </c>
      <c r="F9018" t="s">
        <v>26</v>
      </c>
      <c r="G9018" t="s">
        <v>1734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8983</v>
      </c>
      <c r="B9019" s="1">
        <v>45028</v>
      </c>
      <c r="C9019" t="s">
        <v>261</v>
      </c>
      <c r="D9019" t="s">
        <v>339</v>
      </c>
      <c r="E9019">
        <v>1</v>
      </c>
      <c r="F9019" t="s">
        <v>1295</v>
      </c>
      <c r="G9019" t="s">
        <v>266</v>
      </c>
      <c r="H9019" t="s">
        <v>3040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8984</v>
      </c>
      <c r="B9020" s="1">
        <v>45028</v>
      </c>
      <c r="C9020" t="s">
        <v>261</v>
      </c>
      <c r="D9020" t="s">
        <v>339</v>
      </c>
      <c r="E9020">
        <v>3</v>
      </c>
      <c r="F9020" t="s">
        <v>26</v>
      </c>
      <c r="G9020" t="s">
        <v>1734</v>
      </c>
      <c r="H9020" t="s">
        <v>3041</v>
      </c>
      <c r="M9020" s="2">
        <v>5000</v>
      </c>
      <c r="N9020" s="2">
        <v>12000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8985</v>
      </c>
      <c r="B9021" s="1">
        <v>45028</v>
      </c>
      <c r="C9021" t="s">
        <v>261</v>
      </c>
      <c r="D9021" t="s">
        <v>1767</v>
      </c>
      <c r="E9021">
        <v>1</v>
      </c>
      <c r="F9021" t="s">
        <v>48</v>
      </c>
      <c r="G9021" t="s">
        <v>1765</v>
      </c>
      <c r="H9021" t="s">
        <v>2776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8986</v>
      </c>
      <c r="B9022" s="1">
        <v>45028</v>
      </c>
      <c r="C9022" t="s">
        <v>261</v>
      </c>
      <c r="D9022" t="s">
        <v>1767</v>
      </c>
      <c r="E9022">
        <v>1</v>
      </c>
      <c r="F9022" t="s">
        <v>44</v>
      </c>
      <c r="G9022" t="s">
        <v>2633</v>
      </c>
      <c r="H9022" t="s">
        <v>3042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8987</v>
      </c>
      <c r="B9023" s="1">
        <v>45028</v>
      </c>
      <c r="C9023" t="s">
        <v>261</v>
      </c>
      <c r="D9023" t="s">
        <v>1767</v>
      </c>
      <c r="E9023">
        <v>10</v>
      </c>
      <c r="F9023" t="s">
        <v>233</v>
      </c>
      <c r="G9023" t="s">
        <v>266</v>
      </c>
      <c r="H9023" t="s">
        <v>234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8988</v>
      </c>
      <c r="B9024" s="1">
        <v>45028</v>
      </c>
      <c r="C9024" t="s">
        <v>261</v>
      </c>
      <c r="D9024" t="s">
        <v>1767</v>
      </c>
      <c r="E9024">
        <v>1</v>
      </c>
      <c r="F9024" t="s">
        <v>42</v>
      </c>
      <c r="G9024" t="s">
        <v>1765</v>
      </c>
      <c r="H9024" t="s">
        <v>1768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8989</v>
      </c>
      <c r="B9025" s="1">
        <v>45028</v>
      </c>
      <c r="C9025" t="s">
        <v>261</v>
      </c>
      <c r="D9025" t="s">
        <v>1767</v>
      </c>
      <c r="E9025">
        <v>1</v>
      </c>
      <c r="F9025" t="s">
        <v>45</v>
      </c>
      <c r="G9025" t="s">
        <v>1765</v>
      </c>
      <c r="H9025" t="s">
        <v>3043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8990</v>
      </c>
      <c r="B9026" s="1">
        <v>45028</v>
      </c>
      <c r="C9026" t="s">
        <v>261</v>
      </c>
      <c r="D9026" t="s">
        <v>1767</v>
      </c>
      <c r="E9026">
        <v>1</v>
      </c>
      <c r="F9026" t="s">
        <v>45</v>
      </c>
      <c r="G9026" t="s">
        <v>1765</v>
      </c>
      <c r="H9026" t="s">
        <v>3044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8991</v>
      </c>
      <c r="B9027" s="1">
        <v>45028</v>
      </c>
      <c r="C9027" t="s">
        <v>260</v>
      </c>
      <c r="D9027" t="s">
        <v>332</v>
      </c>
      <c r="E9027">
        <v>1</v>
      </c>
      <c r="F9027" t="s">
        <v>386</v>
      </c>
      <c r="G9027" t="s">
        <v>272</v>
      </c>
      <c r="H9027" t="s">
        <v>344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8992</v>
      </c>
      <c r="B9028" s="1">
        <v>45028</v>
      </c>
      <c r="C9028" t="s">
        <v>260</v>
      </c>
      <c r="D9028" t="s">
        <v>809</v>
      </c>
      <c r="E9028">
        <v>1</v>
      </c>
      <c r="F9028" t="s">
        <v>2046</v>
      </c>
      <c r="G9028" t="s">
        <v>266</v>
      </c>
      <c r="H9028" t="s">
        <v>2619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8993</v>
      </c>
      <c r="B9029" s="1">
        <v>45028</v>
      </c>
      <c r="C9029" t="s">
        <v>260</v>
      </c>
      <c r="D9029" t="s">
        <v>809</v>
      </c>
      <c r="E9029">
        <v>1</v>
      </c>
      <c r="F9029" t="s">
        <v>2365</v>
      </c>
      <c r="G9029" t="s">
        <v>266</v>
      </c>
      <c r="H9029" t="s">
        <v>3045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8994</v>
      </c>
      <c r="B9030" s="1">
        <v>45028</v>
      </c>
      <c r="C9030" t="s">
        <v>260</v>
      </c>
      <c r="D9030" t="s">
        <v>332</v>
      </c>
      <c r="E9030">
        <v>1</v>
      </c>
      <c r="F9030" t="s">
        <v>116</v>
      </c>
      <c r="G9030" t="s">
        <v>347</v>
      </c>
      <c r="H9030" t="s">
        <v>518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8995</v>
      </c>
      <c r="B9031" s="1">
        <v>45028</v>
      </c>
      <c r="C9031" t="s">
        <v>260</v>
      </c>
      <c r="D9031" t="s">
        <v>332</v>
      </c>
      <c r="E9031">
        <v>1</v>
      </c>
      <c r="F9031" t="s">
        <v>116</v>
      </c>
      <c r="G9031" t="s">
        <v>347</v>
      </c>
      <c r="H9031" t="s">
        <v>518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8996</v>
      </c>
      <c r="B9032" s="1">
        <v>45028</v>
      </c>
      <c r="C9032" t="s">
        <v>260</v>
      </c>
      <c r="D9032" t="s">
        <v>332</v>
      </c>
      <c r="E9032">
        <v>1</v>
      </c>
      <c r="F9032" t="s">
        <v>116</v>
      </c>
      <c r="G9032" t="s">
        <v>382</v>
      </c>
      <c r="H9032" t="s">
        <v>514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8997</v>
      </c>
      <c r="B9033" s="1">
        <v>45029</v>
      </c>
      <c r="C9033" t="s">
        <v>260</v>
      </c>
      <c r="D9033" t="s">
        <v>332</v>
      </c>
      <c r="E9033">
        <v>1</v>
      </c>
      <c r="F9033" t="s">
        <v>342</v>
      </c>
      <c r="G9033" t="s">
        <v>272</v>
      </c>
      <c r="H9033" t="s">
        <v>308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8998</v>
      </c>
      <c r="B9034" s="1">
        <v>45029</v>
      </c>
      <c r="C9034" t="s">
        <v>260</v>
      </c>
      <c r="D9034" t="s">
        <v>332</v>
      </c>
      <c r="E9034">
        <v>1</v>
      </c>
      <c r="F9034" t="s">
        <v>225</v>
      </c>
      <c r="G9034" t="s">
        <v>272</v>
      </c>
      <c r="H9034" t="s">
        <v>255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8999</v>
      </c>
      <c r="B9035" s="1">
        <v>45029</v>
      </c>
      <c r="C9035" t="s">
        <v>260</v>
      </c>
      <c r="D9035" t="s">
        <v>332</v>
      </c>
      <c r="E9035">
        <v>1</v>
      </c>
      <c r="F9035" t="s">
        <v>586</v>
      </c>
      <c r="G9035" t="s">
        <v>272</v>
      </c>
      <c r="H9035" t="s">
        <v>255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9000</v>
      </c>
      <c r="B9036" s="1">
        <v>45029</v>
      </c>
      <c r="C9036" t="s">
        <v>260</v>
      </c>
      <c r="D9036" t="s">
        <v>332</v>
      </c>
      <c r="E9036">
        <v>1</v>
      </c>
      <c r="F9036" t="s">
        <v>2043</v>
      </c>
      <c r="G9036" t="s">
        <v>1765</v>
      </c>
      <c r="H9036" t="s">
        <v>2581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9001</v>
      </c>
      <c r="B9037" s="1">
        <v>45029</v>
      </c>
      <c r="C9037" t="s">
        <v>260</v>
      </c>
      <c r="D9037" t="s">
        <v>332</v>
      </c>
      <c r="E9037">
        <v>1</v>
      </c>
      <c r="F9037" t="s">
        <v>224</v>
      </c>
      <c r="G9037" t="s">
        <v>263</v>
      </c>
      <c r="H9037" t="s">
        <v>2995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9002</v>
      </c>
      <c r="B9038" s="1">
        <v>45029</v>
      </c>
      <c r="C9038" t="s">
        <v>260</v>
      </c>
      <c r="D9038" t="s">
        <v>332</v>
      </c>
      <c r="E9038">
        <v>1</v>
      </c>
      <c r="F9038" t="s">
        <v>365</v>
      </c>
      <c r="G9038" t="s">
        <v>366</v>
      </c>
      <c r="H9038" t="s">
        <v>367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9003</v>
      </c>
      <c r="B9039" s="1">
        <v>45029</v>
      </c>
      <c r="C9039" t="s">
        <v>260</v>
      </c>
      <c r="D9039" t="s">
        <v>332</v>
      </c>
      <c r="E9039">
        <v>1</v>
      </c>
      <c r="F9039" t="s">
        <v>532</v>
      </c>
      <c r="G9039" t="s">
        <v>273</v>
      </c>
      <c r="H9039" t="s">
        <v>552</v>
      </c>
      <c r="J9039" t="s">
        <v>1079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9004</v>
      </c>
      <c r="B9040" s="1">
        <v>45029</v>
      </c>
      <c r="C9040" t="s">
        <v>260</v>
      </c>
      <c r="D9040" t="s">
        <v>332</v>
      </c>
      <c r="E9040">
        <v>1</v>
      </c>
      <c r="F9040" t="s">
        <v>116</v>
      </c>
      <c r="G9040" t="s">
        <v>347</v>
      </c>
      <c r="H9040" t="s">
        <v>518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9005</v>
      </c>
      <c r="B9041" s="1">
        <v>45029</v>
      </c>
      <c r="C9041" t="s">
        <v>260</v>
      </c>
      <c r="D9041" t="s">
        <v>332</v>
      </c>
      <c r="E9041">
        <v>1</v>
      </c>
      <c r="F9041" t="s">
        <v>386</v>
      </c>
      <c r="G9041" t="s">
        <v>272</v>
      </c>
      <c r="H9041" t="s">
        <v>2972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9006</v>
      </c>
      <c r="B9042" s="1">
        <v>45029</v>
      </c>
      <c r="C9042" t="s">
        <v>260</v>
      </c>
      <c r="D9042" t="s">
        <v>332</v>
      </c>
      <c r="E9042">
        <v>1</v>
      </c>
      <c r="F9042" t="s">
        <v>588</v>
      </c>
      <c r="G9042" t="s">
        <v>272</v>
      </c>
      <c r="H9042" t="s">
        <v>252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9007</v>
      </c>
      <c r="B9043" s="1">
        <v>45029</v>
      </c>
      <c r="C9043" t="s">
        <v>260</v>
      </c>
      <c r="D9043" t="s">
        <v>332</v>
      </c>
      <c r="E9043">
        <v>1</v>
      </c>
      <c r="F9043" t="s">
        <v>225</v>
      </c>
      <c r="G9043" t="s">
        <v>272</v>
      </c>
      <c r="H9043" t="s">
        <v>253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9008</v>
      </c>
      <c r="B9044" s="1">
        <v>45030</v>
      </c>
      <c r="C9044" t="s">
        <v>260</v>
      </c>
      <c r="D9044" t="s">
        <v>332</v>
      </c>
      <c r="E9044">
        <v>1</v>
      </c>
      <c r="F9044" t="s">
        <v>116</v>
      </c>
      <c r="G9044" t="s">
        <v>347</v>
      </c>
      <c r="H9044" t="s">
        <v>518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9009</v>
      </c>
      <c r="B9045" s="1">
        <v>45030</v>
      </c>
      <c r="C9045" t="s">
        <v>260</v>
      </c>
      <c r="D9045" t="s">
        <v>332</v>
      </c>
      <c r="E9045">
        <v>1</v>
      </c>
      <c r="F9045" t="s">
        <v>386</v>
      </c>
      <c r="G9045" t="s">
        <v>272</v>
      </c>
      <c r="H9045" t="s">
        <v>3056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9010</v>
      </c>
      <c r="B9046" s="1">
        <v>45030</v>
      </c>
      <c r="C9046" t="s">
        <v>260</v>
      </c>
      <c r="D9046" t="s">
        <v>332</v>
      </c>
      <c r="E9046">
        <v>1</v>
      </c>
      <c r="F9046" t="s">
        <v>458</v>
      </c>
      <c r="G9046" t="s">
        <v>272</v>
      </c>
      <c r="H9046" t="s">
        <v>2249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9011</v>
      </c>
      <c r="B9047" s="1">
        <v>45030</v>
      </c>
      <c r="C9047" t="s">
        <v>260</v>
      </c>
      <c r="D9047" t="s">
        <v>332</v>
      </c>
      <c r="E9047">
        <v>1</v>
      </c>
      <c r="F9047" t="s">
        <v>26</v>
      </c>
      <c r="G9047" t="s">
        <v>273</v>
      </c>
      <c r="H9047" t="s">
        <v>2523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9012</v>
      </c>
      <c r="B9048" s="1">
        <v>45030</v>
      </c>
      <c r="C9048" t="s">
        <v>260</v>
      </c>
      <c r="D9048" t="s">
        <v>332</v>
      </c>
      <c r="E9048">
        <v>1</v>
      </c>
      <c r="F9048" t="s">
        <v>224</v>
      </c>
      <c r="G9048" t="s">
        <v>860</v>
      </c>
      <c r="H9048" t="s">
        <v>314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9013</v>
      </c>
      <c r="B9049" s="1">
        <v>45030</v>
      </c>
      <c r="C9049" t="s">
        <v>260</v>
      </c>
      <c r="D9049" t="s">
        <v>332</v>
      </c>
      <c r="E9049">
        <v>1</v>
      </c>
      <c r="F9049" t="s">
        <v>458</v>
      </c>
      <c r="G9049" t="s">
        <v>266</v>
      </c>
      <c r="H9049" t="s">
        <v>2939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9014</v>
      </c>
      <c r="B9050" s="1">
        <v>45030</v>
      </c>
      <c r="C9050" t="s">
        <v>260</v>
      </c>
      <c r="D9050" t="s">
        <v>332</v>
      </c>
      <c r="E9050">
        <v>1</v>
      </c>
      <c r="F9050" t="s">
        <v>891</v>
      </c>
      <c r="G9050" t="s">
        <v>263</v>
      </c>
      <c r="H9050" t="s">
        <v>672</v>
      </c>
      <c r="J9050" t="s">
        <v>2877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9015</v>
      </c>
      <c r="B9051" s="1">
        <v>45030</v>
      </c>
      <c r="C9051" t="s">
        <v>260</v>
      </c>
      <c r="D9051" t="s">
        <v>332</v>
      </c>
      <c r="E9051">
        <v>1</v>
      </c>
      <c r="F9051" t="s">
        <v>458</v>
      </c>
      <c r="G9051" t="s">
        <v>263</v>
      </c>
      <c r="H9051" t="s">
        <v>3046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9016</v>
      </c>
      <c r="B9052" s="1">
        <v>45030</v>
      </c>
      <c r="C9052" t="s">
        <v>260</v>
      </c>
      <c r="D9052" t="s">
        <v>332</v>
      </c>
      <c r="E9052">
        <v>1</v>
      </c>
      <c r="F9052" t="s">
        <v>225</v>
      </c>
      <c r="G9052" t="s">
        <v>263</v>
      </c>
      <c r="H9052" t="s">
        <v>391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9017</v>
      </c>
      <c r="B9053" s="1">
        <v>45030</v>
      </c>
      <c r="C9053" t="s">
        <v>260</v>
      </c>
      <c r="D9053" t="s">
        <v>332</v>
      </c>
      <c r="E9053">
        <v>1</v>
      </c>
      <c r="F9053" t="s">
        <v>116</v>
      </c>
      <c r="G9053" t="s">
        <v>347</v>
      </c>
      <c r="H9053" t="s">
        <v>518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9018</v>
      </c>
      <c r="B9054" s="1">
        <v>45030</v>
      </c>
      <c r="C9054" t="s">
        <v>260</v>
      </c>
      <c r="D9054" t="s">
        <v>332</v>
      </c>
      <c r="E9054">
        <v>1</v>
      </c>
      <c r="F9054" t="s">
        <v>116</v>
      </c>
      <c r="G9054" t="s">
        <v>347</v>
      </c>
      <c r="H9054" t="s">
        <v>518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9019</v>
      </c>
      <c r="B9055" s="1">
        <v>45030</v>
      </c>
      <c r="C9055" t="s">
        <v>260</v>
      </c>
      <c r="D9055" t="s">
        <v>332</v>
      </c>
      <c r="E9055">
        <v>1</v>
      </c>
      <c r="F9055" t="s">
        <v>116</v>
      </c>
      <c r="G9055" t="s">
        <v>347</v>
      </c>
      <c r="H9055" t="s">
        <v>518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9020</v>
      </c>
      <c r="B9056" s="1">
        <v>45030</v>
      </c>
      <c r="C9056" t="s">
        <v>260</v>
      </c>
      <c r="D9056" t="s">
        <v>332</v>
      </c>
      <c r="E9056">
        <v>1</v>
      </c>
      <c r="F9056" t="s">
        <v>48</v>
      </c>
      <c r="G9056" t="s">
        <v>1765</v>
      </c>
      <c r="H9056" t="s">
        <v>2776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9021</v>
      </c>
      <c r="B9057" s="1">
        <v>45030</v>
      </c>
      <c r="C9057" t="s">
        <v>260</v>
      </c>
      <c r="D9057" t="s">
        <v>332</v>
      </c>
      <c r="E9057">
        <v>1</v>
      </c>
      <c r="F9057" t="s">
        <v>891</v>
      </c>
      <c r="G9057" t="s">
        <v>263</v>
      </c>
      <c r="H9057" t="s">
        <v>391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9022</v>
      </c>
      <c r="B9058" s="1">
        <v>45030</v>
      </c>
      <c r="C9058" t="s">
        <v>260</v>
      </c>
      <c r="D9058" t="s">
        <v>332</v>
      </c>
      <c r="E9058">
        <v>1</v>
      </c>
      <c r="F9058" t="s">
        <v>15</v>
      </c>
      <c r="G9058" t="s">
        <v>3047</v>
      </c>
      <c r="H9058" t="s">
        <v>3048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9022</v>
      </c>
      <c r="B9059" s="1">
        <v>45030</v>
      </c>
      <c r="C9059" t="s">
        <v>260</v>
      </c>
      <c r="D9059" t="s">
        <v>332</v>
      </c>
      <c r="E9059">
        <v>1</v>
      </c>
      <c r="F9059" t="s">
        <v>127</v>
      </c>
      <c r="G9059" t="s">
        <v>266</v>
      </c>
      <c r="H9059" t="s">
        <v>3076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9022</v>
      </c>
      <c r="B9060" s="1">
        <v>45030</v>
      </c>
      <c r="C9060" t="s">
        <v>260</v>
      </c>
      <c r="D9060" t="s">
        <v>332</v>
      </c>
      <c r="E9060">
        <v>1</v>
      </c>
      <c r="F9060" t="s">
        <v>116</v>
      </c>
      <c r="G9060" t="s">
        <v>347</v>
      </c>
      <c r="H9060" t="s">
        <v>518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9023</v>
      </c>
      <c r="B9061" s="1">
        <v>45030</v>
      </c>
      <c r="C9061" t="s">
        <v>260</v>
      </c>
      <c r="D9061" t="s">
        <v>332</v>
      </c>
      <c r="E9061">
        <v>1</v>
      </c>
      <c r="F9061" t="s">
        <v>116</v>
      </c>
      <c r="G9061" t="s">
        <v>347</v>
      </c>
      <c r="H9061" t="s">
        <v>518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9024</v>
      </c>
      <c r="B9062" s="1">
        <v>45030</v>
      </c>
      <c r="C9062" t="s">
        <v>260</v>
      </c>
      <c r="D9062" t="s">
        <v>332</v>
      </c>
      <c r="E9062">
        <v>1</v>
      </c>
      <c r="F9062" t="s">
        <v>1152</v>
      </c>
      <c r="G9062" t="s">
        <v>272</v>
      </c>
      <c r="H9062" t="s">
        <v>1544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9025</v>
      </c>
      <c r="B9063" s="1">
        <v>45030</v>
      </c>
      <c r="C9063" t="s">
        <v>260</v>
      </c>
      <c r="D9063" t="s">
        <v>332</v>
      </c>
      <c r="E9063">
        <v>1</v>
      </c>
      <c r="F9063" t="s">
        <v>26</v>
      </c>
      <c r="G9063" t="s">
        <v>998</v>
      </c>
      <c r="H9063" t="s">
        <v>2876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9026</v>
      </c>
      <c r="B9064" s="1">
        <v>45030</v>
      </c>
      <c r="C9064" t="s">
        <v>260</v>
      </c>
      <c r="D9064" t="s">
        <v>332</v>
      </c>
      <c r="E9064">
        <v>1</v>
      </c>
      <c r="F9064" t="s">
        <v>891</v>
      </c>
      <c r="G9064" t="s">
        <v>272</v>
      </c>
      <c r="H9064" t="s">
        <v>316</v>
      </c>
      <c r="J9064" t="s">
        <v>2958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9027</v>
      </c>
      <c r="B9065" s="1">
        <v>45030</v>
      </c>
      <c r="C9065" t="s">
        <v>260</v>
      </c>
      <c r="D9065" t="s">
        <v>332</v>
      </c>
      <c r="E9065">
        <v>1</v>
      </c>
      <c r="F9065" t="s">
        <v>224</v>
      </c>
      <c r="G9065" t="s">
        <v>272</v>
      </c>
      <c r="H9065" t="s">
        <v>355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9028</v>
      </c>
      <c r="B9066" s="1">
        <v>45030</v>
      </c>
      <c r="C9066" t="s">
        <v>260</v>
      </c>
      <c r="D9066" t="s">
        <v>332</v>
      </c>
      <c r="E9066">
        <v>1</v>
      </c>
      <c r="F9066" t="s">
        <v>224</v>
      </c>
      <c r="G9066" t="s">
        <v>272</v>
      </c>
      <c r="H9066" t="s">
        <v>2915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9029</v>
      </c>
      <c r="B9067" s="1">
        <v>45030</v>
      </c>
      <c r="C9067" t="s">
        <v>260</v>
      </c>
      <c r="D9067" t="s">
        <v>332</v>
      </c>
      <c r="E9067">
        <v>1</v>
      </c>
      <c r="F9067" t="s">
        <v>342</v>
      </c>
      <c r="G9067" t="s">
        <v>272</v>
      </c>
      <c r="H9067" t="s">
        <v>2915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9030</v>
      </c>
      <c r="B9068" s="1">
        <v>45030</v>
      </c>
      <c r="C9068" t="s">
        <v>260</v>
      </c>
      <c r="D9068" t="s">
        <v>332</v>
      </c>
      <c r="E9068">
        <v>1</v>
      </c>
      <c r="F9068" t="s">
        <v>342</v>
      </c>
      <c r="G9068" t="s">
        <v>272</v>
      </c>
      <c r="H9068" t="s">
        <v>1003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9031</v>
      </c>
      <c r="B9069" s="1">
        <v>45030</v>
      </c>
      <c r="C9069" t="s">
        <v>260</v>
      </c>
      <c r="D9069" t="s">
        <v>332</v>
      </c>
      <c r="E9069">
        <v>1</v>
      </c>
      <c r="F9069" t="s">
        <v>455</v>
      </c>
      <c r="G9069" t="s">
        <v>382</v>
      </c>
      <c r="H9069" t="s">
        <v>509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9032</v>
      </c>
      <c r="B9070" s="1">
        <v>45030</v>
      </c>
      <c r="C9070" t="s">
        <v>260</v>
      </c>
      <c r="D9070" t="s">
        <v>332</v>
      </c>
      <c r="E9070">
        <v>1</v>
      </c>
      <c r="F9070" t="s">
        <v>116</v>
      </c>
      <c r="G9070" t="s">
        <v>382</v>
      </c>
      <c r="H9070" t="s">
        <v>514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9033</v>
      </c>
      <c r="B9071" s="1">
        <v>45030</v>
      </c>
      <c r="C9071" t="s">
        <v>260</v>
      </c>
      <c r="D9071" t="s">
        <v>332</v>
      </c>
      <c r="E9071">
        <v>1</v>
      </c>
      <c r="F9071" t="s">
        <v>586</v>
      </c>
      <c r="G9071" t="s">
        <v>263</v>
      </c>
      <c r="H9071" t="s">
        <v>496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9034</v>
      </c>
      <c r="B9072" s="1">
        <v>45030</v>
      </c>
      <c r="C9072" t="s">
        <v>260</v>
      </c>
      <c r="D9072" t="s">
        <v>332</v>
      </c>
      <c r="E9072">
        <v>1</v>
      </c>
      <c r="F9072" t="s">
        <v>586</v>
      </c>
      <c r="G9072" t="s">
        <v>263</v>
      </c>
      <c r="H9072" t="s">
        <v>672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9035</v>
      </c>
      <c r="B9073" s="1">
        <v>45030</v>
      </c>
      <c r="C9073" t="s">
        <v>260</v>
      </c>
      <c r="D9073" t="s">
        <v>332</v>
      </c>
      <c r="E9073">
        <v>1</v>
      </c>
      <c r="F9073" t="s">
        <v>225</v>
      </c>
      <c r="G9073" t="s">
        <v>263</v>
      </c>
      <c r="H9073" t="s">
        <v>496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9036</v>
      </c>
      <c r="B9074" s="1">
        <v>45030</v>
      </c>
      <c r="C9074" t="s">
        <v>260</v>
      </c>
      <c r="D9074" t="s">
        <v>332</v>
      </c>
      <c r="E9074">
        <v>1</v>
      </c>
      <c r="F9074" t="s">
        <v>21</v>
      </c>
      <c r="G9074" t="s">
        <v>2261</v>
      </c>
      <c r="H9074" t="s">
        <v>2859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9037</v>
      </c>
      <c r="B9075" s="1">
        <v>45030</v>
      </c>
      <c r="C9075" t="s">
        <v>260</v>
      </c>
      <c r="D9075" t="s">
        <v>332</v>
      </c>
      <c r="E9075">
        <v>1</v>
      </c>
      <c r="F9075" t="s">
        <v>116</v>
      </c>
      <c r="G9075" t="s">
        <v>347</v>
      </c>
      <c r="H9075" t="s">
        <v>518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9038</v>
      </c>
      <c r="B9076" s="1">
        <v>45030</v>
      </c>
      <c r="C9076" t="s">
        <v>260</v>
      </c>
      <c r="D9076" t="s">
        <v>332</v>
      </c>
      <c r="E9076">
        <v>1</v>
      </c>
      <c r="F9076" t="s">
        <v>198</v>
      </c>
      <c r="G9076" t="s">
        <v>266</v>
      </c>
      <c r="H9076" t="s">
        <v>200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9039</v>
      </c>
      <c r="B9077" s="1">
        <v>45030</v>
      </c>
      <c r="C9077" t="s">
        <v>260</v>
      </c>
      <c r="D9077" t="s">
        <v>332</v>
      </c>
      <c r="E9077">
        <v>1</v>
      </c>
      <c r="F9077" t="s">
        <v>365</v>
      </c>
      <c r="G9077" t="s">
        <v>943</v>
      </c>
      <c r="H9077" t="s">
        <v>994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9040</v>
      </c>
      <c r="B9078" s="1">
        <v>45031</v>
      </c>
      <c r="C9078" t="s">
        <v>260</v>
      </c>
      <c r="D9078" t="s">
        <v>332</v>
      </c>
      <c r="E9078">
        <v>1</v>
      </c>
      <c r="F9078" t="s">
        <v>224</v>
      </c>
      <c r="G9078" t="s">
        <v>263</v>
      </c>
      <c r="H9078" t="s">
        <v>282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9041</v>
      </c>
      <c r="B9079" s="1">
        <v>45031</v>
      </c>
      <c r="C9079" t="s">
        <v>260</v>
      </c>
      <c r="D9079" t="s">
        <v>332</v>
      </c>
      <c r="E9079">
        <v>1</v>
      </c>
      <c r="F9079" t="s">
        <v>116</v>
      </c>
      <c r="G9079" t="s">
        <v>347</v>
      </c>
      <c r="H9079" t="s">
        <v>518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9041</v>
      </c>
      <c r="B9080" s="1">
        <v>45031</v>
      </c>
      <c r="C9080" t="s">
        <v>260</v>
      </c>
      <c r="D9080" t="s">
        <v>332</v>
      </c>
      <c r="E9080">
        <v>1</v>
      </c>
      <c r="F9080" t="s">
        <v>224</v>
      </c>
      <c r="G9080" t="s">
        <v>262</v>
      </c>
      <c r="H9080" t="s">
        <v>1550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9041</v>
      </c>
      <c r="B9081" s="1">
        <v>45031</v>
      </c>
      <c r="C9081" t="s">
        <v>260</v>
      </c>
      <c r="D9081" t="s">
        <v>332</v>
      </c>
      <c r="E9081">
        <v>1</v>
      </c>
      <c r="F9081" t="s">
        <v>225</v>
      </c>
      <c r="G9081" t="s">
        <v>262</v>
      </c>
      <c r="H9081" t="s">
        <v>3049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9041</v>
      </c>
      <c r="B9082" s="1">
        <v>45031</v>
      </c>
      <c r="C9082" t="s">
        <v>260</v>
      </c>
      <c r="D9082" t="s">
        <v>332</v>
      </c>
      <c r="E9082">
        <v>1</v>
      </c>
      <c r="F9082" t="s">
        <v>15</v>
      </c>
      <c r="G9082" t="s">
        <v>3047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9041</v>
      </c>
      <c r="B9083" s="1">
        <v>45031</v>
      </c>
      <c r="C9083" t="s">
        <v>260</v>
      </c>
      <c r="D9083" t="s">
        <v>332</v>
      </c>
      <c r="E9083">
        <v>1</v>
      </c>
      <c r="F9083" t="s">
        <v>15</v>
      </c>
      <c r="G9083" t="s">
        <v>266</v>
      </c>
      <c r="H9083" t="s">
        <v>2641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9042</v>
      </c>
      <c r="B9084" s="1">
        <v>45031</v>
      </c>
      <c r="C9084" t="s">
        <v>260</v>
      </c>
      <c r="D9084" t="s">
        <v>332</v>
      </c>
      <c r="E9084">
        <v>1</v>
      </c>
      <c r="F9084" t="s">
        <v>21</v>
      </c>
      <c r="G9084" t="s">
        <v>2261</v>
      </c>
      <c r="H9084" t="s">
        <v>2859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9043</v>
      </c>
      <c r="B9085" s="1">
        <v>45031</v>
      </c>
      <c r="C9085" t="s">
        <v>260</v>
      </c>
      <c r="D9085" t="s">
        <v>332</v>
      </c>
      <c r="E9085">
        <v>1</v>
      </c>
      <c r="F9085" t="s">
        <v>116</v>
      </c>
      <c r="G9085" t="s">
        <v>347</v>
      </c>
      <c r="H9085" t="s">
        <v>519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9044</v>
      </c>
      <c r="B9086" s="1">
        <v>45031</v>
      </c>
      <c r="C9086" t="s">
        <v>260</v>
      </c>
      <c r="D9086" t="s">
        <v>332</v>
      </c>
      <c r="E9086">
        <v>1</v>
      </c>
      <c r="F9086" t="s">
        <v>116</v>
      </c>
      <c r="G9086" t="s">
        <v>382</v>
      </c>
      <c r="H9086" t="s">
        <v>514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9045</v>
      </c>
      <c r="B9087" s="1">
        <v>45031</v>
      </c>
      <c r="C9087" t="s">
        <v>260</v>
      </c>
      <c r="D9087" t="s">
        <v>332</v>
      </c>
      <c r="E9087">
        <v>1</v>
      </c>
      <c r="F9087" t="s">
        <v>116</v>
      </c>
      <c r="G9087" t="s">
        <v>347</v>
      </c>
      <c r="H9087" t="s">
        <v>518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9046</v>
      </c>
      <c r="B9088" s="1">
        <v>45031</v>
      </c>
      <c r="C9088" t="s">
        <v>260</v>
      </c>
      <c r="D9088" t="s">
        <v>332</v>
      </c>
      <c r="E9088">
        <v>1</v>
      </c>
      <c r="F9088" t="s">
        <v>128</v>
      </c>
      <c r="G9088" t="s">
        <v>266</v>
      </c>
      <c r="H9088" t="s">
        <v>2085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9047</v>
      </c>
      <c r="B9089" s="1">
        <v>45031</v>
      </c>
      <c r="C9089" t="s">
        <v>260</v>
      </c>
      <c r="D9089" t="s">
        <v>332</v>
      </c>
      <c r="E9089">
        <v>1</v>
      </c>
      <c r="F9089" t="s">
        <v>116</v>
      </c>
      <c r="G9089" t="s">
        <v>349</v>
      </c>
      <c r="H9089" t="s">
        <v>515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9048</v>
      </c>
      <c r="B9090" s="1">
        <v>45031</v>
      </c>
      <c r="C9090" t="s">
        <v>260</v>
      </c>
      <c r="D9090" t="s">
        <v>332</v>
      </c>
      <c r="E9090">
        <v>1</v>
      </c>
      <c r="F9090" t="s">
        <v>891</v>
      </c>
      <c r="G9090" t="s">
        <v>272</v>
      </c>
      <c r="H9090" t="s">
        <v>806</v>
      </c>
      <c r="J9090" t="s">
        <v>2877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9049</v>
      </c>
      <c r="B9091" s="1">
        <v>45031</v>
      </c>
      <c r="C9091" t="s">
        <v>260</v>
      </c>
      <c r="D9091" t="s">
        <v>332</v>
      </c>
      <c r="E9091">
        <v>1</v>
      </c>
      <c r="F9091" t="s">
        <v>116</v>
      </c>
      <c r="G9091" t="s">
        <v>347</v>
      </c>
      <c r="H9091" t="s">
        <v>518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9050</v>
      </c>
      <c r="B9092" s="1">
        <v>45031</v>
      </c>
      <c r="C9092" t="s">
        <v>260</v>
      </c>
      <c r="D9092" t="s">
        <v>332</v>
      </c>
      <c r="E9092">
        <v>1</v>
      </c>
      <c r="F9092" t="s">
        <v>116</v>
      </c>
      <c r="G9092" t="s">
        <v>347</v>
      </c>
      <c r="H9092" t="s">
        <v>518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9051</v>
      </c>
      <c r="B9093" s="1">
        <v>45031</v>
      </c>
      <c r="C9093" t="s">
        <v>260</v>
      </c>
      <c r="D9093" t="s">
        <v>332</v>
      </c>
      <c r="E9093">
        <v>1</v>
      </c>
      <c r="F9093" t="s">
        <v>719</v>
      </c>
      <c r="G9093" t="s">
        <v>727</v>
      </c>
      <c r="H9093" t="s">
        <v>726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9052</v>
      </c>
      <c r="B9094" s="1">
        <v>45031</v>
      </c>
      <c r="C9094" t="s">
        <v>260</v>
      </c>
      <c r="D9094" t="s">
        <v>332</v>
      </c>
      <c r="E9094">
        <v>1</v>
      </c>
      <c r="F9094" t="s">
        <v>532</v>
      </c>
      <c r="G9094" t="s">
        <v>266</v>
      </c>
      <c r="H9094" t="s">
        <v>2490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9053</v>
      </c>
      <c r="B9095" s="1">
        <v>45031</v>
      </c>
      <c r="C9095" t="s">
        <v>260</v>
      </c>
      <c r="D9095" t="s">
        <v>332</v>
      </c>
      <c r="E9095">
        <v>1</v>
      </c>
      <c r="F9095" t="s">
        <v>458</v>
      </c>
      <c r="G9095" t="s">
        <v>266</v>
      </c>
      <c r="H9095" t="s">
        <v>3050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9054</v>
      </c>
      <c r="B9096" s="1">
        <v>45031</v>
      </c>
      <c r="C9096" t="s">
        <v>260</v>
      </c>
      <c r="D9096" t="s">
        <v>332</v>
      </c>
      <c r="E9096">
        <v>1</v>
      </c>
      <c r="F9096" t="s">
        <v>116</v>
      </c>
      <c r="G9096" t="s">
        <v>347</v>
      </c>
      <c r="H9096" t="s">
        <v>518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9055</v>
      </c>
      <c r="B9097" s="1">
        <v>45031</v>
      </c>
      <c r="C9097" t="s">
        <v>260</v>
      </c>
      <c r="D9097" t="s">
        <v>332</v>
      </c>
      <c r="E9097">
        <v>1</v>
      </c>
      <c r="F9097" t="s">
        <v>455</v>
      </c>
      <c r="G9097" t="s">
        <v>347</v>
      </c>
      <c r="H9097" t="s">
        <v>456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9056</v>
      </c>
      <c r="B9098" s="1">
        <v>45031</v>
      </c>
      <c r="C9098" t="s">
        <v>260</v>
      </c>
      <c r="D9098" t="s">
        <v>332</v>
      </c>
      <c r="E9098">
        <v>1</v>
      </c>
      <c r="F9098" t="s">
        <v>225</v>
      </c>
      <c r="G9098" t="s">
        <v>263</v>
      </c>
      <c r="H9098" t="s">
        <v>281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9057</v>
      </c>
      <c r="B9099" s="1">
        <v>45031</v>
      </c>
      <c r="C9099" t="s">
        <v>260</v>
      </c>
      <c r="D9099" t="s">
        <v>332</v>
      </c>
      <c r="E9099">
        <v>1</v>
      </c>
      <c r="F9099" t="s">
        <v>224</v>
      </c>
      <c r="G9099" t="s">
        <v>263</v>
      </c>
      <c r="H9099" t="s">
        <v>547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9058</v>
      </c>
      <c r="B9100" s="1">
        <v>45031</v>
      </c>
      <c r="C9100" t="s">
        <v>260</v>
      </c>
      <c r="D9100" t="s">
        <v>332</v>
      </c>
      <c r="E9100">
        <v>1</v>
      </c>
      <c r="F9100" t="s">
        <v>21</v>
      </c>
      <c r="G9100" t="s">
        <v>333</v>
      </c>
      <c r="H9100" t="s">
        <v>2229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9059</v>
      </c>
      <c r="B9101" s="1">
        <v>45031</v>
      </c>
      <c r="C9101" t="s">
        <v>260</v>
      </c>
      <c r="D9101" t="s">
        <v>332</v>
      </c>
      <c r="E9101">
        <v>1</v>
      </c>
      <c r="F9101" t="s">
        <v>116</v>
      </c>
      <c r="G9101" t="s">
        <v>347</v>
      </c>
      <c r="H9101" t="s">
        <v>518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9060</v>
      </c>
      <c r="B9102" s="1">
        <v>45031</v>
      </c>
      <c r="C9102" t="s">
        <v>260</v>
      </c>
      <c r="D9102" t="s">
        <v>332</v>
      </c>
      <c r="E9102">
        <v>1</v>
      </c>
      <c r="F9102" t="s">
        <v>15</v>
      </c>
      <c r="G9102" t="s">
        <v>333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9061</v>
      </c>
      <c r="B9103" s="1">
        <v>45031</v>
      </c>
      <c r="C9103" t="s">
        <v>260</v>
      </c>
      <c r="D9103" t="s">
        <v>332</v>
      </c>
      <c r="E9103">
        <v>1</v>
      </c>
      <c r="F9103" t="s">
        <v>386</v>
      </c>
      <c r="G9103" t="s">
        <v>284</v>
      </c>
      <c r="H9103" t="s">
        <v>250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9062</v>
      </c>
      <c r="B9104" s="1">
        <v>45031</v>
      </c>
      <c r="C9104" t="s">
        <v>260</v>
      </c>
      <c r="D9104" t="s">
        <v>332</v>
      </c>
      <c r="E9104">
        <v>1</v>
      </c>
      <c r="F9104" t="s">
        <v>224</v>
      </c>
      <c r="G9104" t="s">
        <v>284</v>
      </c>
      <c r="H9104" t="s">
        <v>250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9063</v>
      </c>
      <c r="B9105" s="1">
        <v>45031</v>
      </c>
      <c r="C9105" t="s">
        <v>260</v>
      </c>
      <c r="D9105" t="s">
        <v>332</v>
      </c>
      <c r="E9105">
        <v>1</v>
      </c>
      <c r="F9105" t="s">
        <v>225</v>
      </c>
      <c r="G9105" t="s">
        <v>284</v>
      </c>
      <c r="H9105" t="s">
        <v>250</v>
      </c>
      <c r="L9105" t="s">
        <v>2370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9064</v>
      </c>
      <c r="B9106" s="1">
        <v>45031</v>
      </c>
      <c r="C9106" t="s">
        <v>260</v>
      </c>
      <c r="D9106" t="s">
        <v>332</v>
      </c>
      <c r="E9106">
        <v>1</v>
      </c>
      <c r="F9106" t="s">
        <v>127</v>
      </c>
      <c r="G9106" t="s">
        <v>266</v>
      </c>
      <c r="H9106" t="s">
        <v>3076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9065</v>
      </c>
      <c r="B9107" s="1">
        <v>45031</v>
      </c>
      <c r="C9107" t="s">
        <v>260</v>
      </c>
      <c r="D9107" t="s">
        <v>332</v>
      </c>
      <c r="E9107">
        <v>1</v>
      </c>
      <c r="F9107" t="s">
        <v>224</v>
      </c>
      <c r="G9107" t="s">
        <v>263</v>
      </c>
      <c r="H9107" t="s">
        <v>672</v>
      </c>
      <c r="J9107" t="s">
        <v>2968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9066</v>
      </c>
      <c r="B9108" s="1">
        <v>45031</v>
      </c>
      <c r="C9108" t="s">
        <v>260</v>
      </c>
      <c r="D9108" t="s">
        <v>332</v>
      </c>
      <c r="E9108">
        <v>1</v>
      </c>
      <c r="F9108" t="s">
        <v>21</v>
      </c>
      <c r="G9108" t="s">
        <v>272</v>
      </c>
      <c r="H9108" t="s">
        <v>1522</v>
      </c>
      <c r="J9108" t="s">
        <v>2843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9067</v>
      </c>
      <c r="B9109" s="1">
        <v>45031</v>
      </c>
      <c r="C9109" t="s">
        <v>260</v>
      </c>
      <c r="D9109" t="s">
        <v>332</v>
      </c>
      <c r="E9109">
        <v>1</v>
      </c>
      <c r="F9109" t="s">
        <v>116</v>
      </c>
      <c r="G9109" t="s">
        <v>349</v>
      </c>
      <c r="H9109" t="s">
        <v>515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9068</v>
      </c>
      <c r="B9110" s="1">
        <v>45031</v>
      </c>
      <c r="C9110" t="s">
        <v>260</v>
      </c>
      <c r="D9110" t="s">
        <v>332</v>
      </c>
      <c r="E9110">
        <v>1</v>
      </c>
      <c r="F9110" t="s">
        <v>116</v>
      </c>
      <c r="G9110" t="s">
        <v>347</v>
      </c>
      <c r="H9110" t="s">
        <v>518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9069</v>
      </c>
      <c r="B9111" s="1">
        <v>45031</v>
      </c>
      <c r="C9111" t="s">
        <v>260</v>
      </c>
      <c r="D9111" t="s">
        <v>332</v>
      </c>
      <c r="E9111">
        <v>1</v>
      </c>
      <c r="F9111" t="s">
        <v>116</v>
      </c>
      <c r="G9111" t="s">
        <v>349</v>
      </c>
      <c r="H9111" t="s">
        <v>515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9069</v>
      </c>
      <c r="B9112" s="1">
        <v>45031</v>
      </c>
      <c r="C9112" t="s">
        <v>260</v>
      </c>
      <c r="D9112" t="s">
        <v>332</v>
      </c>
      <c r="E9112">
        <v>1</v>
      </c>
      <c r="F9112" t="s">
        <v>116</v>
      </c>
      <c r="G9112" t="s">
        <v>349</v>
      </c>
      <c r="H9112" t="s">
        <v>515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9070</v>
      </c>
      <c r="B9113" s="1">
        <v>45031</v>
      </c>
      <c r="C9113" t="s">
        <v>260</v>
      </c>
      <c r="D9113" t="s">
        <v>332</v>
      </c>
      <c r="E9113">
        <v>1</v>
      </c>
      <c r="F9113" t="s">
        <v>116</v>
      </c>
      <c r="G9113" t="s">
        <v>347</v>
      </c>
      <c r="H9113" t="s">
        <v>518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9071</v>
      </c>
      <c r="B9114" s="1">
        <v>45031</v>
      </c>
      <c r="C9114" t="s">
        <v>260</v>
      </c>
      <c r="D9114" t="s">
        <v>332</v>
      </c>
      <c r="E9114">
        <v>1</v>
      </c>
      <c r="F9114" t="s">
        <v>365</v>
      </c>
      <c r="G9114" t="s">
        <v>943</v>
      </c>
      <c r="H9114" t="s">
        <v>2222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9072</v>
      </c>
      <c r="B9115" s="1">
        <v>45031</v>
      </c>
      <c r="C9115" t="s">
        <v>260</v>
      </c>
      <c r="D9115" t="s">
        <v>332</v>
      </c>
      <c r="E9115">
        <v>1</v>
      </c>
      <c r="F9115" t="s">
        <v>532</v>
      </c>
      <c r="G9115" t="s">
        <v>273</v>
      </c>
      <c r="H9115" t="s">
        <v>552</v>
      </c>
      <c r="J9115" t="s">
        <v>1079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9073</v>
      </c>
      <c r="B9116" s="1">
        <v>45031</v>
      </c>
      <c r="C9116" t="s">
        <v>260</v>
      </c>
      <c r="D9116" t="s">
        <v>332</v>
      </c>
      <c r="E9116">
        <v>1</v>
      </c>
      <c r="F9116" t="s">
        <v>21</v>
      </c>
      <c r="G9116" t="s">
        <v>272</v>
      </c>
      <c r="H9116" t="s">
        <v>1522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9074</v>
      </c>
      <c r="B9117" s="1">
        <v>45031</v>
      </c>
      <c r="C9117" t="s">
        <v>260</v>
      </c>
      <c r="D9117" t="s">
        <v>332</v>
      </c>
      <c r="E9117">
        <v>1</v>
      </c>
      <c r="F9117" t="s">
        <v>116</v>
      </c>
      <c r="G9117" t="s">
        <v>349</v>
      </c>
      <c r="H9117" t="s">
        <v>515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9075</v>
      </c>
      <c r="B9118" s="1">
        <v>45031</v>
      </c>
      <c r="C9118" t="s">
        <v>260</v>
      </c>
      <c r="D9118" t="s">
        <v>332</v>
      </c>
      <c r="E9118">
        <v>1</v>
      </c>
      <c r="F9118" t="s">
        <v>719</v>
      </c>
      <c r="G9118" t="s">
        <v>727</v>
      </c>
      <c r="H9118" t="s">
        <v>978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9076</v>
      </c>
      <c r="B9119" s="1">
        <v>45031</v>
      </c>
      <c r="C9119" t="s">
        <v>260</v>
      </c>
      <c r="D9119" t="s">
        <v>332</v>
      </c>
      <c r="E9119">
        <v>1</v>
      </c>
      <c r="F9119" t="s">
        <v>719</v>
      </c>
      <c r="G9119" t="s">
        <v>727</v>
      </c>
      <c r="H9119" t="s">
        <v>978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9077</v>
      </c>
      <c r="B9120" s="1">
        <v>45031</v>
      </c>
      <c r="C9120" t="s">
        <v>260</v>
      </c>
      <c r="D9120" t="s">
        <v>332</v>
      </c>
      <c r="E9120">
        <v>1</v>
      </c>
      <c r="F9120" t="s">
        <v>719</v>
      </c>
      <c r="G9120" t="s">
        <v>727</v>
      </c>
      <c r="H9120" t="s">
        <v>978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9078</v>
      </c>
      <c r="B9121" s="1">
        <v>45032</v>
      </c>
      <c r="C9121" t="s">
        <v>260</v>
      </c>
      <c r="D9121" t="s">
        <v>332</v>
      </c>
      <c r="E9121">
        <v>1</v>
      </c>
      <c r="F9121" t="s">
        <v>225</v>
      </c>
      <c r="G9121" t="s">
        <v>263</v>
      </c>
      <c r="H9121" t="s">
        <v>391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9079</v>
      </c>
      <c r="B9122" s="1">
        <v>45032</v>
      </c>
      <c r="C9122" t="s">
        <v>260</v>
      </c>
      <c r="D9122" t="s">
        <v>332</v>
      </c>
      <c r="E9122">
        <v>1</v>
      </c>
      <c r="F9122" t="s">
        <v>455</v>
      </c>
      <c r="G9122" t="s">
        <v>382</v>
      </c>
      <c r="H9122" t="s">
        <v>509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9080</v>
      </c>
      <c r="B9123" s="1">
        <v>45032</v>
      </c>
      <c r="C9123" t="s">
        <v>260</v>
      </c>
      <c r="D9123" t="s">
        <v>332</v>
      </c>
      <c r="E9123">
        <v>1</v>
      </c>
      <c r="F9123" t="s">
        <v>116</v>
      </c>
      <c r="G9123" t="s">
        <v>382</v>
      </c>
      <c r="H9123" t="s">
        <v>514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9081</v>
      </c>
      <c r="B9124" s="1">
        <v>45032</v>
      </c>
      <c r="C9124" t="s">
        <v>260</v>
      </c>
      <c r="D9124" t="s">
        <v>332</v>
      </c>
      <c r="E9124">
        <v>1</v>
      </c>
      <c r="F9124" t="s">
        <v>116</v>
      </c>
      <c r="G9124" t="s">
        <v>347</v>
      </c>
      <c r="H9124" t="s">
        <v>518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9082</v>
      </c>
      <c r="B9125" s="1">
        <v>45032</v>
      </c>
      <c r="C9125" t="s">
        <v>260</v>
      </c>
      <c r="D9125" t="s">
        <v>332</v>
      </c>
      <c r="E9125">
        <v>1</v>
      </c>
      <c r="F9125" t="s">
        <v>116</v>
      </c>
      <c r="G9125" t="s">
        <v>382</v>
      </c>
      <c r="H9125" t="s">
        <v>514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9083</v>
      </c>
      <c r="B9126" s="1">
        <v>45032</v>
      </c>
      <c r="C9126" t="s">
        <v>260</v>
      </c>
      <c r="D9126" t="s">
        <v>332</v>
      </c>
      <c r="E9126">
        <v>1</v>
      </c>
      <c r="F9126" t="s">
        <v>15</v>
      </c>
      <c r="G9126" t="s">
        <v>333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9084</v>
      </c>
      <c r="B9127" s="1">
        <v>45032</v>
      </c>
      <c r="C9127" t="s">
        <v>260</v>
      </c>
      <c r="D9127" t="s">
        <v>332</v>
      </c>
      <c r="E9127">
        <v>1</v>
      </c>
      <c r="F9127" t="s">
        <v>476</v>
      </c>
      <c r="G9127" t="s">
        <v>266</v>
      </c>
      <c r="H9127" t="s">
        <v>825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9085</v>
      </c>
      <c r="B9128" s="1">
        <v>45032</v>
      </c>
      <c r="C9128" t="s">
        <v>260</v>
      </c>
      <c r="D9128" t="s">
        <v>332</v>
      </c>
      <c r="E9128">
        <v>1</v>
      </c>
      <c r="F9128" t="s">
        <v>677</v>
      </c>
      <c r="G9128" t="s">
        <v>263</v>
      </c>
      <c r="H9128" t="s">
        <v>473</v>
      </c>
      <c r="L9128" t="s">
        <v>3510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9086</v>
      </c>
      <c r="B9129" s="1">
        <v>45032</v>
      </c>
      <c r="C9129" t="s">
        <v>260</v>
      </c>
      <c r="D9129" t="s">
        <v>332</v>
      </c>
      <c r="E9129">
        <v>1</v>
      </c>
      <c r="F9129" t="s">
        <v>891</v>
      </c>
      <c r="G9129" t="s">
        <v>263</v>
      </c>
      <c r="H9129" t="s">
        <v>473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9087</v>
      </c>
      <c r="B9130" s="1">
        <v>45032</v>
      </c>
      <c r="C9130" t="s">
        <v>260</v>
      </c>
      <c r="D9130" t="s">
        <v>332</v>
      </c>
      <c r="E9130">
        <v>1</v>
      </c>
      <c r="F9130" t="s">
        <v>1152</v>
      </c>
      <c r="G9130" t="s">
        <v>272</v>
      </c>
      <c r="H9130" t="s">
        <v>807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9088</v>
      </c>
      <c r="B9131" s="1">
        <v>45032</v>
      </c>
      <c r="C9131" t="s">
        <v>260</v>
      </c>
      <c r="D9131" t="s">
        <v>332</v>
      </c>
      <c r="E9131">
        <v>1</v>
      </c>
      <c r="F9131" t="s">
        <v>1934</v>
      </c>
      <c r="G9131" t="s">
        <v>272</v>
      </c>
      <c r="H9131" t="s">
        <v>807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9089</v>
      </c>
      <c r="B9132" s="1">
        <v>45032</v>
      </c>
      <c r="C9132" t="s">
        <v>260</v>
      </c>
      <c r="D9132" t="s">
        <v>332</v>
      </c>
      <c r="E9132">
        <v>1</v>
      </c>
      <c r="F9132" t="s">
        <v>458</v>
      </c>
      <c r="G9132" t="s">
        <v>272</v>
      </c>
      <c r="H9132" t="s">
        <v>3051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9090</v>
      </c>
      <c r="B9133" s="1">
        <v>45032</v>
      </c>
      <c r="C9133" t="s">
        <v>260</v>
      </c>
      <c r="D9133" t="s">
        <v>332</v>
      </c>
      <c r="E9133">
        <v>1</v>
      </c>
      <c r="F9133" t="s">
        <v>1945</v>
      </c>
      <c r="G9133" t="s">
        <v>266</v>
      </c>
      <c r="H9133" t="s">
        <v>1946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9091</v>
      </c>
      <c r="B9134" s="1">
        <v>45032</v>
      </c>
      <c r="C9134" t="s">
        <v>260</v>
      </c>
      <c r="D9134" t="s">
        <v>332</v>
      </c>
      <c r="E9134">
        <v>1</v>
      </c>
      <c r="F9134" t="s">
        <v>225</v>
      </c>
      <c r="G9134" t="s">
        <v>272</v>
      </c>
      <c r="H9134" t="s">
        <v>672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9092</v>
      </c>
      <c r="B9135" s="1">
        <v>45032</v>
      </c>
      <c r="C9135" t="s">
        <v>260</v>
      </c>
      <c r="D9135" t="s">
        <v>332</v>
      </c>
      <c r="E9135">
        <v>1</v>
      </c>
      <c r="F9135" t="s">
        <v>455</v>
      </c>
      <c r="G9135" t="s">
        <v>347</v>
      </c>
      <c r="H9135" t="s">
        <v>456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9093</v>
      </c>
      <c r="B9136" s="1">
        <v>45032</v>
      </c>
      <c r="C9136" t="s">
        <v>260</v>
      </c>
      <c r="D9136" t="s">
        <v>332</v>
      </c>
      <c r="E9136">
        <v>1</v>
      </c>
      <c r="F9136" t="s">
        <v>224</v>
      </c>
      <c r="G9136" t="s">
        <v>284</v>
      </c>
      <c r="H9136" t="s">
        <v>907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9094</v>
      </c>
      <c r="B9137" s="1">
        <v>45032</v>
      </c>
      <c r="C9137" t="s">
        <v>260</v>
      </c>
      <c r="D9137" t="s">
        <v>332</v>
      </c>
      <c r="E9137">
        <v>1</v>
      </c>
      <c r="F9137" t="s">
        <v>224</v>
      </c>
      <c r="G9137" t="s">
        <v>272</v>
      </c>
      <c r="H9137" t="s">
        <v>253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9095</v>
      </c>
      <c r="B9138" s="1">
        <v>45032</v>
      </c>
      <c r="C9138" t="s">
        <v>260</v>
      </c>
      <c r="D9138" t="s">
        <v>332</v>
      </c>
      <c r="E9138">
        <v>1</v>
      </c>
      <c r="F9138" t="s">
        <v>386</v>
      </c>
      <c r="G9138" t="s">
        <v>284</v>
      </c>
      <c r="H9138" t="s">
        <v>2588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9096</v>
      </c>
      <c r="B9139" s="1">
        <v>45032</v>
      </c>
      <c r="C9139" t="s">
        <v>260</v>
      </c>
      <c r="D9139" t="s">
        <v>332</v>
      </c>
      <c r="E9139">
        <v>1</v>
      </c>
      <c r="F9139" t="s">
        <v>224</v>
      </c>
      <c r="G9139" t="s">
        <v>499</v>
      </c>
      <c r="H9139" t="s">
        <v>2803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9097</v>
      </c>
      <c r="B9140" s="1">
        <v>45032</v>
      </c>
      <c r="C9140" t="s">
        <v>260</v>
      </c>
      <c r="D9140" t="s">
        <v>332</v>
      </c>
      <c r="E9140">
        <v>1</v>
      </c>
      <c r="F9140" t="s">
        <v>48</v>
      </c>
      <c r="G9140" t="s">
        <v>1765</v>
      </c>
      <c r="H9140" t="s">
        <v>2705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9098</v>
      </c>
      <c r="B9141" s="1">
        <v>45032</v>
      </c>
      <c r="C9141" t="s">
        <v>260</v>
      </c>
      <c r="D9141" t="s">
        <v>332</v>
      </c>
      <c r="E9141">
        <v>1</v>
      </c>
      <c r="F9141" t="s">
        <v>526</v>
      </c>
      <c r="G9141" t="s">
        <v>266</v>
      </c>
      <c r="H9141" t="s">
        <v>527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9099</v>
      </c>
      <c r="B9142" s="1">
        <v>45032</v>
      </c>
      <c r="C9142" t="s">
        <v>260</v>
      </c>
      <c r="D9142" t="s">
        <v>332</v>
      </c>
      <c r="E9142">
        <v>1</v>
      </c>
      <c r="F9142" t="s">
        <v>116</v>
      </c>
      <c r="G9142" t="s">
        <v>382</v>
      </c>
      <c r="H9142" t="s">
        <v>514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9100</v>
      </c>
      <c r="B9143" s="1">
        <v>45032</v>
      </c>
      <c r="C9143" t="s">
        <v>260</v>
      </c>
      <c r="D9143" t="s">
        <v>332</v>
      </c>
      <c r="E9143">
        <v>1</v>
      </c>
      <c r="F9143" t="s">
        <v>116</v>
      </c>
      <c r="G9143" t="s">
        <v>347</v>
      </c>
      <c r="H9143" t="s">
        <v>518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9101</v>
      </c>
      <c r="B9144" s="1">
        <v>45032</v>
      </c>
      <c r="C9144" t="s">
        <v>260</v>
      </c>
      <c r="D9144" t="s">
        <v>332</v>
      </c>
      <c r="E9144">
        <v>1</v>
      </c>
      <c r="F9144" t="s">
        <v>116</v>
      </c>
      <c r="G9144" t="s">
        <v>382</v>
      </c>
      <c r="H9144" t="s">
        <v>514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9102</v>
      </c>
      <c r="B9145" s="1">
        <v>45032</v>
      </c>
      <c r="C9145" t="s">
        <v>260</v>
      </c>
      <c r="D9145" t="s">
        <v>332</v>
      </c>
      <c r="E9145">
        <v>1</v>
      </c>
      <c r="F9145" t="s">
        <v>116</v>
      </c>
      <c r="G9145" t="s">
        <v>347</v>
      </c>
      <c r="H9145" t="s">
        <v>518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9103</v>
      </c>
      <c r="B9146" s="1">
        <v>45032</v>
      </c>
      <c r="C9146" t="s">
        <v>260</v>
      </c>
      <c r="D9146" t="s">
        <v>332</v>
      </c>
      <c r="E9146">
        <v>1</v>
      </c>
      <c r="F9146" t="s">
        <v>116</v>
      </c>
      <c r="G9146" t="s">
        <v>382</v>
      </c>
      <c r="H9146" t="s">
        <v>514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9104</v>
      </c>
      <c r="B9147" s="1">
        <v>45032</v>
      </c>
      <c r="C9147" t="s">
        <v>260</v>
      </c>
      <c r="D9147" t="s">
        <v>332</v>
      </c>
      <c r="E9147">
        <v>1</v>
      </c>
      <c r="F9147" t="s">
        <v>116</v>
      </c>
      <c r="G9147" t="s">
        <v>382</v>
      </c>
      <c r="H9147" t="s">
        <v>514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9105</v>
      </c>
      <c r="B9148" s="1">
        <v>45032</v>
      </c>
      <c r="C9148" t="s">
        <v>260</v>
      </c>
      <c r="D9148" t="s">
        <v>332</v>
      </c>
      <c r="E9148">
        <v>1</v>
      </c>
      <c r="F9148" t="s">
        <v>21</v>
      </c>
      <c r="G9148" t="s">
        <v>272</v>
      </c>
      <c r="H9148" t="s">
        <v>1522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9106</v>
      </c>
      <c r="B9149" s="1">
        <v>45032</v>
      </c>
      <c r="C9149" t="s">
        <v>260</v>
      </c>
      <c r="D9149" t="s">
        <v>332</v>
      </c>
      <c r="E9149">
        <v>1</v>
      </c>
      <c r="F9149" t="s">
        <v>2866</v>
      </c>
      <c r="G9149" t="s">
        <v>272</v>
      </c>
      <c r="H9149" t="s">
        <v>3031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9107</v>
      </c>
      <c r="B9150" s="1">
        <v>45032</v>
      </c>
      <c r="C9150" t="s">
        <v>260</v>
      </c>
      <c r="D9150" t="s">
        <v>332</v>
      </c>
      <c r="E9150">
        <v>1</v>
      </c>
      <c r="F9150" t="s">
        <v>116</v>
      </c>
      <c r="G9150" t="s">
        <v>382</v>
      </c>
      <c r="H9150" t="s">
        <v>514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9108</v>
      </c>
      <c r="B9151" s="1">
        <v>45032</v>
      </c>
      <c r="C9151" t="s">
        <v>260</v>
      </c>
      <c r="D9151" t="s">
        <v>332</v>
      </c>
      <c r="E9151">
        <v>1</v>
      </c>
      <c r="F9151" t="s">
        <v>116</v>
      </c>
      <c r="G9151" t="s">
        <v>382</v>
      </c>
      <c r="H9151" t="s">
        <v>514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9109</v>
      </c>
      <c r="B9152" s="1">
        <v>45032</v>
      </c>
      <c r="C9152" t="s">
        <v>260</v>
      </c>
      <c r="D9152" t="s">
        <v>332</v>
      </c>
      <c r="E9152">
        <v>1</v>
      </c>
      <c r="F9152" t="s">
        <v>225</v>
      </c>
      <c r="G9152" t="s">
        <v>273</v>
      </c>
      <c r="H9152" t="s">
        <v>3052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9110</v>
      </c>
      <c r="B9153" s="1">
        <v>45032</v>
      </c>
      <c r="C9153" t="s">
        <v>260</v>
      </c>
      <c r="D9153" t="s">
        <v>809</v>
      </c>
      <c r="E9153">
        <v>1</v>
      </c>
      <c r="F9153" t="s">
        <v>48</v>
      </c>
      <c r="G9153" t="s">
        <v>1301</v>
      </c>
      <c r="H9153" t="s">
        <v>1302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9111</v>
      </c>
      <c r="B9154" s="1">
        <v>45032</v>
      </c>
      <c r="C9154" t="s">
        <v>260</v>
      </c>
      <c r="D9154" t="s">
        <v>809</v>
      </c>
      <c r="E9154">
        <v>1</v>
      </c>
      <c r="F9154" t="s">
        <v>2667</v>
      </c>
      <c r="G9154" t="s">
        <v>266</v>
      </c>
      <c r="H9154" t="s">
        <v>2669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9112</v>
      </c>
      <c r="B9155" s="1">
        <v>45032</v>
      </c>
      <c r="C9155" t="s">
        <v>260</v>
      </c>
      <c r="D9155" t="s">
        <v>809</v>
      </c>
      <c r="E9155">
        <v>1</v>
      </c>
      <c r="F9155" t="s">
        <v>628</v>
      </c>
      <c r="G9155" t="s">
        <v>266</v>
      </c>
      <c r="H9155" t="s">
        <v>3005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9113</v>
      </c>
      <c r="B9156" s="1">
        <v>45032</v>
      </c>
      <c r="C9156" t="s">
        <v>260</v>
      </c>
      <c r="D9156" t="s">
        <v>809</v>
      </c>
      <c r="E9156">
        <v>1</v>
      </c>
      <c r="F9156" t="s">
        <v>21</v>
      </c>
      <c r="G9156" t="s">
        <v>333</v>
      </c>
      <c r="H9156" t="s">
        <v>240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9114</v>
      </c>
      <c r="B9157" s="1">
        <v>45032</v>
      </c>
      <c r="C9157" t="s">
        <v>260</v>
      </c>
      <c r="D9157" t="s">
        <v>809</v>
      </c>
      <c r="E9157">
        <v>1</v>
      </c>
      <c r="F9157" t="s">
        <v>2678</v>
      </c>
      <c r="G9157" t="s">
        <v>266</v>
      </c>
      <c r="H9157" t="s">
        <v>2679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9115</v>
      </c>
      <c r="B9158" s="1">
        <v>45032</v>
      </c>
      <c r="C9158" t="s">
        <v>260</v>
      </c>
      <c r="D9158" t="s">
        <v>332</v>
      </c>
      <c r="E9158">
        <v>1</v>
      </c>
      <c r="F9158" t="s">
        <v>224</v>
      </c>
      <c r="G9158" t="s">
        <v>284</v>
      </c>
      <c r="H9158" t="s">
        <v>1195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9116</v>
      </c>
      <c r="B9159" s="1">
        <v>45032</v>
      </c>
      <c r="C9159" t="s">
        <v>260</v>
      </c>
      <c r="D9159" t="s">
        <v>332</v>
      </c>
      <c r="E9159">
        <v>1</v>
      </c>
      <c r="F9159" t="s">
        <v>116</v>
      </c>
      <c r="G9159" t="s">
        <v>382</v>
      </c>
      <c r="H9159" t="s">
        <v>514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9117</v>
      </c>
      <c r="B9160" s="1">
        <v>45032</v>
      </c>
      <c r="C9160" t="s">
        <v>260</v>
      </c>
      <c r="D9160" t="s">
        <v>332</v>
      </c>
      <c r="E9160">
        <v>1</v>
      </c>
      <c r="F9160" t="s">
        <v>116</v>
      </c>
      <c r="G9160" t="s">
        <v>349</v>
      </c>
      <c r="H9160" t="s">
        <v>515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9118</v>
      </c>
      <c r="B9161" s="1">
        <v>45032</v>
      </c>
      <c r="C9161" t="s">
        <v>260</v>
      </c>
      <c r="D9161" t="s">
        <v>332</v>
      </c>
      <c r="E9161">
        <v>1</v>
      </c>
      <c r="F9161" t="s">
        <v>116</v>
      </c>
      <c r="G9161" t="s">
        <v>382</v>
      </c>
      <c r="H9161" t="s">
        <v>514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9119</v>
      </c>
      <c r="B9162" s="1">
        <v>45032</v>
      </c>
      <c r="C9162" t="s">
        <v>260</v>
      </c>
      <c r="D9162" t="s">
        <v>332</v>
      </c>
      <c r="E9162">
        <v>1</v>
      </c>
      <c r="F9162" t="s">
        <v>458</v>
      </c>
      <c r="G9162" t="s">
        <v>266</v>
      </c>
      <c r="H9162" t="s">
        <v>3053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9120</v>
      </c>
      <c r="B9163" s="1">
        <v>45032</v>
      </c>
      <c r="C9163" t="s">
        <v>260</v>
      </c>
      <c r="D9163" t="s">
        <v>332</v>
      </c>
      <c r="E9163">
        <v>1</v>
      </c>
      <c r="F9163" t="s">
        <v>116</v>
      </c>
      <c r="G9163" t="s">
        <v>349</v>
      </c>
      <c r="H9163" t="s">
        <v>515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9121</v>
      </c>
      <c r="B9164" s="1">
        <v>45032</v>
      </c>
      <c r="C9164" t="s">
        <v>260</v>
      </c>
      <c r="D9164" t="s">
        <v>332</v>
      </c>
      <c r="E9164">
        <v>1</v>
      </c>
      <c r="F9164" t="s">
        <v>116</v>
      </c>
      <c r="G9164" t="s">
        <v>349</v>
      </c>
      <c r="H9164" t="s">
        <v>515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9122</v>
      </c>
      <c r="B9165" s="1">
        <v>45032</v>
      </c>
      <c r="C9165" t="s">
        <v>260</v>
      </c>
      <c r="D9165" t="s">
        <v>332</v>
      </c>
      <c r="E9165">
        <v>1</v>
      </c>
      <c r="F9165" t="s">
        <v>116</v>
      </c>
      <c r="G9165" t="s">
        <v>382</v>
      </c>
      <c r="H9165" t="s">
        <v>514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9123</v>
      </c>
      <c r="B9166" s="1">
        <v>45032</v>
      </c>
      <c r="C9166" t="s">
        <v>260</v>
      </c>
      <c r="D9166" t="s">
        <v>332</v>
      </c>
      <c r="E9166">
        <v>1</v>
      </c>
      <c r="F9166" t="s">
        <v>116</v>
      </c>
      <c r="G9166" t="s">
        <v>382</v>
      </c>
      <c r="H9166" t="s">
        <v>514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9124</v>
      </c>
      <c r="B9167" s="1">
        <v>45033</v>
      </c>
      <c r="C9167" t="s">
        <v>260</v>
      </c>
      <c r="D9167" t="s">
        <v>332</v>
      </c>
      <c r="E9167">
        <v>1</v>
      </c>
      <c r="F9167" t="s">
        <v>116</v>
      </c>
      <c r="G9167" t="s">
        <v>347</v>
      </c>
      <c r="H9167" t="s">
        <v>518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9125</v>
      </c>
      <c r="B9168" s="1">
        <v>45033</v>
      </c>
      <c r="C9168" t="s">
        <v>260</v>
      </c>
      <c r="D9168" t="s">
        <v>332</v>
      </c>
      <c r="E9168">
        <v>1</v>
      </c>
      <c r="F9168" t="s">
        <v>1041</v>
      </c>
      <c r="G9168" t="s">
        <v>1091</v>
      </c>
      <c r="H9168" t="s">
        <v>1284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9126</v>
      </c>
      <c r="B9169" s="1">
        <v>45033</v>
      </c>
      <c r="C9169" t="s">
        <v>260</v>
      </c>
      <c r="D9169" t="s">
        <v>332</v>
      </c>
      <c r="E9169">
        <v>1</v>
      </c>
      <c r="F9169" t="s">
        <v>458</v>
      </c>
      <c r="G9169" t="s">
        <v>266</v>
      </c>
      <c r="H9169" t="s">
        <v>3054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9127</v>
      </c>
      <c r="B9170" s="1">
        <v>45033</v>
      </c>
      <c r="C9170" t="s">
        <v>260</v>
      </c>
      <c r="D9170" t="s">
        <v>332</v>
      </c>
      <c r="E9170">
        <v>1</v>
      </c>
      <c r="F9170" t="s">
        <v>891</v>
      </c>
      <c r="G9170" t="s">
        <v>272</v>
      </c>
      <c r="H9170" t="s">
        <v>252</v>
      </c>
      <c r="J9170" t="s">
        <v>2877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9128</v>
      </c>
      <c r="B9171" s="1">
        <v>45033</v>
      </c>
      <c r="C9171" t="s">
        <v>260</v>
      </c>
      <c r="D9171" t="s">
        <v>332</v>
      </c>
      <c r="E9171">
        <v>1</v>
      </c>
      <c r="F9171" t="s">
        <v>116</v>
      </c>
      <c r="G9171" t="s">
        <v>347</v>
      </c>
      <c r="H9171" t="s">
        <v>518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9129</v>
      </c>
      <c r="B9172" s="1">
        <v>45033</v>
      </c>
      <c r="C9172" t="s">
        <v>260</v>
      </c>
      <c r="D9172" t="s">
        <v>332</v>
      </c>
      <c r="E9172">
        <v>1</v>
      </c>
      <c r="F9172" t="s">
        <v>342</v>
      </c>
      <c r="G9172" t="s">
        <v>263</v>
      </c>
      <c r="H9172" t="s">
        <v>672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9130</v>
      </c>
      <c r="B9173" s="1">
        <v>45033</v>
      </c>
      <c r="C9173" t="s">
        <v>260</v>
      </c>
      <c r="D9173" t="s">
        <v>332</v>
      </c>
      <c r="E9173">
        <v>1</v>
      </c>
      <c r="F9173" t="s">
        <v>532</v>
      </c>
      <c r="G9173" t="s">
        <v>266</v>
      </c>
      <c r="H9173" t="s">
        <v>2490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9131</v>
      </c>
      <c r="B9174" s="1">
        <v>45033</v>
      </c>
      <c r="C9174" t="s">
        <v>260</v>
      </c>
      <c r="D9174" t="s">
        <v>332</v>
      </c>
      <c r="E9174">
        <v>1</v>
      </c>
      <c r="F9174" t="s">
        <v>116</v>
      </c>
      <c r="G9174" t="s">
        <v>382</v>
      </c>
      <c r="H9174" t="s">
        <v>514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9132</v>
      </c>
      <c r="B9175" s="1">
        <v>45029</v>
      </c>
      <c r="C9175" t="s">
        <v>261</v>
      </c>
      <c r="D9175" t="s">
        <v>659</v>
      </c>
      <c r="E9175">
        <v>1</v>
      </c>
      <c r="F9175" t="s">
        <v>15</v>
      </c>
      <c r="G9175" t="s">
        <v>499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9133</v>
      </c>
      <c r="B9176" s="1">
        <v>45029</v>
      </c>
      <c r="C9176" t="s">
        <v>261</v>
      </c>
      <c r="D9176" t="s">
        <v>659</v>
      </c>
      <c r="E9176">
        <v>1</v>
      </c>
      <c r="F9176" t="s">
        <v>15</v>
      </c>
      <c r="G9176" t="s">
        <v>3055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9134</v>
      </c>
      <c r="B9177" s="1">
        <v>45029</v>
      </c>
      <c r="C9177" t="s">
        <v>261</v>
      </c>
      <c r="D9177" t="s">
        <v>659</v>
      </c>
      <c r="E9177">
        <v>1</v>
      </c>
      <c r="F9177" t="s">
        <v>15</v>
      </c>
      <c r="G9177" t="s">
        <v>3047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9135</v>
      </c>
      <c r="B9178" s="1">
        <v>45029</v>
      </c>
      <c r="C9178" t="s">
        <v>261</v>
      </c>
      <c r="D9178" t="s">
        <v>659</v>
      </c>
      <c r="E9178">
        <v>1</v>
      </c>
      <c r="F9178" t="s">
        <v>26</v>
      </c>
      <c r="G9178" t="s">
        <v>273</v>
      </c>
      <c r="H9178" t="s">
        <v>2523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9136</v>
      </c>
      <c r="B9179" s="1">
        <v>45029</v>
      </c>
      <c r="C9179" t="s">
        <v>261</v>
      </c>
      <c r="D9179" t="s">
        <v>659</v>
      </c>
      <c r="E9179">
        <v>20</v>
      </c>
      <c r="F9179" t="s">
        <v>455</v>
      </c>
      <c r="G9179" t="s">
        <v>347</v>
      </c>
      <c r="H9179" t="s">
        <v>456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9137</v>
      </c>
      <c r="B9180" s="1">
        <v>45029</v>
      </c>
      <c r="C9180" t="s">
        <v>261</v>
      </c>
      <c r="D9180" t="s">
        <v>892</v>
      </c>
      <c r="E9180">
        <v>1</v>
      </c>
      <c r="F9180" t="s">
        <v>2866</v>
      </c>
      <c r="G9180" t="s">
        <v>272</v>
      </c>
      <c r="H9180" t="s">
        <v>3031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9138</v>
      </c>
      <c r="B9181" s="1">
        <v>45029</v>
      </c>
      <c r="C9181" t="s">
        <v>261</v>
      </c>
      <c r="D9181" t="s">
        <v>892</v>
      </c>
      <c r="E9181">
        <v>1</v>
      </c>
      <c r="F9181" t="s">
        <v>386</v>
      </c>
      <c r="G9181" t="s">
        <v>272</v>
      </c>
      <c r="H9181" t="s">
        <v>3056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9139</v>
      </c>
      <c r="B9182" s="1">
        <v>45031</v>
      </c>
      <c r="C9182" t="s">
        <v>261</v>
      </c>
      <c r="D9182" t="s">
        <v>892</v>
      </c>
      <c r="E9182">
        <v>1</v>
      </c>
      <c r="F9182" t="s">
        <v>386</v>
      </c>
      <c r="G9182" t="s">
        <v>272</v>
      </c>
      <c r="H9182" t="s">
        <v>3057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9140</v>
      </c>
      <c r="B9183" s="1">
        <v>45031</v>
      </c>
      <c r="C9183" t="s">
        <v>261</v>
      </c>
      <c r="D9183" t="s">
        <v>892</v>
      </c>
      <c r="E9183">
        <v>1</v>
      </c>
      <c r="F9183" t="s">
        <v>386</v>
      </c>
      <c r="G9183" t="s">
        <v>284</v>
      </c>
      <c r="H9183" t="s">
        <v>908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9141</v>
      </c>
      <c r="B9184" s="1">
        <v>45031</v>
      </c>
      <c r="C9184" t="s">
        <v>261</v>
      </c>
      <c r="D9184" t="s">
        <v>892</v>
      </c>
      <c r="E9184">
        <v>1</v>
      </c>
      <c r="F9184" t="s">
        <v>1545</v>
      </c>
      <c r="G9184" t="s">
        <v>262</v>
      </c>
      <c r="H9184" t="s">
        <v>301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9142</v>
      </c>
      <c r="B9185" s="1">
        <v>45031</v>
      </c>
      <c r="C9185" t="s">
        <v>261</v>
      </c>
      <c r="D9185" t="s">
        <v>892</v>
      </c>
      <c r="E9185">
        <v>1</v>
      </c>
      <c r="F9185" t="s">
        <v>1152</v>
      </c>
      <c r="G9185" t="s">
        <v>272</v>
      </c>
      <c r="H9185" t="s">
        <v>1544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9143</v>
      </c>
      <c r="B9186" s="1">
        <v>45031</v>
      </c>
      <c r="C9186" t="s">
        <v>261</v>
      </c>
      <c r="D9186" t="s">
        <v>892</v>
      </c>
      <c r="E9186">
        <v>1</v>
      </c>
      <c r="F9186" t="s">
        <v>386</v>
      </c>
      <c r="G9186" t="s">
        <v>284</v>
      </c>
      <c r="H9186" t="s">
        <v>1394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9144</v>
      </c>
      <c r="B9187" s="1">
        <v>45031</v>
      </c>
      <c r="C9187" t="s">
        <v>261</v>
      </c>
      <c r="D9187" t="s">
        <v>892</v>
      </c>
      <c r="E9187">
        <v>1</v>
      </c>
      <c r="F9187" t="s">
        <v>386</v>
      </c>
      <c r="G9187" t="s">
        <v>284</v>
      </c>
      <c r="H9187" t="s">
        <v>1394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9145</v>
      </c>
      <c r="B9188" s="1">
        <v>45031</v>
      </c>
      <c r="C9188" t="s">
        <v>261</v>
      </c>
      <c r="D9188" t="s">
        <v>659</v>
      </c>
      <c r="E9188">
        <v>2</v>
      </c>
      <c r="F9188" t="s">
        <v>2078</v>
      </c>
      <c r="G9188" t="s">
        <v>263</v>
      </c>
      <c r="H9188" t="s">
        <v>672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9146</v>
      </c>
      <c r="B9189" s="1">
        <v>45031</v>
      </c>
      <c r="C9189" t="s">
        <v>261</v>
      </c>
      <c r="D9189" t="s">
        <v>659</v>
      </c>
      <c r="E9189">
        <v>1</v>
      </c>
      <c r="F9189" t="s">
        <v>26</v>
      </c>
      <c r="G9189" t="s">
        <v>998</v>
      </c>
      <c r="H9189" t="s">
        <v>3059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9147</v>
      </c>
      <c r="B9190" s="1">
        <v>45031</v>
      </c>
      <c r="C9190" t="s">
        <v>261</v>
      </c>
      <c r="D9190" t="s">
        <v>659</v>
      </c>
      <c r="E9190">
        <v>1</v>
      </c>
      <c r="F9190" t="s">
        <v>532</v>
      </c>
      <c r="G9190" t="s">
        <v>901</v>
      </c>
      <c r="H9190" t="s">
        <v>1553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9148</v>
      </c>
      <c r="B9191" s="1">
        <v>45031</v>
      </c>
      <c r="C9191" t="s">
        <v>261</v>
      </c>
      <c r="D9191" t="s">
        <v>659</v>
      </c>
      <c r="E9191">
        <v>1</v>
      </c>
      <c r="F9191" t="s">
        <v>532</v>
      </c>
      <c r="G9191" t="s">
        <v>534</v>
      </c>
      <c r="H9191" t="s">
        <v>3058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9149</v>
      </c>
      <c r="B9192" s="1">
        <v>45031</v>
      </c>
      <c r="C9192" t="s">
        <v>261</v>
      </c>
      <c r="D9192" t="s">
        <v>659</v>
      </c>
      <c r="E9192">
        <v>2</v>
      </c>
      <c r="F9192" t="s">
        <v>15</v>
      </c>
      <c r="G9192" t="s">
        <v>3055</v>
      </c>
      <c r="H9192" t="s">
        <v>3048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9150</v>
      </c>
      <c r="B9193" s="1">
        <v>45031</v>
      </c>
      <c r="C9193" t="s">
        <v>261</v>
      </c>
      <c r="D9193" t="s">
        <v>659</v>
      </c>
      <c r="E9193">
        <v>4</v>
      </c>
      <c r="F9193" t="s">
        <v>586</v>
      </c>
      <c r="G9193" t="s">
        <v>589</v>
      </c>
      <c r="H9193" t="s">
        <v>1173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9151</v>
      </c>
      <c r="B9194" s="1">
        <v>45033</v>
      </c>
      <c r="C9194" t="s">
        <v>260</v>
      </c>
      <c r="D9194" t="s">
        <v>332</v>
      </c>
      <c r="E9194">
        <v>1</v>
      </c>
      <c r="F9194" t="s">
        <v>116</v>
      </c>
      <c r="G9194" t="s">
        <v>347</v>
      </c>
      <c r="H9194" t="s">
        <v>518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9152</v>
      </c>
      <c r="B9195" s="1">
        <v>45033</v>
      </c>
      <c r="C9195" t="s">
        <v>260</v>
      </c>
      <c r="D9195" t="s">
        <v>332</v>
      </c>
      <c r="E9195">
        <v>1</v>
      </c>
      <c r="F9195" t="s">
        <v>455</v>
      </c>
      <c r="G9195" t="s">
        <v>382</v>
      </c>
      <c r="H9195" t="s">
        <v>514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9153</v>
      </c>
      <c r="B9196" s="1">
        <v>45033</v>
      </c>
      <c r="C9196" t="s">
        <v>260</v>
      </c>
      <c r="D9196" t="s">
        <v>332</v>
      </c>
      <c r="E9196">
        <v>1</v>
      </c>
      <c r="F9196" t="s">
        <v>224</v>
      </c>
      <c r="G9196" t="s">
        <v>273</v>
      </c>
      <c r="H9196" t="s">
        <v>2955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9154</v>
      </c>
      <c r="B9197" s="1">
        <v>45033</v>
      </c>
      <c r="C9197" t="s">
        <v>260</v>
      </c>
      <c r="D9197" t="s">
        <v>332</v>
      </c>
      <c r="E9197">
        <v>1</v>
      </c>
      <c r="F9197" t="s">
        <v>225</v>
      </c>
      <c r="G9197" t="s">
        <v>273</v>
      </c>
      <c r="H9197" t="s">
        <v>2955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9155</v>
      </c>
      <c r="B9198" s="1">
        <v>45033</v>
      </c>
      <c r="C9198" t="s">
        <v>260</v>
      </c>
      <c r="D9198" t="s">
        <v>332</v>
      </c>
      <c r="E9198">
        <v>1</v>
      </c>
      <c r="F9198" t="s">
        <v>677</v>
      </c>
      <c r="G9198" t="s">
        <v>499</v>
      </c>
      <c r="H9198" t="s">
        <v>1559</v>
      </c>
      <c r="L9198" t="s">
        <v>3510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9156</v>
      </c>
      <c r="B9199" s="1">
        <v>45033</v>
      </c>
      <c r="C9199" t="s">
        <v>260</v>
      </c>
      <c r="D9199" t="s">
        <v>332</v>
      </c>
      <c r="E9199">
        <v>1</v>
      </c>
      <c r="F9199" t="s">
        <v>365</v>
      </c>
      <c r="G9199" t="s">
        <v>943</v>
      </c>
      <c r="H9199" t="s">
        <v>1633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9157</v>
      </c>
      <c r="B9200" s="1">
        <v>45033</v>
      </c>
      <c r="C9200" t="s">
        <v>260</v>
      </c>
      <c r="D9200" t="s">
        <v>332</v>
      </c>
      <c r="E9200">
        <v>1</v>
      </c>
      <c r="F9200" t="s">
        <v>677</v>
      </c>
      <c r="G9200" t="s">
        <v>1202</v>
      </c>
      <c r="H9200" t="s">
        <v>3060</v>
      </c>
      <c r="L9200" t="s">
        <v>3510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9158</v>
      </c>
      <c r="B9201" s="1">
        <v>45033</v>
      </c>
      <c r="C9201" t="s">
        <v>260</v>
      </c>
      <c r="D9201" t="s">
        <v>332</v>
      </c>
      <c r="E9201">
        <v>1</v>
      </c>
      <c r="F9201" t="s">
        <v>116</v>
      </c>
      <c r="G9201" t="s">
        <v>347</v>
      </c>
      <c r="H9201" t="s">
        <v>518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9159</v>
      </c>
      <c r="B9202" s="1">
        <v>45033</v>
      </c>
      <c r="C9202" t="s">
        <v>260</v>
      </c>
      <c r="D9202" t="s">
        <v>332</v>
      </c>
      <c r="E9202">
        <v>1</v>
      </c>
      <c r="F9202" t="s">
        <v>224</v>
      </c>
      <c r="G9202" t="s">
        <v>499</v>
      </c>
      <c r="H9202" t="s">
        <v>1658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9160</v>
      </c>
      <c r="B9203" s="1">
        <v>45033</v>
      </c>
      <c r="C9203" t="s">
        <v>260</v>
      </c>
      <c r="D9203" t="s">
        <v>332</v>
      </c>
      <c r="E9203">
        <v>1</v>
      </c>
      <c r="F9203" t="s">
        <v>365</v>
      </c>
      <c r="G9203" t="s">
        <v>366</v>
      </c>
      <c r="H9203" t="s">
        <v>372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9161</v>
      </c>
      <c r="B9204" s="1">
        <v>45033</v>
      </c>
      <c r="C9204" t="s">
        <v>260</v>
      </c>
      <c r="D9204" t="s">
        <v>332</v>
      </c>
      <c r="E9204">
        <v>1</v>
      </c>
      <c r="F9204" t="s">
        <v>15</v>
      </c>
      <c r="G9204" t="s">
        <v>333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9162</v>
      </c>
      <c r="B9205" s="1">
        <v>45033</v>
      </c>
      <c r="C9205" t="s">
        <v>260</v>
      </c>
      <c r="D9205" t="s">
        <v>332</v>
      </c>
      <c r="E9205">
        <v>1</v>
      </c>
      <c r="F9205" t="s">
        <v>455</v>
      </c>
      <c r="G9205" t="s">
        <v>347</v>
      </c>
      <c r="H9205" t="s">
        <v>456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9163</v>
      </c>
      <c r="B9206" s="1">
        <v>45033</v>
      </c>
      <c r="C9206" t="s">
        <v>260</v>
      </c>
      <c r="D9206" t="s">
        <v>332</v>
      </c>
      <c r="E9206">
        <v>1</v>
      </c>
      <c r="F9206" t="s">
        <v>532</v>
      </c>
      <c r="G9206" t="s">
        <v>273</v>
      </c>
      <c r="H9206" t="s">
        <v>552</v>
      </c>
      <c r="J9206" t="s">
        <v>1470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9164</v>
      </c>
      <c r="B9207" s="1">
        <v>45031</v>
      </c>
      <c r="C9207" t="s">
        <v>261</v>
      </c>
      <c r="D9207" t="s">
        <v>2942</v>
      </c>
      <c r="E9207">
        <v>1</v>
      </c>
      <c r="F9207" t="s">
        <v>3061</v>
      </c>
      <c r="G9207" t="s">
        <v>2942</v>
      </c>
      <c r="H9207" t="s">
        <v>3063</v>
      </c>
      <c r="L9207" t="s">
        <v>1603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9165</v>
      </c>
      <c r="B9208" s="1">
        <v>45029</v>
      </c>
      <c r="C9208" t="s">
        <v>261</v>
      </c>
      <c r="D9208" t="s">
        <v>2942</v>
      </c>
      <c r="E9208">
        <v>1</v>
      </c>
      <c r="F9208" t="s">
        <v>15</v>
      </c>
      <c r="G9208" t="s">
        <v>2940</v>
      </c>
      <c r="H9208" t="s">
        <v>3062</v>
      </c>
      <c r="L9208" t="s">
        <v>1603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9166</v>
      </c>
      <c r="B9209" s="1">
        <v>45033</v>
      </c>
      <c r="C9209" t="s">
        <v>260</v>
      </c>
      <c r="D9209" t="s">
        <v>332</v>
      </c>
      <c r="E9209">
        <v>1</v>
      </c>
      <c r="F9209" t="s">
        <v>21</v>
      </c>
      <c r="G9209" t="s">
        <v>272</v>
      </c>
      <c r="H9209" t="s">
        <v>1522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9167</v>
      </c>
      <c r="B9210" s="1">
        <v>45033</v>
      </c>
      <c r="C9210" t="s">
        <v>260</v>
      </c>
      <c r="D9210" t="s">
        <v>332</v>
      </c>
      <c r="E9210">
        <v>1</v>
      </c>
      <c r="F9210" t="s">
        <v>224</v>
      </c>
      <c r="G9210" t="s">
        <v>272</v>
      </c>
      <c r="H9210" t="s">
        <v>252</v>
      </c>
      <c r="J9210" t="s">
        <v>2413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9168</v>
      </c>
      <c r="B9211" s="1">
        <v>45033</v>
      </c>
      <c r="C9211" t="s">
        <v>260</v>
      </c>
      <c r="D9211" t="s">
        <v>332</v>
      </c>
      <c r="E9211">
        <v>1</v>
      </c>
      <c r="F9211" t="s">
        <v>342</v>
      </c>
      <c r="G9211" t="s">
        <v>272</v>
      </c>
      <c r="H9211" t="s">
        <v>252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9169</v>
      </c>
      <c r="B9212" s="1">
        <v>45033</v>
      </c>
      <c r="C9212" t="s">
        <v>260</v>
      </c>
      <c r="D9212" t="s">
        <v>332</v>
      </c>
      <c r="E9212">
        <v>1</v>
      </c>
      <c r="F9212" t="s">
        <v>761</v>
      </c>
      <c r="G9212" t="s">
        <v>761</v>
      </c>
      <c r="H9212" t="s">
        <v>761</v>
      </c>
      <c r="L9212" t="s">
        <v>3065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9170</v>
      </c>
      <c r="B9213" s="1">
        <v>45034</v>
      </c>
      <c r="C9213" t="s">
        <v>260</v>
      </c>
      <c r="D9213" t="s">
        <v>332</v>
      </c>
      <c r="E9213">
        <v>1</v>
      </c>
      <c r="F9213" t="s">
        <v>455</v>
      </c>
      <c r="G9213" t="s">
        <v>347</v>
      </c>
      <c r="H9213" t="s">
        <v>456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9171</v>
      </c>
      <c r="B9214" s="1">
        <v>45034</v>
      </c>
      <c r="C9214" t="s">
        <v>260</v>
      </c>
      <c r="D9214" t="s">
        <v>809</v>
      </c>
      <c r="E9214">
        <v>1</v>
      </c>
      <c r="F9214" t="s">
        <v>3066</v>
      </c>
      <c r="G9214" t="s">
        <v>266</v>
      </c>
      <c r="H9214" t="s">
        <v>3067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9172</v>
      </c>
      <c r="B9215" s="1">
        <v>45034</v>
      </c>
      <c r="C9215" t="s">
        <v>261</v>
      </c>
      <c r="D9215" t="s">
        <v>1767</v>
      </c>
      <c r="E9215">
        <v>1</v>
      </c>
      <c r="F9215" t="s">
        <v>3066</v>
      </c>
      <c r="G9215" t="s">
        <v>266</v>
      </c>
      <c r="H9215" t="s">
        <v>3067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9173</v>
      </c>
      <c r="B9216" s="1">
        <v>45034</v>
      </c>
      <c r="C9216" t="s">
        <v>261</v>
      </c>
      <c r="D9216" t="s">
        <v>1767</v>
      </c>
      <c r="E9216">
        <v>1</v>
      </c>
      <c r="F9216" t="s">
        <v>1763</v>
      </c>
      <c r="G9216" t="s">
        <v>735</v>
      </c>
      <c r="H9216" t="s">
        <v>858</v>
      </c>
      <c r="J9216" t="s">
        <v>1470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9174</v>
      </c>
      <c r="B9217" s="1">
        <v>45034</v>
      </c>
      <c r="C9217" t="s">
        <v>261</v>
      </c>
      <c r="D9217" t="s">
        <v>1767</v>
      </c>
      <c r="E9217">
        <v>1</v>
      </c>
      <c r="F9217" t="s">
        <v>1763</v>
      </c>
      <c r="G9217" t="s">
        <v>735</v>
      </c>
      <c r="H9217" t="s">
        <v>858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9175</v>
      </c>
      <c r="B9218" s="1">
        <v>45034</v>
      </c>
      <c r="C9218" t="s">
        <v>261</v>
      </c>
      <c r="D9218" t="s">
        <v>1767</v>
      </c>
      <c r="E9218">
        <v>1</v>
      </c>
      <c r="F9218" t="s">
        <v>48</v>
      </c>
      <c r="G9218" t="s">
        <v>1765</v>
      </c>
      <c r="H9218" t="s">
        <v>2705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9176</v>
      </c>
      <c r="B9219" s="1">
        <v>45034</v>
      </c>
      <c r="C9219" t="s">
        <v>261</v>
      </c>
      <c r="D9219" t="s">
        <v>1767</v>
      </c>
      <c r="E9219">
        <v>1</v>
      </c>
      <c r="F9219" t="s">
        <v>532</v>
      </c>
      <c r="G9219" t="s">
        <v>1301</v>
      </c>
      <c r="H9219" t="s">
        <v>3068</v>
      </c>
      <c r="J9219" t="s">
        <v>1470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9177</v>
      </c>
      <c r="B9220" s="1">
        <v>45034</v>
      </c>
      <c r="C9220" t="s">
        <v>260</v>
      </c>
      <c r="D9220" t="s">
        <v>332</v>
      </c>
      <c r="E9220">
        <v>1</v>
      </c>
      <c r="F9220" t="s">
        <v>116</v>
      </c>
      <c r="G9220" t="s">
        <v>347</v>
      </c>
      <c r="H9220" t="s">
        <v>518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9178</v>
      </c>
      <c r="B9221" s="1">
        <v>45034</v>
      </c>
      <c r="C9221" t="s">
        <v>260</v>
      </c>
      <c r="D9221" t="s">
        <v>332</v>
      </c>
      <c r="E9221">
        <v>1</v>
      </c>
      <c r="F9221" t="s">
        <v>116</v>
      </c>
      <c r="G9221" t="s">
        <v>347</v>
      </c>
      <c r="H9221" t="s">
        <v>518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9179</v>
      </c>
      <c r="B9222" s="1">
        <v>45034</v>
      </c>
      <c r="C9222" t="s">
        <v>260</v>
      </c>
      <c r="D9222" t="s">
        <v>332</v>
      </c>
      <c r="E9222">
        <v>1</v>
      </c>
      <c r="F9222" t="s">
        <v>891</v>
      </c>
      <c r="G9222" t="s">
        <v>263</v>
      </c>
      <c r="H9222" t="s">
        <v>667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9180</v>
      </c>
      <c r="B9223" s="1">
        <v>45034</v>
      </c>
      <c r="C9223" t="s">
        <v>260</v>
      </c>
      <c r="D9223" t="s">
        <v>332</v>
      </c>
      <c r="E9223">
        <v>1</v>
      </c>
      <c r="F9223" t="s">
        <v>225</v>
      </c>
      <c r="G9223" t="s">
        <v>263</v>
      </c>
      <c r="H9223" t="s">
        <v>667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9181</v>
      </c>
      <c r="B9224" s="1">
        <v>45034</v>
      </c>
      <c r="C9224" t="s">
        <v>260</v>
      </c>
      <c r="D9224" t="s">
        <v>332</v>
      </c>
      <c r="E9224">
        <v>1</v>
      </c>
      <c r="F9224" t="s">
        <v>26</v>
      </c>
      <c r="G9224" t="s">
        <v>603</v>
      </c>
      <c r="H9224" t="s">
        <v>3041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9182</v>
      </c>
      <c r="B9225" s="1">
        <v>45034</v>
      </c>
      <c r="C9225" t="s">
        <v>261</v>
      </c>
      <c r="D9225" t="s">
        <v>892</v>
      </c>
      <c r="E9225">
        <v>1</v>
      </c>
      <c r="F9225" t="s">
        <v>386</v>
      </c>
      <c r="G9225" t="s">
        <v>262</v>
      </c>
      <c r="H9225" t="s">
        <v>3069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9183</v>
      </c>
      <c r="B9226" s="1">
        <v>45034</v>
      </c>
      <c r="C9226" t="s">
        <v>261</v>
      </c>
      <c r="D9226" t="s">
        <v>892</v>
      </c>
      <c r="E9226">
        <v>1</v>
      </c>
      <c r="F9226" t="s">
        <v>386</v>
      </c>
      <c r="G9226" t="s">
        <v>284</v>
      </c>
      <c r="H9226" t="s">
        <v>2588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9184</v>
      </c>
      <c r="B9227" s="1">
        <v>45034</v>
      </c>
      <c r="C9227" t="s">
        <v>261</v>
      </c>
      <c r="D9227" t="s">
        <v>892</v>
      </c>
      <c r="E9227">
        <v>1</v>
      </c>
      <c r="F9227" t="s">
        <v>386</v>
      </c>
      <c r="G9227" t="s">
        <v>272</v>
      </c>
      <c r="H9227" t="s">
        <v>3070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9185</v>
      </c>
      <c r="B9228" s="1">
        <v>45034</v>
      </c>
      <c r="C9228" t="s">
        <v>261</v>
      </c>
      <c r="D9228" t="s">
        <v>892</v>
      </c>
      <c r="E9228">
        <v>1</v>
      </c>
      <c r="F9228" t="s">
        <v>1934</v>
      </c>
      <c r="G9228" t="s">
        <v>262</v>
      </c>
      <c r="H9228" t="s">
        <v>2025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9186</v>
      </c>
      <c r="B9229" s="1">
        <v>45034</v>
      </c>
      <c r="C9229" t="s">
        <v>261</v>
      </c>
      <c r="D9229" t="s">
        <v>659</v>
      </c>
      <c r="E9229">
        <v>20</v>
      </c>
      <c r="F9229" t="s">
        <v>891</v>
      </c>
      <c r="G9229" t="s">
        <v>589</v>
      </c>
      <c r="H9229" t="s">
        <v>1173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9187</v>
      </c>
      <c r="B9230" s="1">
        <v>45034</v>
      </c>
      <c r="C9230" t="s">
        <v>261</v>
      </c>
      <c r="D9230" t="s">
        <v>659</v>
      </c>
      <c r="E9230">
        <v>7</v>
      </c>
      <c r="F9230" t="s">
        <v>1174</v>
      </c>
      <c r="G9230" t="s">
        <v>589</v>
      </c>
      <c r="H9230" t="s">
        <v>1173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9188</v>
      </c>
      <c r="B9231" s="1">
        <v>45034</v>
      </c>
      <c r="C9231" t="s">
        <v>261</v>
      </c>
      <c r="D9231" t="s">
        <v>659</v>
      </c>
      <c r="E9231">
        <v>5</v>
      </c>
      <c r="F9231" t="s">
        <v>225</v>
      </c>
      <c r="G9231" t="s">
        <v>263</v>
      </c>
      <c r="H9231" t="s">
        <v>473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9189</v>
      </c>
      <c r="B9232" s="1">
        <v>45034</v>
      </c>
      <c r="C9232" t="s">
        <v>261</v>
      </c>
      <c r="D9232" t="s">
        <v>659</v>
      </c>
      <c r="E9232">
        <v>5</v>
      </c>
      <c r="F9232" t="s">
        <v>2448</v>
      </c>
      <c r="G9232" t="s">
        <v>272</v>
      </c>
      <c r="H9232" t="s">
        <v>309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9190</v>
      </c>
      <c r="B9233" s="1">
        <v>45034</v>
      </c>
      <c r="C9233" t="s">
        <v>261</v>
      </c>
      <c r="D9233" t="s">
        <v>1569</v>
      </c>
      <c r="E9233">
        <v>25</v>
      </c>
      <c r="F9233" t="s">
        <v>891</v>
      </c>
      <c r="G9233" t="s">
        <v>589</v>
      </c>
      <c r="H9233" t="s">
        <v>1173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9191</v>
      </c>
      <c r="B9234" s="1">
        <v>45034</v>
      </c>
      <c r="C9234" t="s">
        <v>261</v>
      </c>
      <c r="D9234" t="s">
        <v>1569</v>
      </c>
      <c r="E9234">
        <v>2</v>
      </c>
      <c r="F9234" t="s">
        <v>2134</v>
      </c>
      <c r="G9234" t="s">
        <v>266</v>
      </c>
      <c r="H9234" t="s">
        <v>1173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9192</v>
      </c>
      <c r="B9235" s="1">
        <v>45034</v>
      </c>
      <c r="C9235" t="s">
        <v>261</v>
      </c>
      <c r="D9235" t="s">
        <v>1569</v>
      </c>
      <c r="E9235">
        <v>2</v>
      </c>
      <c r="F9235" t="s">
        <v>224</v>
      </c>
      <c r="G9235" t="s">
        <v>272</v>
      </c>
      <c r="H9235" t="s">
        <v>252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9193</v>
      </c>
      <c r="B9236" s="1">
        <v>45034</v>
      </c>
      <c r="C9236" t="s">
        <v>261</v>
      </c>
      <c r="D9236" t="s">
        <v>1569</v>
      </c>
      <c r="E9236">
        <v>2</v>
      </c>
      <c r="F9236" t="s">
        <v>224</v>
      </c>
      <c r="G9236" t="s">
        <v>263</v>
      </c>
      <c r="H9236" t="s">
        <v>2995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9194</v>
      </c>
      <c r="B9237" s="1">
        <v>45034</v>
      </c>
      <c r="C9237" t="s">
        <v>261</v>
      </c>
      <c r="D9237" t="s">
        <v>1569</v>
      </c>
      <c r="E9237">
        <v>1</v>
      </c>
      <c r="F9237" t="s">
        <v>224</v>
      </c>
      <c r="G9237" t="s">
        <v>860</v>
      </c>
      <c r="H9237" t="s">
        <v>313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9195</v>
      </c>
      <c r="B9238" s="1">
        <v>45034</v>
      </c>
      <c r="C9238" t="s">
        <v>261</v>
      </c>
      <c r="D9238" t="s">
        <v>1569</v>
      </c>
      <c r="E9238">
        <v>1</v>
      </c>
      <c r="F9238" t="s">
        <v>45</v>
      </c>
      <c r="G9238" t="s">
        <v>266</v>
      </c>
      <c r="H9238" t="s">
        <v>3072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9196</v>
      </c>
      <c r="B9239" s="1">
        <v>45034</v>
      </c>
      <c r="C9239" t="s">
        <v>261</v>
      </c>
      <c r="D9239" t="s">
        <v>1569</v>
      </c>
      <c r="E9239">
        <v>1</v>
      </c>
      <c r="F9239" t="s">
        <v>45</v>
      </c>
      <c r="G9239" t="s">
        <v>3073</v>
      </c>
      <c r="H9239" t="s">
        <v>3074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9197</v>
      </c>
      <c r="B9240" s="1">
        <v>45034</v>
      </c>
      <c r="C9240" t="s">
        <v>261</v>
      </c>
      <c r="D9240" t="s">
        <v>1569</v>
      </c>
      <c r="E9240">
        <v>1</v>
      </c>
      <c r="F9240" t="s">
        <v>532</v>
      </c>
      <c r="G9240" t="s">
        <v>266</v>
      </c>
      <c r="H9240" t="s">
        <v>2490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9198</v>
      </c>
      <c r="B9241" s="1">
        <v>45034</v>
      </c>
      <c r="C9241" t="s">
        <v>261</v>
      </c>
      <c r="D9241" t="s">
        <v>1569</v>
      </c>
      <c r="E9241">
        <v>1</v>
      </c>
      <c r="F9241" t="s">
        <v>532</v>
      </c>
      <c r="G9241" t="s">
        <v>266</v>
      </c>
      <c r="H9241" t="s">
        <v>3075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9199</v>
      </c>
      <c r="B9242" s="1">
        <v>45034</v>
      </c>
      <c r="C9242" t="s">
        <v>261</v>
      </c>
      <c r="D9242" t="s">
        <v>1569</v>
      </c>
      <c r="E9242">
        <v>3</v>
      </c>
      <c r="F9242" t="s">
        <v>127</v>
      </c>
      <c r="G9242" t="s">
        <v>266</v>
      </c>
      <c r="H9242" t="s">
        <v>3076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9200</v>
      </c>
      <c r="B9243" s="1">
        <v>45034</v>
      </c>
      <c r="C9243" t="s">
        <v>261</v>
      </c>
      <c r="D9243" t="s">
        <v>1569</v>
      </c>
      <c r="E9243">
        <v>3</v>
      </c>
      <c r="F9243" t="s">
        <v>15</v>
      </c>
      <c r="G9243" t="s">
        <v>264</v>
      </c>
      <c r="H9243" t="s">
        <v>2503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9201</v>
      </c>
      <c r="B9244" s="1">
        <v>45034</v>
      </c>
      <c r="C9244" t="s">
        <v>260</v>
      </c>
      <c r="D9244" t="s">
        <v>332</v>
      </c>
      <c r="E9244">
        <v>1</v>
      </c>
      <c r="F9244" t="s">
        <v>116</v>
      </c>
      <c r="G9244" t="s">
        <v>347</v>
      </c>
      <c r="H9244" t="s">
        <v>518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9202</v>
      </c>
      <c r="B9245" s="1">
        <v>45034</v>
      </c>
      <c r="C9245" t="s">
        <v>260</v>
      </c>
      <c r="D9245" t="s">
        <v>332</v>
      </c>
      <c r="E9245">
        <v>1</v>
      </c>
      <c r="F9245" t="s">
        <v>116</v>
      </c>
      <c r="G9245" t="s">
        <v>347</v>
      </c>
      <c r="H9245" t="s">
        <v>518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9203</v>
      </c>
      <c r="B9246" s="1">
        <v>45034</v>
      </c>
      <c r="C9246" t="s">
        <v>260</v>
      </c>
      <c r="D9246" t="s">
        <v>332</v>
      </c>
      <c r="E9246">
        <v>1</v>
      </c>
      <c r="F9246" t="s">
        <v>116</v>
      </c>
      <c r="G9246" t="s">
        <v>347</v>
      </c>
      <c r="H9246" t="s">
        <v>518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9204</v>
      </c>
      <c r="B9247" s="1">
        <v>45034</v>
      </c>
      <c r="C9247" t="s">
        <v>260</v>
      </c>
      <c r="D9247" t="s">
        <v>332</v>
      </c>
      <c r="E9247">
        <v>1</v>
      </c>
      <c r="F9247" t="s">
        <v>2067</v>
      </c>
      <c r="G9247" t="s">
        <v>266</v>
      </c>
      <c r="H9247" t="s">
        <v>2068</v>
      </c>
      <c r="L9247" t="s">
        <v>232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9205</v>
      </c>
      <c r="B9248" s="1">
        <v>45034</v>
      </c>
      <c r="C9248" t="s">
        <v>260</v>
      </c>
      <c r="D9248" t="s">
        <v>332</v>
      </c>
      <c r="E9248">
        <v>1</v>
      </c>
      <c r="F9248" t="s">
        <v>455</v>
      </c>
      <c r="G9248" t="s">
        <v>600</v>
      </c>
      <c r="H9248" t="s">
        <v>1402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9206</v>
      </c>
      <c r="B9249" s="1">
        <v>45034</v>
      </c>
      <c r="C9249" t="s">
        <v>260</v>
      </c>
      <c r="D9249" t="s">
        <v>332</v>
      </c>
      <c r="E9249">
        <v>1</v>
      </c>
      <c r="F9249" t="s">
        <v>116</v>
      </c>
      <c r="G9249" t="s">
        <v>347</v>
      </c>
      <c r="H9249" t="s">
        <v>518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9207</v>
      </c>
      <c r="B9250" s="1">
        <v>45034</v>
      </c>
      <c r="C9250" t="s">
        <v>260</v>
      </c>
      <c r="D9250" t="s">
        <v>332</v>
      </c>
      <c r="E9250">
        <v>1</v>
      </c>
      <c r="F9250" t="s">
        <v>127</v>
      </c>
      <c r="G9250" t="s">
        <v>266</v>
      </c>
      <c r="H9250" t="s">
        <v>204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9208</v>
      </c>
      <c r="B9251" s="1">
        <v>45034</v>
      </c>
      <c r="C9251" t="s">
        <v>260</v>
      </c>
      <c r="D9251" t="s">
        <v>332</v>
      </c>
      <c r="E9251">
        <v>1</v>
      </c>
      <c r="F9251" t="s">
        <v>677</v>
      </c>
      <c r="G9251" t="s">
        <v>272</v>
      </c>
      <c r="H9251" t="s">
        <v>3077</v>
      </c>
      <c r="L9251" t="s">
        <v>3510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9209</v>
      </c>
      <c r="B9252" s="1">
        <v>45034</v>
      </c>
      <c r="C9252" t="s">
        <v>260</v>
      </c>
      <c r="D9252" t="s">
        <v>332</v>
      </c>
      <c r="E9252">
        <v>1</v>
      </c>
      <c r="F9252" t="s">
        <v>26</v>
      </c>
      <c r="G9252" t="s">
        <v>264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9210</v>
      </c>
      <c r="B9253" s="1">
        <v>45034</v>
      </c>
      <c r="C9253" t="s">
        <v>260</v>
      </c>
      <c r="D9253" t="s">
        <v>332</v>
      </c>
      <c r="E9253">
        <v>1</v>
      </c>
      <c r="F9253" t="s">
        <v>677</v>
      </c>
      <c r="G9253" t="s">
        <v>263</v>
      </c>
      <c r="H9253" t="s">
        <v>547</v>
      </c>
      <c r="L9253" t="s">
        <v>3510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9211</v>
      </c>
      <c r="B9254" s="1">
        <v>45034</v>
      </c>
      <c r="C9254" t="s">
        <v>260</v>
      </c>
      <c r="D9254" t="s">
        <v>332</v>
      </c>
      <c r="E9254">
        <v>1</v>
      </c>
      <c r="F9254" t="s">
        <v>224</v>
      </c>
      <c r="G9254" t="s">
        <v>263</v>
      </c>
      <c r="H9254" t="s">
        <v>547</v>
      </c>
      <c r="J9254" t="s">
        <v>3078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9212</v>
      </c>
      <c r="B9255" s="1">
        <v>45034</v>
      </c>
      <c r="C9255" t="s">
        <v>260</v>
      </c>
      <c r="D9255" t="s">
        <v>332</v>
      </c>
      <c r="E9255">
        <v>1</v>
      </c>
      <c r="F9255" t="s">
        <v>116</v>
      </c>
      <c r="G9255" t="s">
        <v>347</v>
      </c>
      <c r="H9255" t="s">
        <v>518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9213</v>
      </c>
      <c r="B9256" s="1">
        <v>45034</v>
      </c>
      <c r="C9256" t="s">
        <v>260</v>
      </c>
      <c r="D9256" t="s">
        <v>332</v>
      </c>
      <c r="E9256">
        <v>1</v>
      </c>
      <c r="F9256" t="s">
        <v>224</v>
      </c>
      <c r="G9256" t="s">
        <v>272</v>
      </c>
      <c r="H9256" t="s">
        <v>252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9214</v>
      </c>
      <c r="B9257" s="1">
        <v>45034</v>
      </c>
      <c r="C9257" t="s">
        <v>260</v>
      </c>
      <c r="D9257" t="s">
        <v>332</v>
      </c>
      <c r="E9257">
        <v>1</v>
      </c>
      <c r="F9257" t="s">
        <v>455</v>
      </c>
      <c r="G9257" t="s">
        <v>347</v>
      </c>
      <c r="H9257" t="s">
        <v>456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9215</v>
      </c>
      <c r="B9258" s="1">
        <v>45034</v>
      </c>
      <c r="C9258" t="s">
        <v>260</v>
      </c>
      <c r="D9258" t="s">
        <v>332</v>
      </c>
      <c r="E9258">
        <v>1</v>
      </c>
      <c r="F9258" t="s">
        <v>891</v>
      </c>
      <c r="G9258" t="s">
        <v>272</v>
      </c>
      <c r="H9258" t="s">
        <v>1219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9216</v>
      </c>
      <c r="B9259" s="1">
        <v>45035</v>
      </c>
      <c r="C9259" t="s">
        <v>260</v>
      </c>
      <c r="D9259" t="s">
        <v>332</v>
      </c>
      <c r="E9259">
        <v>1</v>
      </c>
      <c r="F9259" t="s">
        <v>21</v>
      </c>
      <c r="G9259" t="s">
        <v>263</v>
      </c>
      <c r="H9259" t="s">
        <v>2527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9217</v>
      </c>
      <c r="B9260" s="1">
        <v>45035</v>
      </c>
      <c r="C9260" t="s">
        <v>260</v>
      </c>
      <c r="D9260" t="s">
        <v>332</v>
      </c>
      <c r="E9260">
        <v>1</v>
      </c>
      <c r="F9260" t="s">
        <v>677</v>
      </c>
      <c r="G9260" t="s">
        <v>272</v>
      </c>
      <c r="H9260" t="s">
        <v>2382</v>
      </c>
      <c r="L9260" t="s">
        <v>3510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9218</v>
      </c>
      <c r="B9261" s="1">
        <v>45035</v>
      </c>
      <c r="C9261" t="s">
        <v>260</v>
      </c>
      <c r="D9261" t="s">
        <v>332</v>
      </c>
      <c r="E9261">
        <v>1</v>
      </c>
      <c r="F9261" t="s">
        <v>224</v>
      </c>
      <c r="G9261" t="s">
        <v>272</v>
      </c>
      <c r="H9261" t="s">
        <v>2382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9219</v>
      </c>
      <c r="B9262" s="1">
        <v>45035</v>
      </c>
      <c r="C9262" t="s">
        <v>260</v>
      </c>
      <c r="D9262" t="s">
        <v>332</v>
      </c>
      <c r="E9262">
        <v>1</v>
      </c>
      <c r="F9262" t="s">
        <v>1545</v>
      </c>
      <c r="G9262" t="s">
        <v>346</v>
      </c>
      <c r="H9262" t="s">
        <v>472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9220</v>
      </c>
      <c r="B9263" s="1">
        <v>45035</v>
      </c>
      <c r="C9263" t="s">
        <v>260</v>
      </c>
      <c r="D9263" t="s">
        <v>332</v>
      </c>
      <c r="E9263">
        <v>1</v>
      </c>
      <c r="F9263" t="s">
        <v>15</v>
      </c>
      <c r="G9263" t="s">
        <v>266</v>
      </c>
      <c r="H9263" t="s">
        <v>3023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9221</v>
      </c>
      <c r="B9264" s="1">
        <v>45035</v>
      </c>
      <c r="C9264" t="s">
        <v>260</v>
      </c>
      <c r="D9264" t="s">
        <v>332</v>
      </c>
      <c r="E9264">
        <v>1</v>
      </c>
      <c r="F9264" t="s">
        <v>677</v>
      </c>
      <c r="G9264" t="s">
        <v>273</v>
      </c>
      <c r="H9264" t="s">
        <v>470</v>
      </c>
      <c r="L9264" t="s">
        <v>3510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9222</v>
      </c>
      <c r="B9265" s="1">
        <v>45035</v>
      </c>
      <c r="C9265" t="s">
        <v>260</v>
      </c>
      <c r="D9265" t="s">
        <v>332</v>
      </c>
      <c r="E9265">
        <v>1</v>
      </c>
      <c r="F9265" t="s">
        <v>386</v>
      </c>
      <c r="G9265" t="s">
        <v>272</v>
      </c>
      <c r="H9265" t="s">
        <v>3070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9223</v>
      </c>
      <c r="B9266" s="1">
        <v>45035</v>
      </c>
      <c r="C9266" t="s">
        <v>260</v>
      </c>
      <c r="D9266" t="s">
        <v>332</v>
      </c>
      <c r="E9266">
        <v>1</v>
      </c>
      <c r="F9266" t="s">
        <v>2448</v>
      </c>
      <c r="G9266" t="s">
        <v>272</v>
      </c>
      <c r="H9266" t="s">
        <v>309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9224</v>
      </c>
      <c r="B9267" s="1">
        <v>45035</v>
      </c>
      <c r="C9267" t="s">
        <v>260</v>
      </c>
      <c r="D9267" t="s">
        <v>332</v>
      </c>
      <c r="E9267">
        <v>1</v>
      </c>
      <c r="F9267" t="s">
        <v>2448</v>
      </c>
      <c r="G9267" t="s">
        <v>860</v>
      </c>
      <c r="H9267" t="s">
        <v>313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9225</v>
      </c>
      <c r="B9268" s="1">
        <v>45035</v>
      </c>
      <c r="C9268" t="s">
        <v>260</v>
      </c>
      <c r="D9268" t="s">
        <v>332</v>
      </c>
      <c r="E9268">
        <v>1</v>
      </c>
      <c r="F9268" t="s">
        <v>15</v>
      </c>
      <c r="G9268" t="s">
        <v>273</v>
      </c>
      <c r="H9268" t="s">
        <v>1085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9226</v>
      </c>
      <c r="B9269" s="1">
        <v>45035</v>
      </c>
      <c r="C9269" t="s">
        <v>260</v>
      </c>
      <c r="D9269" t="s">
        <v>332</v>
      </c>
      <c r="E9269">
        <v>1</v>
      </c>
      <c r="F9269" t="s">
        <v>677</v>
      </c>
      <c r="G9269" t="s">
        <v>273</v>
      </c>
      <c r="H9269" t="s">
        <v>3079</v>
      </c>
      <c r="L9269" t="s">
        <v>3510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9227</v>
      </c>
      <c r="B9270" s="1">
        <v>45035</v>
      </c>
      <c r="C9270" t="s">
        <v>260</v>
      </c>
      <c r="D9270" t="s">
        <v>332</v>
      </c>
      <c r="E9270">
        <v>1</v>
      </c>
      <c r="F9270" t="s">
        <v>1545</v>
      </c>
      <c r="G9270" t="s">
        <v>273</v>
      </c>
      <c r="H9270" t="s">
        <v>3079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9228</v>
      </c>
      <c r="B9271" s="1">
        <v>45035</v>
      </c>
      <c r="C9271" t="s">
        <v>260</v>
      </c>
      <c r="D9271" t="s">
        <v>332</v>
      </c>
      <c r="E9271">
        <v>1</v>
      </c>
      <c r="F9271" t="s">
        <v>116</v>
      </c>
      <c r="G9271" t="s">
        <v>349</v>
      </c>
      <c r="H9271" t="s">
        <v>515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9229</v>
      </c>
      <c r="B9272" s="1">
        <v>45035</v>
      </c>
      <c r="C9272" t="s">
        <v>260</v>
      </c>
      <c r="D9272" t="s">
        <v>332</v>
      </c>
      <c r="E9272">
        <v>1</v>
      </c>
      <c r="F9272" t="s">
        <v>891</v>
      </c>
      <c r="G9272" t="s">
        <v>272</v>
      </c>
      <c r="H9272" t="s">
        <v>344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9230</v>
      </c>
      <c r="B9273" s="1">
        <v>45035</v>
      </c>
      <c r="C9273" t="s">
        <v>260</v>
      </c>
      <c r="D9273" t="s">
        <v>332</v>
      </c>
      <c r="E9273">
        <v>1</v>
      </c>
      <c r="F9273" t="s">
        <v>342</v>
      </c>
      <c r="G9273" t="s">
        <v>272</v>
      </c>
      <c r="H9273" t="s">
        <v>344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9231</v>
      </c>
      <c r="B9274" s="1">
        <v>45035</v>
      </c>
      <c r="C9274" t="s">
        <v>260</v>
      </c>
      <c r="D9274" t="s">
        <v>332</v>
      </c>
      <c r="E9274">
        <v>1</v>
      </c>
      <c r="F9274" t="s">
        <v>476</v>
      </c>
      <c r="G9274" t="s">
        <v>266</v>
      </c>
      <c r="H9274" t="s">
        <v>2708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9232</v>
      </c>
      <c r="B9275" s="1">
        <v>45035</v>
      </c>
      <c r="C9275" t="s">
        <v>260</v>
      </c>
      <c r="D9275" t="s">
        <v>332</v>
      </c>
      <c r="E9275">
        <v>1</v>
      </c>
      <c r="F9275" t="s">
        <v>628</v>
      </c>
      <c r="G9275" t="s">
        <v>266</v>
      </c>
      <c r="H9275" t="s">
        <v>2347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9233</v>
      </c>
      <c r="B9276" s="1">
        <v>45035</v>
      </c>
      <c r="C9276" t="s">
        <v>260</v>
      </c>
      <c r="D9276" t="s">
        <v>332</v>
      </c>
      <c r="E9276">
        <v>1</v>
      </c>
      <c r="F9276" t="s">
        <v>455</v>
      </c>
      <c r="G9276" t="s">
        <v>347</v>
      </c>
      <c r="H9276" t="s">
        <v>456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9234</v>
      </c>
      <c r="B9277" s="1">
        <v>45035</v>
      </c>
      <c r="C9277" t="s">
        <v>260</v>
      </c>
      <c r="D9277" t="s">
        <v>332</v>
      </c>
      <c r="E9277">
        <v>1</v>
      </c>
      <c r="F9277" t="s">
        <v>15</v>
      </c>
      <c r="G9277" t="s">
        <v>266</v>
      </c>
      <c r="H9277" t="s">
        <v>531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9235</v>
      </c>
      <c r="B9278" s="1">
        <v>45035</v>
      </c>
      <c r="C9278" t="s">
        <v>260</v>
      </c>
      <c r="D9278" t="s">
        <v>332</v>
      </c>
      <c r="E9278">
        <v>1</v>
      </c>
      <c r="F9278" t="s">
        <v>15</v>
      </c>
      <c r="G9278" t="s">
        <v>266</v>
      </c>
      <c r="H9278" t="s">
        <v>531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9236</v>
      </c>
      <c r="B9279" s="1">
        <v>45035</v>
      </c>
      <c r="C9279" t="s">
        <v>260</v>
      </c>
      <c r="D9279" t="s">
        <v>332</v>
      </c>
      <c r="E9279">
        <v>1</v>
      </c>
      <c r="F9279" t="s">
        <v>21</v>
      </c>
      <c r="G9279" t="s">
        <v>273</v>
      </c>
      <c r="H9279" t="s">
        <v>1484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9237</v>
      </c>
      <c r="B9280" s="1">
        <v>45035</v>
      </c>
      <c r="C9280" t="s">
        <v>260</v>
      </c>
      <c r="D9280" t="s">
        <v>332</v>
      </c>
      <c r="E9280">
        <v>1</v>
      </c>
      <c r="F9280" t="s">
        <v>116</v>
      </c>
      <c r="G9280" t="s">
        <v>349</v>
      </c>
      <c r="H9280" t="s">
        <v>515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9238</v>
      </c>
      <c r="B9281" s="1">
        <v>45035</v>
      </c>
      <c r="C9281" t="s">
        <v>260</v>
      </c>
      <c r="D9281" t="s">
        <v>332</v>
      </c>
      <c r="E9281">
        <v>1</v>
      </c>
      <c r="F9281" t="s">
        <v>116</v>
      </c>
      <c r="G9281" t="s">
        <v>382</v>
      </c>
      <c r="H9281" t="s">
        <v>514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9239</v>
      </c>
      <c r="B9282" s="1">
        <v>45035</v>
      </c>
      <c r="C9282" t="s">
        <v>260</v>
      </c>
      <c r="D9282" t="s">
        <v>332</v>
      </c>
      <c r="E9282">
        <v>1</v>
      </c>
      <c r="F9282" t="s">
        <v>116</v>
      </c>
      <c r="G9282" t="s">
        <v>347</v>
      </c>
      <c r="H9282" t="s">
        <v>518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9240</v>
      </c>
      <c r="B9283" s="1">
        <v>45035</v>
      </c>
      <c r="C9283" t="s">
        <v>260</v>
      </c>
      <c r="D9283" t="s">
        <v>332</v>
      </c>
      <c r="E9283">
        <v>1</v>
      </c>
      <c r="F9283" t="s">
        <v>116</v>
      </c>
      <c r="G9283" t="s">
        <v>347</v>
      </c>
      <c r="H9283" t="s">
        <v>518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9241</v>
      </c>
      <c r="B9284" s="1">
        <v>45035</v>
      </c>
      <c r="C9284" t="s">
        <v>261</v>
      </c>
      <c r="D9284" t="s">
        <v>623</v>
      </c>
      <c r="E9284">
        <v>1</v>
      </c>
      <c r="F9284" t="s">
        <v>201</v>
      </c>
      <c r="G9284" t="s">
        <v>623</v>
      </c>
      <c r="H9284" t="s">
        <v>1026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9242</v>
      </c>
      <c r="B9285" s="1">
        <v>45035</v>
      </c>
      <c r="C9285" t="s">
        <v>261</v>
      </c>
      <c r="D9285" t="s">
        <v>623</v>
      </c>
      <c r="E9285">
        <v>1</v>
      </c>
      <c r="F9285" t="s">
        <v>48</v>
      </c>
      <c r="G9285" t="s">
        <v>3080</v>
      </c>
      <c r="H9285" t="s">
        <v>1444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9243</v>
      </c>
      <c r="B9286" s="1">
        <v>45035</v>
      </c>
      <c r="C9286" t="s">
        <v>261</v>
      </c>
      <c r="D9286" t="s">
        <v>268</v>
      </c>
      <c r="E9286">
        <v>3</v>
      </c>
      <c r="F9286" t="s">
        <v>15</v>
      </c>
      <c r="G9286" t="s">
        <v>266</v>
      </c>
      <c r="H9286" t="s">
        <v>2641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9244</v>
      </c>
      <c r="B9287" s="1">
        <v>45035</v>
      </c>
      <c r="C9287" t="s">
        <v>261</v>
      </c>
      <c r="D9287" t="s">
        <v>268</v>
      </c>
      <c r="E9287">
        <v>1</v>
      </c>
      <c r="F9287" t="s">
        <v>127</v>
      </c>
      <c r="G9287" t="s">
        <v>266</v>
      </c>
      <c r="H9287" t="s">
        <v>204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9245</v>
      </c>
      <c r="B9288" s="1">
        <v>45035</v>
      </c>
      <c r="C9288" t="s">
        <v>261</v>
      </c>
      <c r="D9288" t="s">
        <v>892</v>
      </c>
      <c r="E9288">
        <v>1</v>
      </c>
      <c r="F9288" t="s">
        <v>1545</v>
      </c>
      <c r="G9288" t="s">
        <v>273</v>
      </c>
      <c r="H9288" t="s">
        <v>3079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9246</v>
      </c>
      <c r="B9289" s="1">
        <v>45035</v>
      </c>
      <c r="C9289" t="s">
        <v>261</v>
      </c>
      <c r="D9289" t="s">
        <v>892</v>
      </c>
      <c r="E9289">
        <v>1</v>
      </c>
      <c r="F9289" t="s">
        <v>386</v>
      </c>
      <c r="G9289" t="s">
        <v>284</v>
      </c>
      <c r="H9289" t="s">
        <v>1312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9247</v>
      </c>
      <c r="B9290" s="1">
        <v>45036</v>
      </c>
      <c r="C9290" t="s">
        <v>260</v>
      </c>
      <c r="D9290" t="s">
        <v>332</v>
      </c>
      <c r="E9290">
        <v>1</v>
      </c>
      <c r="F9290" t="s">
        <v>386</v>
      </c>
      <c r="G9290" t="s">
        <v>272</v>
      </c>
      <c r="H9290" t="s">
        <v>3033</v>
      </c>
      <c r="L9290" t="s">
        <v>3115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9248</v>
      </c>
      <c r="B9291" s="1">
        <v>45036</v>
      </c>
      <c r="C9291" t="s">
        <v>260</v>
      </c>
      <c r="D9291" t="s">
        <v>332</v>
      </c>
      <c r="E9291">
        <v>1</v>
      </c>
      <c r="F9291" t="s">
        <v>26</v>
      </c>
      <c r="G9291" t="s">
        <v>266</v>
      </c>
      <c r="H9291" t="s">
        <v>2506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9249</v>
      </c>
      <c r="B9292" s="1">
        <v>45036</v>
      </c>
      <c r="C9292" t="s">
        <v>260</v>
      </c>
      <c r="D9292" t="s">
        <v>332</v>
      </c>
      <c r="E9292">
        <v>1</v>
      </c>
      <c r="F9292" t="s">
        <v>2684</v>
      </c>
      <c r="G9292" t="s">
        <v>273</v>
      </c>
      <c r="H9292" t="s">
        <v>470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9250</v>
      </c>
      <c r="B9293" s="1">
        <v>45036</v>
      </c>
      <c r="C9293" t="s">
        <v>260</v>
      </c>
      <c r="D9293" t="s">
        <v>332</v>
      </c>
      <c r="E9293">
        <v>1</v>
      </c>
      <c r="F9293" t="s">
        <v>458</v>
      </c>
      <c r="G9293" t="s">
        <v>263</v>
      </c>
      <c r="H9293" t="s">
        <v>3081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9251</v>
      </c>
      <c r="B9294" s="1">
        <v>45036</v>
      </c>
      <c r="C9294" t="s">
        <v>260</v>
      </c>
      <c r="D9294" t="s">
        <v>332</v>
      </c>
      <c r="E9294">
        <v>1</v>
      </c>
      <c r="F9294" t="s">
        <v>26</v>
      </c>
      <c r="G9294" t="s">
        <v>264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9252</v>
      </c>
      <c r="B9295" s="1">
        <v>45036</v>
      </c>
      <c r="C9295" t="s">
        <v>260</v>
      </c>
      <c r="D9295" t="s">
        <v>3082</v>
      </c>
      <c r="E9295">
        <v>1</v>
      </c>
      <c r="F9295" t="s">
        <v>386</v>
      </c>
      <c r="G9295" t="s">
        <v>284</v>
      </c>
      <c r="H9295" t="s">
        <v>2501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9253</v>
      </c>
      <c r="B9296" s="1">
        <v>45036</v>
      </c>
      <c r="C9296" t="s">
        <v>260</v>
      </c>
      <c r="D9296" t="s">
        <v>332</v>
      </c>
      <c r="E9296">
        <v>1</v>
      </c>
      <c r="F9296" t="s">
        <v>458</v>
      </c>
      <c r="G9296" t="s">
        <v>263</v>
      </c>
      <c r="H9296" t="s">
        <v>3083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9254</v>
      </c>
      <c r="B9297" s="1">
        <v>45036</v>
      </c>
      <c r="C9297" t="s">
        <v>260</v>
      </c>
      <c r="D9297" t="s">
        <v>332</v>
      </c>
      <c r="E9297">
        <v>1</v>
      </c>
      <c r="F9297" t="s">
        <v>891</v>
      </c>
      <c r="G9297" t="s">
        <v>263</v>
      </c>
      <c r="H9297" t="s">
        <v>478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9255</v>
      </c>
      <c r="B9298" s="1">
        <v>45036</v>
      </c>
      <c r="C9298" t="s">
        <v>260</v>
      </c>
      <c r="D9298" t="s">
        <v>332</v>
      </c>
      <c r="E9298">
        <v>1</v>
      </c>
      <c r="F9298" t="s">
        <v>532</v>
      </c>
      <c r="G9298" t="s">
        <v>273</v>
      </c>
      <c r="H9298" t="s">
        <v>552</v>
      </c>
      <c r="J9298" t="s">
        <v>3024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9256</v>
      </c>
      <c r="B9299" s="1">
        <v>45036</v>
      </c>
      <c r="C9299" t="s">
        <v>260</v>
      </c>
      <c r="D9299" t="s">
        <v>332</v>
      </c>
      <c r="E9299">
        <v>1</v>
      </c>
      <c r="F9299" t="s">
        <v>116</v>
      </c>
      <c r="G9299" t="s">
        <v>349</v>
      </c>
      <c r="H9299" t="s">
        <v>515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9257</v>
      </c>
      <c r="B9300" s="1">
        <v>45036</v>
      </c>
      <c r="C9300" t="s">
        <v>260</v>
      </c>
      <c r="D9300" t="s">
        <v>332</v>
      </c>
      <c r="E9300">
        <v>1</v>
      </c>
      <c r="F9300" t="s">
        <v>116</v>
      </c>
      <c r="G9300" t="s">
        <v>349</v>
      </c>
      <c r="H9300" t="s">
        <v>515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9258</v>
      </c>
      <c r="B9301" s="1">
        <v>45036</v>
      </c>
      <c r="C9301" t="s">
        <v>260</v>
      </c>
      <c r="D9301" t="s">
        <v>332</v>
      </c>
      <c r="E9301">
        <v>1</v>
      </c>
      <c r="F9301" t="s">
        <v>116</v>
      </c>
      <c r="G9301" t="s">
        <v>349</v>
      </c>
      <c r="H9301" t="s">
        <v>515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9259</v>
      </c>
      <c r="B9302" s="1">
        <v>45036</v>
      </c>
      <c r="C9302" t="s">
        <v>260</v>
      </c>
      <c r="D9302" t="s">
        <v>332</v>
      </c>
      <c r="E9302">
        <v>1</v>
      </c>
      <c r="F9302" t="s">
        <v>116</v>
      </c>
      <c r="G9302" t="s">
        <v>349</v>
      </c>
      <c r="H9302" t="s">
        <v>515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9260</v>
      </c>
      <c r="B9303" s="1">
        <v>45036</v>
      </c>
      <c r="C9303" t="s">
        <v>260</v>
      </c>
      <c r="D9303" t="s">
        <v>332</v>
      </c>
      <c r="E9303">
        <v>1</v>
      </c>
      <c r="F9303" t="s">
        <v>455</v>
      </c>
      <c r="G9303" t="s">
        <v>382</v>
      </c>
      <c r="H9303" t="s">
        <v>509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9261</v>
      </c>
      <c r="B9304" s="1">
        <v>45036</v>
      </c>
      <c r="C9304" t="s">
        <v>260</v>
      </c>
      <c r="D9304" t="s">
        <v>332</v>
      </c>
      <c r="E9304">
        <v>1</v>
      </c>
      <c r="F9304" t="s">
        <v>103</v>
      </c>
      <c r="G9304" t="s">
        <v>346</v>
      </c>
      <c r="H9304" t="s">
        <v>2782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9262</v>
      </c>
      <c r="B9305" s="1">
        <v>45037</v>
      </c>
      <c r="C9305" t="s">
        <v>260</v>
      </c>
      <c r="D9305" t="s">
        <v>3084</v>
      </c>
      <c r="E9305">
        <v>1</v>
      </c>
      <c r="F9305" t="s">
        <v>458</v>
      </c>
      <c r="G9305" t="s">
        <v>272</v>
      </c>
      <c r="H9305" t="s">
        <v>3087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9263</v>
      </c>
      <c r="B9306" s="1">
        <v>45037</v>
      </c>
      <c r="C9306" t="s">
        <v>260</v>
      </c>
      <c r="D9306" t="s">
        <v>3084</v>
      </c>
      <c r="E9306">
        <v>1</v>
      </c>
      <c r="F9306" t="s">
        <v>458</v>
      </c>
      <c r="G9306" t="s">
        <v>263</v>
      </c>
      <c r="H9306" t="s">
        <v>3088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9264</v>
      </c>
      <c r="B9307" s="1">
        <v>45037</v>
      </c>
      <c r="C9307" t="s">
        <v>260</v>
      </c>
      <c r="D9307" t="s">
        <v>332</v>
      </c>
      <c r="E9307">
        <v>1</v>
      </c>
      <c r="F9307" t="s">
        <v>458</v>
      </c>
      <c r="G9307" t="s">
        <v>272</v>
      </c>
      <c r="H9307" t="s">
        <v>1060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9265</v>
      </c>
      <c r="B9308" s="1">
        <v>45037</v>
      </c>
      <c r="C9308" t="s">
        <v>260</v>
      </c>
      <c r="D9308" t="s">
        <v>332</v>
      </c>
      <c r="E9308">
        <v>1</v>
      </c>
      <c r="F9308" t="s">
        <v>588</v>
      </c>
      <c r="G9308" t="s">
        <v>262</v>
      </c>
      <c r="H9308" t="s">
        <v>616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9266</v>
      </c>
      <c r="B9309" s="1">
        <v>45037</v>
      </c>
      <c r="C9309" t="s">
        <v>260</v>
      </c>
      <c r="D9309" t="s">
        <v>332</v>
      </c>
      <c r="E9309">
        <v>1</v>
      </c>
      <c r="F9309" t="s">
        <v>476</v>
      </c>
      <c r="G9309" t="s">
        <v>266</v>
      </c>
      <c r="H9309" t="s">
        <v>2708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9267</v>
      </c>
      <c r="B9310" s="1">
        <v>45037</v>
      </c>
      <c r="C9310" t="s">
        <v>260</v>
      </c>
      <c r="D9310" t="s">
        <v>332</v>
      </c>
      <c r="E9310">
        <v>1</v>
      </c>
      <c r="F9310" t="s">
        <v>116</v>
      </c>
      <c r="G9310" t="s">
        <v>382</v>
      </c>
      <c r="H9310" t="s">
        <v>514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9268</v>
      </c>
      <c r="B9311" s="1">
        <v>45037</v>
      </c>
      <c r="C9311" t="s">
        <v>260</v>
      </c>
      <c r="D9311" t="s">
        <v>332</v>
      </c>
      <c r="E9311">
        <v>1</v>
      </c>
      <c r="F9311" t="s">
        <v>458</v>
      </c>
      <c r="G9311" t="s">
        <v>266</v>
      </c>
      <c r="H9311" t="s">
        <v>3085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9269</v>
      </c>
      <c r="B9312" s="1">
        <v>45037</v>
      </c>
      <c r="C9312" t="s">
        <v>260</v>
      </c>
      <c r="D9312" t="s">
        <v>332</v>
      </c>
      <c r="E9312">
        <v>1</v>
      </c>
      <c r="F9312" t="s">
        <v>116</v>
      </c>
      <c r="G9312" t="s">
        <v>347</v>
      </c>
      <c r="H9312" t="s">
        <v>518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9270</v>
      </c>
      <c r="B9313" s="1">
        <v>45037</v>
      </c>
      <c r="C9313" t="s">
        <v>260</v>
      </c>
      <c r="D9313" t="s">
        <v>332</v>
      </c>
      <c r="E9313">
        <v>1</v>
      </c>
      <c r="F9313" t="s">
        <v>677</v>
      </c>
      <c r="G9313" t="s">
        <v>272</v>
      </c>
      <c r="H9313" t="s">
        <v>253</v>
      </c>
      <c r="L9313" t="s">
        <v>3510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9271</v>
      </c>
      <c r="B9314" s="1">
        <v>45037</v>
      </c>
      <c r="C9314" t="s">
        <v>260</v>
      </c>
      <c r="D9314" t="s">
        <v>332</v>
      </c>
      <c r="E9314">
        <v>1</v>
      </c>
      <c r="F9314" t="s">
        <v>586</v>
      </c>
      <c r="G9314" t="s">
        <v>272</v>
      </c>
      <c r="H9314" t="s">
        <v>253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9272</v>
      </c>
      <c r="B9315" s="1">
        <v>45037</v>
      </c>
      <c r="C9315" t="s">
        <v>260</v>
      </c>
      <c r="D9315" t="s">
        <v>332</v>
      </c>
      <c r="E9315">
        <v>1</v>
      </c>
      <c r="F9315" t="s">
        <v>455</v>
      </c>
      <c r="G9315" t="s">
        <v>347</v>
      </c>
      <c r="H9315" t="s">
        <v>456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9273</v>
      </c>
      <c r="B9316" s="1">
        <v>45037</v>
      </c>
      <c r="C9316" t="s">
        <v>260</v>
      </c>
      <c r="D9316" t="s">
        <v>332</v>
      </c>
      <c r="E9316">
        <v>1</v>
      </c>
      <c r="F9316" t="s">
        <v>225</v>
      </c>
      <c r="G9316" t="s">
        <v>272</v>
      </c>
      <c r="H9316" t="s">
        <v>3086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9274</v>
      </c>
      <c r="B9317" s="1">
        <v>45037</v>
      </c>
      <c r="C9317" t="s">
        <v>260</v>
      </c>
      <c r="D9317" t="s">
        <v>332</v>
      </c>
      <c r="E9317">
        <v>1</v>
      </c>
      <c r="F9317" t="s">
        <v>458</v>
      </c>
      <c r="G9317" t="s">
        <v>284</v>
      </c>
      <c r="H9317" t="s">
        <v>573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9275</v>
      </c>
      <c r="B9318" s="1">
        <v>45037</v>
      </c>
      <c r="C9318" t="s">
        <v>260</v>
      </c>
      <c r="D9318" t="s">
        <v>332</v>
      </c>
      <c r="E9318">
        <v>1</v>
      </c>
      <c r="F9318" t="s">
        <v>116</v>
      </c>
      <c r="G9318" t="s">
        <v>382</v>
      </c>
      <c r="H9318" t="s">
        <v>514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9276</v>
      </c>
      <c r="B9319" s="1">
        <v>45037</v>
      </c>
      <c r="C9319" t="s">
        <v>260</v>
      </c>
      <c r="D9319" t="s">
        <v>332</v>
      </c>
      <c r="E9319">
        <v>1</v>
      </c>
      <c r="F9319" t="s">
        <v>891</v>
      </c>
      <c r="G9319" t="s">
        <v>272</v>
      </c>
      <c r="H9319" t="s">
        <v>252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9277</v>
      </c>
      <c r="B9320" s="1">
        <v>45037</v>
      </c>
      <c r="C9320" t="s">
        <v>260</v>
      </c>
      <c r="D9320" t="s">
        <v>332</v>
      </c>
      <c r="E9320">
        <v>1</v>
      </c>
      <c r="F9320" t="s">
        <v>116</v>
      </c>
      <c r="G9320" t="s">
        <v>347</v>
      </c>
      <c r="H9320" t="s">
        <v>519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9278</v>
      </c>
      <c r="B9321" s="1">
        <v>45037</v>
      </c>
      <c r="C9321" t="s">
        <v>260</v>
      </c>
      <c r="D9321" t="s">
        <v>332</v>
      </c>
      <c r="E9321">
        <v>1</v>
      </c>
      <c r="F9321" t="s">
        <v>116</v>
      </c>
      <c r="G9321" t="s">
        <v>347</v>
      </c>
      <c r="H9321" t="s">
        <v>518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9279</v>
      </c>
      <c r="B9322" s="1">
        <v>45037</v>
      </c>
      <c r="C9322" t="s">
        <v>260</v>
      </c>
      <c r="D9322" t="s">
        <v>122</v>
      </c>
      <c r="E9322">
        <v>1</v>
      </c>
      <c r="F9322" t="s">
        <v>458</v>
      </c>
      <c r="G9322" t="s">
        <v>349</v>
      </c>
      <c r="H9322" t="s">
        <v>515</v>
      </c>
      <c r="L9322" t="s">
        <v>992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9280</v>
      </c>
      <c r="B9323" s="1">
        <v>45037</v>
      </c>
      <c r="C9323" t="s">
        <v>260</v>
      </c>
      <c r="D9323" t="s">
        <v>332</v>
      </c>
      <c r="E9323">
        <v>1</v>
      </c>
      <c r="F9323" t="s">
        <v>342</v>
      </c>
      <c r="G9323" t="s">
        <v>272</v>
      </c>
      <c r="H9323" t="s">
        <v>308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9281</v>
      </c>
      <c r="B9324" s="1">
        <v>45037</v>
      </c>
      <c r="C9324" t="s">
        <v>260</v>
      </c>
      <c r="D9324" t="s">
        <v>332</v>
      </c>
      <c r="E9324">
        <v>1</v>
      </c>
      <c r="F9324" t="s">
        <v>891</v>
      </c>
      <c r="G9324" t="s">
        <v>272</v>
      </c>
      <c r="H9324" t="s">
        <v>308</v>
      </c>
      <c r="J9324" t="s">
        <v>2877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9282</v>
      </c>
      <c r="B9325" s="1">
        <v>45037</v>
      </c>
      <c r="C9325" t="s">
        <v>260</v>
      </c>
      <c r="D9325" t="s">
        <v>122</v>
      </c>
      <c r="E9325">
        <v>1</v>
      </c>
      <c r="F9325" t="s">
        <v>26</v>
      </c>
      <c r="G9325" t="s">
        <v>264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9283</v>
      </c>
      <c r="B9326" s="1">
        <v>45037</v>
      </c>
      <c r="C9326" t="s">
        <v>260</v>
      </c>
      <c r="D9326" t="s">
        <v>332</v>
      </c>
      <c r="E9326">
        <v>1</v>
      </c>
      <c r="F9326" t="s">
        <v>116</v>
      </c>
      <c r="G9326" t="s">
        <v>382</v>
      </c>
      <c r="H9326" t="s">
        <v>514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9284</v>
      </c>
      <c r="B9327" s="1">
        <v>45037</v>
      </c>
      <c r="C9327" t="s">
        <v>260</v>
      </c>
      <c r="D9327" t="s">
        <v>332</v>
      </c>
      <c r="E9327">
        <v>1</v>
      </c>
      <c r="F9327" t="s">
        <v>116</v>
      </c>
      <c r="G9327" t="s">
        <v>347</v>
      </c>
      <c r="H9327" t="s">
        <v>518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9285</v>
      </c>
      <c r="B9328" s="1">
        <v>45037</v>
      </c>
      <c r="C9328" t="s">
        <v>260</v>
      </c>
      <c r="D9328" t="s">
        <v>332</v>
      </c>
      <c r="E9328">
        <v>1</v>
      </c>
      <c r="F9328" t="s">
        <v>677</v>
      </c>
      <c r="G9328" t="s">
        <v>263</v>
      </c>
      <c r="H9328" t="s">
        <v>3089</v>
      </c>
      <c r="L9328" t="s">
        <v>3510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9286</v>
      </c>
      <c r="B9329" s="1">
        <v>45037</v>
      </c>
      <c r="C9329" t="s">
        <v>260</v>
      </c>
      <c r="D9329" t="s">
        <v>332</v>
      </c>
      <c r="E9329">
        <v>1</v>
      </c>
      <c r="F9329" t="s">
        <v>225</v>
      </c>
      <c r="G9329" t="s">
        <v>272</v>
      </c>
      <c r="H9329" t="s">
        <v>1717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9287</v>
      </c>
      <c r="B9330" s="1">
        <v>45037</v>
      </c>
      <c r="C9330" t="s">
        <v>260</v>
      </c>
      <c r="D9330" t="s">
        <v>809</v>
      </c>
      <c r="E9330">
        <v>1</v>
      </c>
      <c r="F9330" t="s">
        <v>48</v>
      </c>
      <c r="G9330" t="s">
        <v>2909</v>
      </c>
      <c r="H9330" t="s">
        <v>2911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9288</v>
      </c>
      <c r="B9331" s="1">
        <v>45037</v>
      </c>
      <c r="C9331" t="s">
        <v>260</v>
      </c>
      <c r="D9331" t="s">
        <v>3090</v>
      </c>
      <c r="E9331">
        <v>1</v>
      </c>
      <c r="F9331" t="s">
        <v>458</v>
      </c>
      <c r="G9331" t="s">
        <v>263</v>
      </c>
      <c r="H9331" t="s">
        <v>3091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9289</v>
      </c>
      <c r="B9332" s="1">
        <v>45037</v>
      </c>
      <c r="C9332" t="s">
        <v>260</v>
      </c>
      <c r="D9332" t="s">
        <v>332</v>
      </c>
      <c r="E9332">
        <v>1</v>
      </c>
      <c r="F9332" t="s">
        <v>225</v>
      </c>
      <c r="G9332" t="s">
        <v>272</v>
      </c>
      <c r="H9332" t="s">
        <v>355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9290</v>
      </c>
      <c r="B9333" s="1">
        <v>45037</v>
      </c>
      <c r="C9333" t="s">
        <v>260</v>
      </c>
      <c r="D9333" t="s">
        <v>332</v>
      </c>
      <c r="E9333">
        <v>1</v>
      </c>
      <c r="F9333" t="s">
        <v>532</v>
      </c>
      <c r="G9333" t="s">
        <v>273</v>
      </c>
      <c r="H9333" t="s">
        <v>552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9291</v>
      </c>
      <c r="B9334" s="1">
        <v>45037</v>
      </c>
      <c r="C9334" t="s">
        <v>260</v>
      </c>
      <c r="D9334" t="s">
        <v>332</v>
      </c>
      <c r="E9334">
        <v>1</v>
      </c>
      <c r="F9334" t="s">
        <v>225</v>
      </c>
      <c r="G9334" t="s">
        <v>284</v>
      </c>
      <c r="H9334" t="s">
        <v>1195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9292</v>
      </c>
      <c r="B9335" s="1">
        <v>45037</v>
      </c>
      <c r="C9335" t="s">
        <v>260</v>
      </c>
      <c r="D9335" t="s">
        <v>332</v>
      </c>
      <c r="E9335">
        <v>1</v>
      </c>
      <c r="F9335" t="s">
        <v>116</v>
      </c>
      <c r="G9335" t="s">
        <v>382</v>
      </c>
      <c r="H9335" t="s">
        <v>514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9293</v>
      </c>
      <c r="B9336" s="1">
        <v>45037</v>
      </c>
      <c r="C9336" t="s">
        <v>260</v>
      </c>
      <c r="D9336" t="s">
        <v>332</v>
      </c>
      <c r="E9336">
        <v>1</v>
      </c>
      <c r="F9336" t="s">
        <v>224</v>
      </c>
      <c r="G9336" t="s">
        <v>272</v>
      </c>
      <c r="H9336" t="s">
        <v>1438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9294</v>
      </c>
      <c r="B9337" s="1">
        <v>45037</v>
      </c>
      <c r="C9337" t="s">
        <v>260</v>
      </c>
      <c r="D9337" t="s">
        <v>332</v>
      </c>
      <c r="E9337">
        <v>1</v>
      </c>
      <c r="F9337" t="s">
        <v>532</v>
      </c>
      <c r="G9337" t="s">
        <v>266</v>
      </c>
      <c r="H9337" t="s">
        <v>1248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9295</v>
      </c>
      <c r="B9338" s="1">
        <v>45037</v>
      </c>
      <c r="C9338" t="s">
        <v>260</v>
      </c>
      <c r="D9338" t="s">
        <v>332</v>
      </c>
      <c r="E9338">
        <v>1</v>
      </c>
      <c r="F9338" t="s">
        <v>116</v>
      </c>
      <c r="G9338" t="s">
        <v>347</v>
      </c>
      <c r="H9338" t="s">
        <v>518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9296</v>
      </c>
      <c r="B9339" s="1">
        <v>45037</v>
      </c>
      <c r="C9339" t="s">
        <v>260</v>
      </c>
      <c r="D9339" t="s">
        <v>332</v>
      </c>
      <c r="E9339">
        <v>1</v>
      </c>
      <c r="F9339" t="s">
        <v>116</v>
      </c>
      <c r="G9339" t="s">
        <v>347</v>
      </c>
      <c r="H9339" t="s">
        <v>518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9297</v>
      </c>
      <c r="B9340" s="1">
        <v>45038</v>
      </c>
      <c r="C9340" t="s">
        <v>261</v>
      </c>
      <c r="D9340" t="s">
        <v>3094</v>
      </c>
      <c r="E9340">
        <v>1</v>
      </c>
      <c r="F9340" t="s">
        <v>2856</v>
      </c>
      <c r="G9340" t="s">
        <v>263</v>
      </c>
      <c r="H9340" t="s">
        <v>1177</v>
      </c>
      <c r="I9340" s="27" t="s">
        <v>3092</v>
      </c>
      <c r="J9340" s="27" t="s">
        <v>3093</v>
      </c>
      <c r="L9340" t="s">
        <v>3108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9298</v>
      </c>
      <c r="B9341" s="1">
        <v>45038</v>
      </c>
      <c r="C9341" t="s">
        <v>260</v>
      </c>
      <c r="D9341" t="s">
        <v>223</v>
      </c>
      <c r="E9341">
        <v>1</v>
      </c>
      <c r="F9341" t="s">
        <v>2856</v>
      </c>
      <c r="G9341" t="s">
        <v>263</v>
      </c>
      <c r="H9341" t="s">
        <v>1177</v>
      </c>
      <c r="I9341" s="27" t="s">
        <v>3092</v>
      </c>
      <c r="J9341" s="27" t="s">
        <v>3093</v>
      </c>
      <c r="L9341" t="s">
        <v>3108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9299</v>
      </c>
      <c r="B9342" s="1">
        <v>45038</v>
      </c>
      <c r="C9342" t="s">
        <v>261</v>
      </c>
      <c r="D9342" t="s">
        <v>892</v>
      </c>
      <c r="E9342">
        <v>1</v>
      </c>
      <c r="F9342" t="s">
        <v>386</v>
      </c>
      <c r="G9342" t="s">
        <v>272</v>
      </c>
      <c r="H9342" t="s">
        <v>3095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9300</v>
      </c>
      <c r="B9343" s="1">
        <v>45038</v>
      </c>
      <c r="C9343" t="s">
        <v>261</v>
      </c>
      <c r="D9343" t="s">
        <v>892</v>
      </c>
      <c r="E9343">
        <v>1</v>
      </c>
      <c r="F9343" t="s">
        <v>386</v>
      </c>
      <c r="G9343" t="s">
        <v>284</v>
      </c>
      <c r="H9343" t="s">
        <v>3096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9301</v>
      </c>
      <c r="B9344" s="1">
        <v>45038</v>
      </c>
      <c r="C9344" t="s">
        <v>261</v>
      </c>
      <c r="D9344" t="s">
        <v>623</v>
      </c>
      <c r="E9344">
        <v>3</v>
      </c>
      <c r="F9344" t="s">
        <v>532</v>
      </c>
      <c r="G9344" t="s">
        <v>273</v>
      </c>
      <c r="H9344" t="s">
        <v>552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9302</v>
      </c>
      <c r="B9345" s="1">
        <v>45038</v>
      </c>
      <c r="C9345" t="s">
        <v>261</v>
      </c>
      <c r="D9345" t="s">
        <v>268</v>
      </c>
      <c r="E9345">
        <v>2</v>
      </c>
      <c r="F9345" t="s">
        <v>127</v>
      </c>
      <c r="G9345" t="s">
        <v>266</v>
      </c>
      <c r="H9345" t="s">
        <v>204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9303</v>
      </c>
      <c r="B9346" s="1">
        <v>45038</v>
      </c>
      <c r="C9346" t="s">
        <v>261</v>
      </c>
      <c r="D9346" t="s">
        <v>1767</v>
      </c>
      <c r="E9346">
        <v>1</v>
      </c>
      <c r="F9346" t="s">
        <v>3097</v>
      </c>
      <c r="G9346" t="s">
        <v>266</v>
      </c>
      <c r="H9346" t="s">
        <v>3098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9304</v>
      </c>
      <c r="B9347" s="1">
        <v>45038</v>
      </c>
      <c r="C9347" t="s">
        <v>261</v>
      </c>
      <c r="D9347" t="s">
        <v>1569</v>
      </c>
      <c r="E9347">
        <v>16</v>
      </c>
      <c r="F9347" t="s">
        <v>891</v>
      </c>
      <c r="G9347" t="s">
        <v>589</v>
      </c>
      <c r="H9347" t="s">
        <v>1173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9305</v>
      </c>
      <c r="B9348" s="1">
        <v>45038</v>
      </c>
      <c r="C9348" t="s">
        <v>261</v>
      </c>
      <c r="D9348" t="s">
        <v>1569</v>
      </c>
      <c r="E9348">
        <v>12</v>
      </c>
      <c r="F9348" t="s">
        <v>224</v>
      </c>
      <c r="G9348" t="s">
        <v>589</v>
      </c>
      <c r="H9348" t="s">
        <v>1173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9306</v>
      </c>
      <c r="B9349" s="1">
        <v>45038</v>
      </c>
      <c r="C9349" t="s">
        <v>261</v>
      </c>
      <c r="D9349" t="s">
        <v>1569</v>
      </c>
      <c r="E9349">
        <v>5</v>
      </c>
      <c r="F9349" t="s">
        <v>224</v>
      </c>
      <c r="G9349" t="s">
        <v>262</v>
      </c>
      <c r="H9349" t="s">
        <v>3099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9307</v>
      </c>
      <c r="B9350" s="1">
        <v>45038</v>
      </c>
      <c r="C9350" t="s">
        <v>261</v>
      </c>
      <c r="D9350" t="s">
        <v>817</v>
      </c>
      <c r="E9350">
        <v>1</v>
      </c>
      <c r="F9350" t="s">
        <v>532</v>
      </c>
      <c r="G9350" t="s">
        <v>266</v>
      </c>
      <c r="H9350" t="s">
        <v>1248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9308</v>
      </c>
      <c r="B9351" s="1">
        <v>45038</v>
      </c>
      <c r="C9351" t="s">
        <v>261</v>
      </c>
      <c r="D9351" t="s">
        <v>817</v>
      </c>
      <c r="E9351">
        <v>7</v>
      </c>
      <c r="F9351" t="s">
        <v>2365</v>
      </c>
      <c r="G9351" t="s">
        <v>266</v>
      </c>
      <c r="H9351" t="s">
        <v>3100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9309</v>
      </c>
      <c r="B9352" s="1">
        <v>45038</v>
      </c>
      <c r="C9352" t="s">
        <v>261</v>
      </c>
      <c r="D9352" t="s">
        <v>2315</v>
      </c>
      <c r="E9352">
        <v>1</v>
      </c>
      <c r="F9352" t="s">
        <v>48</v>
      </c>
      <c r="G9352" t="s">
        <v>266</v>
      </c>
      <c r="H9352" t="s">
        <v>3101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9310</v>
      </c>
      <c r="B9353" s="1">
        <v>45038</v>
      </c>
      <c r="C9353" t="s">
        <v>261</v>
      </c>
      <c r="D9353" t="s">
        <v>2315</v>
      </c>
      <c r="E9353">
        <v>2</v>
      </c>
      <c r="F9353" t="s">
        <v>15</v>
      </c>
      <c r="G9353" t="s">
        <v>266</v>
      </c>
      <c r="H9353" t="s">
        <v>3102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9311</v>
      </c>
      <c r="B9354" s="1">
        <v>45038</v>
      </c>
      <c r="C9354" t="s">
        <v>261</v>
      </c>
      <c r="D9354" t="s">
        <v>2315</v>
      </c>
      <c r="E9354">
        <v>1</v>
      </c>
      <c r="F9354" t="s">
        <v>48</v>
      </c>
      <c r="G9354" t="s">
        <v>266</v>
      </c>
      <c r="H9354" t="s">
        <v>3103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9312</v>
      </c>
      <c r="B9355" s="1">
        <v>45038</v>
      </c>
      <c r="C9355" t="s">
        <v>261</v>
      </c>
      <c r="D9355" t="s">
        <v>2315</v>
      </c>
      <c r="E9355">
        <v>1</v>
      </c>
      <c r="F9355" t="s">
        <v>48</v>
      </c>
      <c r="G9355" t="s">
        <v>266</v>
      </c>
      <c r="H9355" t="s">
        <v>3104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9313</v>
      </c>
      <c r="B9356" s="1">
        <v>45038</v>
      </c>
      <c r="C9356" t="s">
        <v>261</v>
      </c>
      <c r="D9356" t="s">
        <v>2315</v>
      </c>
      <c r="E9356">
        <v>1</v>
      </c>
      <c r="F9356" t="s">
        <v>26</v>
      </c>
      <c r="G9356" t="s">
        <v>1156</v>
      </c>
      <c r="H9356" t="s">
        <v>3105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9314</v>
      </c>
      <c r="B9357" s="1">
        <v>45038</v>
      </c>
      <c r="C9357" t="s">
        <v>260</v>
      </c>
      <c r="D9357" t="s">
        <v>332</v>
      </c>
      <c r="E9357">
        <v>1</v>
      </c>
      <c r="F9357" t="s">
        <v>2504</v>
      </c>
      <c r="G9357" t="s">
        <v>273</v>
      </c>
      <c r="H9357" t="s">
        <v>470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9315</v>
      </c>
      <c r="B9358" s="1">
        <v>45038</v>
      </c>
      <c r="C9358" t="s">
        <v>260</v>
      </c>
      <c r="D9358" t="s">
        <v>332</v>
      </c>
      <c r="E9358">
        <v>1</v>
      </c>
      <c r="F9358" t="s">
        <v>21</v>
      </c>
      <c r="G9358" t="s">
        <v>272</v>
      </c>
      <c r="H9358" t="s">
        <v>1204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9316</v>
      </c>
      <c r="B9359" s="1">
        <v>45038</v>
      </c>
      <c r="C9359" t="s">
        <v>260</v>
      </c>
      <c r="D9359" t="s">
        <v>332</v>
      </c>
      <c r="E9359">
        <v>1</v>
      </c>
      <c r="F9359" t="s">
        <v>224</v>
      </c>
      <c r="G9359" t="s">
        <v>284</v>
      </c>
      <c r="H9359" t="s">
        <v>3106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9317</v>
      </c>
      <c r="B9360" s="1">
        <v>45038</v>
      </c>
      <c r="C9360" t="s">
        <v>260</v>
      </c>
      <c r="D9360" t="s">
        <v>332</v>
      </c>
      <c r="E9360">
        <v>1</v>
      </c>
      <c r="F9360" t="s">
        <v>891</v>
      </c>
      <c r="G9360" t="s">
        <v>263</v>
      </c>
      <c r="H9360" t="s">
        <v>391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9318</v>
      </c>
      <c r="B9361" s="1">
        <v>45038</v>
      </c>
      <c r="C9361" t="s">
        <v>260</v>
      </c>
      <c r="D9361" t="s">
        <v>332</v>
      </c>
      <c r="E9361">
        <v>1</v>
      </c>
      <c r="F9361" t="s">
        <v>116</v>
      </c>
      <c r="G9361" t="s">
        <v>347</v>
      </c>
      <c r="H9361" t="s">
        <v>518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9319</v>
      </c>
      <c r="B9362" s="1">
        <v>45038</v>
      </c>
      <c r="C9362" t="s">
        <v>260</v>
      </c>
      <c r="D9362" t="s">
        <v>332</v>
      </c>
      <c r="E9362">
        <v>1</v>
      </c>
      <c r="F9362" t="s">
        <v>116</v>
      </c>
      <c r="G9362" t="s">
        <v>347</v>
      </c>
      <c r="H9362" t="s">
        <v>518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9320</v>
      </c>
      <c r="B9363" s="1">
        <v>45038</v>
      </c>
      <c r="C9363" t="s">
        <v>260</v>
      </c>
      <c r="D9363" t="s">
        <v>332</v>
      </c>
      <c r="E9363">
        <v>1</v>
      </c>
      <c r="F9363" t="s">
        <v>224</v>
      </c>
      <c r="G9363" t="s">
        <v>272</v>
      </c>
      <c r="H9363" t="s">
        <v>308</v>
      </c>
      <c r="J9363" t="s">
        <v>2413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9321</v>
      </c>
      <c r="B9364" s="1">
        <v>45038</v>
      </c>
      <c r="C9364" t="s">
        <v>260</v>
      </c>
      <c r="D9364" t="s">
        <v>332</v>
      </c>
      <c r="E9364">
        <v>1</v>
      </c>
      <c r="F9364" t="s">
        <v>458</v>
      </c>
      <c r="G9364" t="s">
        <v>272</v>
      </c>
      <c r="H9364" t="s">
        <v>3107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9322</v>
      </c>
      <c r="B9365" s="1">
        <v>45038</v>
      </c>
      <c r="C9365" t="s">
        <v>260</v>
      </c>
      <c r="D9365" t="s">
        <v>332</v>
      </c>
      <c r="E9365">
        <v>1</v>
      </c>
      <c r="F9365" t="s">
        <v>386</v>
      </c>
      <c r="G9365" t="s">
        <v>272</v>
      </c>
      <c r="H9365" t="s">
        <v>2498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9323</v>
      </c>
      <c r="B9366" s="1">
        <v>45038</v>
      </c>
      <c r="C9366" t="s">
        <v>260</v>
      </c>
      <c r="D9366" t="s">
        <v>332</v>
      </c>
      <c r="E9366">
        <v>1</v>
      </c>
      <c r="F9366" t="s">
        <v>342</v>
      </c>
      <c r="G9366" t="s">
        <v>262</v>
      </c>
      <c r="H9366" t="s">
        <v>282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9324</v>
      </c>
      <c r="B9367" s="1">
        <v>45038</v>
      </c>
      <c r="C9367" t="s">
        <v>260</v>
      </c>
      <c r="D9367" t="s">
        <v>332</v>
      </c>
      <c r="E9367">
        <v>1</v>
      </c>
      <c r="F9367" t="s">
        <v>458</v>
      </c>
      <c r="G9367" t="s">
        <v>284</v>
      </c>
      <c r="H9367" t="s">
        <v>3109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9325</v>
      </c>
      <c r="B9368" s="1">
        <v>45038</v>
      </c>
      <c r="C9368" t="s">
        <v>260</v>
      </c>
      <c r="D9368" t="s">
        <v>332</v>
      </c>
      <c r="E9368">
        <v>1</v>
      </c>
      <c r="F9368" t="s">
        <v>26</v>
      </c>
      <c r="G9368" t="s">
        <v>266</v>
      </c>
      <c r="H9368" t="s">
        <v>2506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9326</v>
      </c>
      <c r="B9369" s="1">
        <v>45038</v>
      </c>
      <c r="C9369" t="s">
        <v>260</v>
      </c>
      <c r="D9369" t="s">
        <v>332</v>
      </c>
      <c r="E9369">
        <v>1</v>
      </c>
      <c r="F9369" t="s">
        <v>116</v>
      </c>
      <c r="G9369" t="s">
        <v>382</v>
      </c>
      <c r="H9369" t="s">
        <v>514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9327</v>
      </c>
      <c r="B9370" s="1">
        <v>45038</v>
      </c>
      <c r="C9370" t="s">
        <v>260</v>
      </c>
      <c r="D9370" t="s">
        <v>332</v>
      </c>
      <c r="E9370">
        <v>1</v>
      </c>
      <c r="F9370" t="s">
        <v>458</v>
      </c>
      <c r="G9370" t="s">
        <v>272</v>
      </c>
      <c r="H9370" t="s">
        <v>3110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9328</v>
      </c>
      <c r="B9371" s="1">
        <v>45038</v>
      </c>
      <c r="C9371" t="s">
        <v>260</v>
      </c>
      <c r="D9371" t="s">
        <v>332</v>
      </c>
      <c r="E9371">
        <v>1</v>
      </c>
      <c r="F9371" t="s">
        <v>21</v>
      </c>
      <c r="G9371" t="s">
        <v>272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9329</v>
      </c>
      <c r="B9372" s="1">
        <v>45038</v>
      </c>
      <c r="C9372" t="s">
        <v>260</v>
      </c>
      <c r="D9372" t="s">
        <v>332</v>
      </c>
      <c r="E9372">
        <v>1</v>
      </c>
      <c r="F9372" t="s">
        <v>116</v>
      </c>
      <c r="G9372" t="s">
        <v>347</v>
      </c>
      <c r="H9372" t="s">
        <v>518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9330</v>
      </c>
      <c r="B9373" s="1">
        <v>45038</v>
      </c>
      <c r="C9373" t="s">
        <v>260</v>
      </c>
      <c r="D9373" t="s">
        <v>332</v>
      </c>
      <c r="E9373">
        <v>1</v>
      </c>
      <c r="F9373" t="s">
        <v>458</v>
      </c>
      <c r="G9373" t="s">
        <v>612</v>
      </c>
      <c r="H9373" t="s">
        <v>3111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9331</v>
      </c>
      <c r="B9374" s="1">
        <v>45038</v>
      </c>
      <c r="C9374" t="s">
        <v>260</v>
      </c>
      <c r="D9374" t="s">
        <v>332</v>
      </c>
      <c r="E9374">
        <v>1</v>
      </c>
      <c r="F9374" t="s">
        <v>21</v>
      </c>
      <c r="G9374" t="s">
        <v>266</v>
      </c>
      <c r="H9374" t="s">
        <v>2011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9332</v>
      </c>
      <c r="B9375" s="1">
        <v>45038</v>
      </c>
      <c r="C9375" t="s">
        <v>260</v>
      </c>
      <c r="D9375" t="s">
        <v>332</v>
      </c>
      <c r="E9375">
        <v>1</v>
      </c>
      <c r="F9375" t="s">
        <v>116</v>
      </c>
      <c r="G9375" t="s">
        <v>347</v>
      </c>
      <c r="H9375" t="s">
        <v>518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9333</v>
      </c>
      <c r="B9376" s="1">
        <v>45038</v>
      </c>
      <c r="C9376" t="s">
        <v>260</v>
      </c>
      <c r="D9376" t="s">
        <v>332</v>
      </c>
      <c r="E9376">
        <v>1</v>
      </c>
      <c r="F9376" t="s">
        <v>21</v>
      </c>
      <c r="G9376" t="s">
        <v>333</v>
      </c>
      <c r="H9376" t="s">
        <v>240</v>
      </c>
      <c r="J9376" t="s">
        <v>2843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9334</v>
      </c>
      <c r="B9377" s="1">
        <v>45038</v>
      </c>
      <c r="C9377" t="s">
        <v>260</v>
      </c>
      <c r="D9377" t="s">
        <v>332</v>
      </c>
      <c r="E9377">
        <v>1</v>
      </c>
      <c r="F9377" t="s">
        <v>15</v>
      </c>
      <c r="G9377" t="s">
        <v>266</v>
      </c>
      <c r="H9377" t="s">
        <v>2522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9335</v>
      </c>
      <c r="B9378" s="1">
        <v>45038</v>
      </c>
      <c r="C9378" t="s">
        <v>260</v>
      </c>
      <c r="D9378" t="s">
        <v>332</v>
      </c>
      <c r="E9378">
        <v>1</v>
      </c>
      <c r="F9378" t="s">
        <v>677</v>
      </c>
      <c r="G9378" t="s">
        <v>263</v>
      </c>
      <c r="H9378" t="s">
        <v>1177</v>
      </c>
      <c r="L9378" t="s">
        <v>3510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9336</v>
      </c>
      <c r="B9379" s="1">
        <v>45038</v>
      </c>
      <c r="C9379" t="s">
        <v>260</v>
      </c>
      <c r="D9379" t="s">
        <v>332</v>
      </c>
      <c r="E9379">
        <v>1</v>
      </c>
      <c r="F9379" t="s">
        <v>224</v>
      </c>
      <c r="G9379" t="s">
        <v>263</v>
      </c>
      <c r="H9379" t="s">
        <v>1177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9337</v>
      </c>
      <c r="B9380" s="1">
        <v>45039</v>
      </c>
      <c r="C9380" t="s">
        <v>260</v>
      </c>
      <c r="D9380" t="s">
        <v>332</v>
      </c>
      <c r="E9380">
        <v>1</v>
      </c>
      <c r="F9380" t="s">
        <v>455</v>
      </c>
      <c r="G9380" t="s">
        <v>347</v>
      </c>
      <c r="H9380" t="s">
        <v>456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9338</v>
      </c>
      <c r="B9381" s="1">
        <v>45039</v>
      </c>
      <c r="C9381" t="s">
        <v>260</v>
      </c>
      <c r="D9381" t="s">
        <v>332</v>
      </c>
      <c r="E9381">
        <v>1</v>
      </c>
      <c r="F9381" t="s">
        <v>116</v>
      </c>
      <c r="G9381" t="s">
        <v>347</v>
      </c>
      <c r="H9381" t="s">
        <v>518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9339</v>
      </c>
      <c r="B9382" s="1">
        <v>45039</v>
      </c>
      <c r="C9382" t="s">
        <v>260</v>
      </c>
      <c r="D9382" t="s">
        <v>332</v>
      </c>
      <c r="E9382">
        <v>1</v>
      </c>
      <c r="F9382" t="s">
        <v>342</v>
      </c>
      <c r="G9382" t="s">
        <v>272</v>
      </c>
      <c r="H9382" t="s">
        <v>807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9340</v>
      </c>
      <c r="B9383" s="1">
        <v>45039</v>
      </c>
      <c r="C9383" t="s">
        <v>260</v>
      </c>
      <c r="D9383" t="s">
        <v>332</v>
      </c>
      <c r="E9383">
        <v>1</v>
      </c>
      <c r="F9383" t="s">
        <v>458</v>
      </c>
      <c r="G9383" t="s">
        <v>266</v>
      </c>
      <c r="H9383" t="s">
        <v>3112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9341</v>
      </c>
      <c r="B9384" s="1">
        <v>45039</v>
      </c>
      <c r="C9384" t="s">
        <v>260</v>
      </c>
      <c r="D9384" t="s">
        <v>332</v>
      </c>
      <c r="E9384">
        <v>1</v>
      </c>
      <c r="F9384" t="s">
        <v>891</v>
      </c>
      <c r="G9384" t="s">
        <v>272</v>
      </c>
      <c r="H9384" t="s">
        <v>252</v>
      </c>
      <c r="I9384" t="s">
        <v>247</v>
      </c>
      <c r="J9384" t="s">
        <v>2958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9342</v>
      </c>
      <c r="B9385" s="1">
        <v>45039</v>
      </c>
      <c r="C9385" t="s">
        <v>260</v>
      </c>
      <c r="D9385" t="s">
        <v>332</v>
      </c>
      <c r="E9385">
        <v>1</v>
      </c>
      <c r="F9385" t="s">
        <v>26</v>
      </c>
      <c r="G9385" t="s">
        <v>264</v>
      </c>
      <c r="H9385" t="s">
        <v>20</v>
      </c>
      <c r="I9385" t="s">
        <v>3113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9343</v>
      </c>
      <c r="B9386" s="1">
        <v>45039</v>
      </c>
      <c r="C9386" t="s">
        <v>260</v>
      </c>
      <c r="D9386" t="s">
        <v>332</v>
      </c>
      <c r="E9386">
        <v>1</v>
      </c>
      <c r="F9386" t="s">
        <v>21</v>
      </c>
      <c r="G9386" t="s">
        <v>272</v>
      </c>
      <c r="H9386" t="s">
        <v>1522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9344</v>
      </c>
      <c r="B9387" s="1">
        <v>45039</v>
      </c>
      <c r="C9387" t="s">
        <v>260</v>
      </c>
      <c r="D9387" t="s">
        <v>332</v>
      </c>
      <c r="E9387">
        <v>1</v>
      </c>
      <c r="F9387" t="s">
        <v>458</v>
      </c>
      <c r="G9387" t="s">
        <v>284</v>
      </c>
      <c r="H9387" t="s">
        <v>3114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9345</v>
      </c>
      <c r="B9388" s="1">
        <v>45039</v>
      </c>
      <c r="C9388" t="s">
        <v>260</v>
      </c>
      <c r="D9388" t="s">
        <v>332</v>
      </c>
      <c r="E9388">
        <v>1</v>
      </c>
      <c r="F9388" t="s">
        <v>342</v>
      </c>
      <c r="G9388" t="s">
        <v>272</v>
      </c>
      <c r="H9388" t="s">
        <v>316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9346</v>
      </c>
      <c r="B9389" s="1">
        <v>45039</v>
      </c>
      <c r="C9389" t="s">
        <v>260</v>
      </c>
      <c r="D9389" t="s">
        <v>332</v>
      </c>
      <c r="E9389">
        <v>1</v>
      </c>
      <c r="F9389" t="s">
        <v>224</v>
      </c>
      <c r="G9389" t="s">
        <v>272</v>
      </c>
      <c r="H9389" t="s">
        <v>316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9347</v>
      </c>
      <c r="B9390" s="1">
        <v>45039</v>
      </c>
      <c r="C9390" t="s">
        <v>260</v>
      </c>
      <c r="D9390" t="s">
        <v>332</v>
      </c>
      <c r="E9390">
        <v>1</v>
      </c>
      <c r="F9390" t="s">
        <v>455</v>
      </c>
      <c r="G9390" t="s">
        <v>347</v>
      </c>
      <c r="H9390" t="s">
        <v>456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9348</v>
      </c>
      <c r="B9391" s="1">
        <v>45039</v>
      </c>
      <c r="C9391" t="s">
        <v>260</v>
      </c>
      <c r="D9391" t="s">
        <v>332</v>
      </c>
      <c r="E9391">
        <v>1</v>
      </c>
      <c r="F9391" t="s">
        <v>48</v>
      </c>
      <c r="G9391" t="s">
        <v>1765</v>
      </c>
      <c r="H9391" t="s">
        <v>2776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9349</v>
      </c>
      <c r="B9392" s="1">
        <v>45039</v>
      </c>
      <c r="C9392" t="s">
        <v>260</v>
      </c>
      <c r="D9392" t="s">
        <v>332</v>
      </c>
      <c r="E9392">
        <v>1</v>
      </c>
      <c r="F9392" t="s">
        <v>26</v>
      </c>
      <c r="G9392" t="s">
        <v>264</v>
      </c>
      <c r="H9392" t="s">
        <v>20</v>
      </c>
      <c r="I9392" t="s">
        <v>3113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9350</v>
      </c>
      <c r="B9393" s="1">
        <v>45039</v>
      </c>
      <c r="C9393" t="s">
        <v>260</v>
      </c>
      <c r="D9393" t="s">
        <v>332</v>
      </c>
      <c r="E9393">
        <v>1</v>
      </c>
      <c r="F9393" t="s">
        <v>1102</v>
      </c>
      <c r="G9393" t="s">
        <v>2666</v>
      </c>
      <c r="H9393" t="s">
        <v>2663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9351</v>
      </c>
      <c r="B9394" s="1">
        <v>45039</v>
      </c>
      <c r="C9394" t="s">
        <v>260</v>
      </c>
      <c r="D9394" t="s">
        <v>332</v>
      </c>
      <c r="E9394">
        <v>1</v>
      </c>
      <c r="F9394" t="s">
        <v>2773</v>
      </c>
      <c r="G9394" t="s">
        <v>266</v>
      </c>
      <c r="H9394" t="s">
        <v>2774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9352</v>
      </c>
      <c r="B9395" s="1">
        <v>45039</v>
      </c>
      <c r="C9395" t="s">
        <v>260</v>
      </c>
      <c r="D9395" t="s">
        <v>332</v>
      </c>
      <c r="E9395">
        <v>1</v>
      </c>
      <c r="F9395" t="s">
        <v>386</v>
      </c>
      <c r="G9395" t="s">
        <v>284</v>
      </c>
      <c r="H9395" t="s">
        <v>1394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9353</v>
      </c>
      <c r="B9396" s="1">
        <v>45039</v>
      </c>
      <c r="C9396" t="s">
        <v>260</v>
      </c>
      <c r="D9396" t="s">
        <v>332</v>
      </c>
      <c r="E9396">
        <v>1</v>
      </c>
      <c r="F9396" t="s">
        <v>225</v>
      </c>
      <c r="G9396" t="s">
        <v>284</v>
      </c>
      <c r="H9396" t="s">
        <v>1394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9354</v>
      </c>
      <c r="B9397" s="1">
        <v>45039</v>
      </c>
      <c r="C9397" t="s">
        <v>260</v>
      </c>
      <c r="D9397" t="s">
        <v>332</v>
      </c>
      <c r="E9397">
        <v>1</v>
      </c>
      <c r="F9397" t="s">
        <v>891</v>
      </c>
      <c r="G9397" t="s">
        <v>284</v>
      </c>
      <c r="H9397" t="s">
        <v>1394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9355</v>
      </c>
      <c r="B9398" s="1">
        <v>45039</v>
      </c>
      <c r="C9398" t="s">
        <v>260</v>
      </c>
      <c r="D9398" t="s">
        <v>332</v>
      </c>
      <c r="E9398">
        <v>1</v>
      </c>
      <c r="F9398" t="s">
        <v>455</v>
      </c>
      <c r="G9398" t="s">
        <v>347</v>
      </c>
      <c r="H9398" t="s">
        <v>456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9356</v>
      </c>
      <c r="B9399" s="1">
        <v>45039</v>
      </c>
      <c r="C9399" t="s">
        <v>260</v>
      </c>
      <c r="D9399" t="s">
        <v>332</v>
      </c>
      <c r="E9399">
        <v>1</v>
      </c>
      <c r="F9399" t="s">
        <v>116</v>
      </c>
      <c r="G9399" t="s">
        <v>347</v>
      </c>
      <c r="H9399" t="s">
        <v>518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9357</v>
      </c>
      <c r="B9400" s="1">
        <v>45039</v>
      </c>
      <c r="C9400" t="s">
        <v>260</v>
      </c>
      <c r="D9400" t="s">
        <v>332</v>
      </c>
      <c r="E9400">
        <v>1</v>
      </c>
      <c r="F9400" t="s">
        <v>26</v>
      </c>
      <c r="G9400" t="s">
        <v>333</v>
      </c>
      <c r="H9400" t="s">
        <v>3041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9358</v>
      </c>
      <c r="B9401" s="1">
        <v>45039</v>
      </c>
      <c r="C9401" t="s">
        <v>260</v>
      </c>
      <c r="D9401" t="s">
        <v>332</v>
      </c>
      <c r="E9401">
        <v>1</v>
      </c>
      <c r="F9401" t="s">
        <v>116</v>
      </c>
      <c r="G9401" t="s">
        <v>347</v>
      </c>
      <c r="H9401" t="s">
        <v>518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9359</v>
      </c>
      <c r="B9402" s="1">
        <v>45039</v>
      </c>
      <c r="C9402" t="s">
        <v>260</v>
      </c>
      <c r="D9402" t="s">
        <v>332</v>
      </c>
      <c r="E9402">
        <v>1</v>
      </c>
      <c r="F9402" t="s">
        <v>2771</v>
      </c>
      <c r="G9402" t="s">
        <v>266</v>
      </c>
      <c r="H9402" t="s">
        <v>2772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9360</v>
      </c>
      <c r="B9403" s="1">
        <v>45039</v>
      </c>
      <c r="C9403" t="s">
        <v>260</v>
      </c>
      <c r="D9403" t="s">
        <v>332</v>
      </c>
      <c r="E9403">
        <v>1</v>
      </c>
      <c r="F9403" t="s">
        <v>116</v>
      </c>
      <c r="G9403" t="s">
        <v>347</v>
      </c>
      <c r="H9403" t="s">
        <v>518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9361</v>
      </c>
      <c r="B9404" s="1">
        <v>45039</v>
      </c>
      <c r="C9404" t="s">
        <v>260</v>
      </c>
      <c r="D9404" t="s">
        <v>332</v>
      </c>
      <c r="E9404">
        <v>1</v>
      </c>
      <c r="F9404" t="s">
        <v>116</v>
      </c>
      <c r="G9404" t="s">
        <v>347</v>
      </c>
      <c r="H9404" t="s">
        <v>518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9362</v>
      </c>
      <c r="B9405" s="1">
        <v>45039</v>
      </c>
      <c r="C9405" t="s">
        <v>260</v>
      </c>
      <c r="D9405" t="s">
        <v>332</v>
      </c>
      <c r="E9405">
        <v>1</v>
      </c>
      <c r="F9405" t="s">
        <v>458</v>
      </c>
      <c r="G9405" t="s">
        <v>272</v>
      </c>
      <c r="H9405" t="s">
        <v>2750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9363</v>
      </c>
      <c r="B9406" s="1">
        <v>45039</v>
      </c>
      <c r="C9406" t="s">
        <v>260</v>
      </c>
      <c r="D9406" t="s">
        <v>332</v>
      </c>
      <c r="E9406">
        <v>1</v>
      </c>
      <c r="F9406" t="s">
        <v>116</v>
      </c>
      <c r="G9406" t="s">
        <v>349</v>
      </c>
      <c r="H9406" t="s">
        <v>515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9364</v>
      </c>
      <c r="B9407" s="1">
        <v>45039</v>
      </c>
      <c r="C9407" t="s">
        <v>260</v>
      </c>
      <c r="D9407" t="s">
        <v>332</v>
      </c>
      <c r="E9407">
        <v>1</v>
      </c>
      <c r="F9407" t="s">
        <v>116</v>
      </c>
      <c r="G9407" t="s">
        <v>347</v>
      </c>
      <c r="H9407" t="s">
        <v>518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9365</v>
      </c>
      <c r="B9408" s="1">
        <v>45039</v>
      </c>
      <c r="C9408" t="s">
        <v>260</v>
      </c>
      <c r="D9408" t="s">
        <v>332</v>
      </c>
      <c r="E9408">
        <v>1</v>
      </c>
      <c r="F9408" t="s">
        <v>1028</v>
      </c>
      <c r="G9408" t="s">
        <v>3116</v>
      </c>
      <c r="H9408" t="s">
        <v>3117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9366</v>
      </c>
      <c r="B9409" s="1">
        <v>45039</v>
      </c>
      <c r="C9409" t="s">
        <v>260</v>
      </c>
      <c r="D9409" t="s">
        <v>332</v>
      </c>
      <c r="E9409">
        <v>1</v>
      </c>
      <c r="F9409" t="s">
        <v>458</v>
      </c>
      <c r="G9409" t="s">
        <v>263</v>
      </c>
      <c r="H9409" t="s">
        <v>3118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9367</v>
      </c>
      <c r="B9410" s="1">
        <v>45036</v>
      </c>
      <c r="C9410" t="s">
        <v>260</v>
      </c>
      <c r="D9410" t="s">
        <v>332</v>
      </c>
      <c r="E9410">
        <v>1</v>
      </c>
      <c r="F9410" t="s">
        <v>458</v>
      </c>
      <c r="G9410" t="s">
        <v>272</v>
      </c>
      <c r="H9410" t="s">
        <v>3119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9368</v>
      </c>
      <c r="B9411" s="1">
        <v>45040</v>
      </c>
      <c r="C9411" t="s">
        <v>260</v>
      </c>
      <c r="D9411" t="s">
        <v>332</v>
      </c>
      <c r="E9411">
        <v>1</v>
      </c>
      <c r="F9411" t="s">
        <v>677</v>
      </c>
      <c r="G9411" t="s">
        <v>263</v>
      </c>
      <c r="H9411" t="s">
        <v>1018</v>
      </c>
      <c r="L9411" t="s">
        <v>3510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9369</v>
      </c>
      <c r="B9412" s="1">
        <v>45040</v>
      </c>
      <c r="C9412" t="s">
        <v>260</v>
      </c>
      <c r="D9412" t="s">
        <v>332</v>
      </c>
      <c r="E9412">
        <v>1</v>
      </c>
      <c r="F9412" t="s">
        <v>21</v>
      </c>
      <c r="G9412" t="s">
        <v>272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9370</v>
      </c>
      <c r="B9413" s="1">
        <v>45040</v>
      </c>
      <c r="C9413" t="s">
        <v>260</v>
      </c>
      <c r="D9413" t="s">
        <v>332</v>
      </c>
      <c r="E9413">
        <v>1</v>
      </c>
      <c r="F9413" t="s">
        <v>116</v>
      </c>
      <c r="G9413" t="s">
        <v>347</v>
      </c>
      <c r="H9413" t="s">
        <v>518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9371</v>
      </c>
      <c r="B9414" s="1">
        <v>45040</v>
      </c>
      <c r="C9414" t="s">
        <v>260</v>
      </c>
      <c r="D9414" t="s">
        <v>332</v>
      </c>
      <c r="E9414">
        <v>1</v>
      </c>
      <c r="F9414" t="s">
        <v>45</v>
      </c>
      <c r="G9414" t="s">
        <v>265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9372</v>
      </c>
      <c r="B9415" s="1">
        <v>45040</v>
      </c>
      <c r="C9415" t="s">
        <v>260</v>
      </c>
      <c r="D9415" t="s">
        <v>332</v>
      </c>
      <c r="E9415">
        <v>1</v>
      </c>
      <c r="F9415" t="s">
        <v>15</v>
      </c>
      <c r="G9415" t="s">
        <v>333</v>
      </c>
      <c r="H9415" t="s">
        <v>3023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9373</v>
      </c>
      <c r="B9416" s="1">
        <v>45040</v>
      </c>
      <c r="C9416" t="s">
        <v>260</v>
      </c>
      <c r="D9416" t="s">
        <v>332</v>
      </c>
      <c r="E9416">
        <v>1</v>
      </c>
      <c r="F9416" t="s">
        <v>458</v>
      </c>
      <c r="G9416" t="s">
        <v>284</v>
      </c>
      <c r="H9416" t="s">
        <v>3120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9374</v>
      </c>
      <c r="B9417" s="1">
        <v>45040</v>
      </c>
      <c r="C9417" t="s">
        <v>260</v>
      </c>
      <c r="D9417" t="s">
        <v>809</v>
      </c>
      <c r="E9417">
        <v>1</v>
      </c>
      <c r="F9417" t="s">
        <v>103</v>
      </c>
      <c r="G9417" t="s">
        <v>284</v>
      </c>
      <c r="H9417" t="s">
        <v>1312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9375</v>
      </c>
      <c r="B9418" s="1">
        <v>45040</v>
      </c>
      <c r="C9418" t="s">
        <v>260</v>
      </c>
      <c r="D9418" t="s">
        <v>809</v>
      </c>
      <c r="E9418">
        <v>1</v>
      </c>
      <c r="F9418" t="s">
        <v>483</v>
      </c>
      <c r="G9418" t="s">
        <v>266</v>
      </c>
      <c r="H9418" t="s">
        <v>739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9376</v>
      </c>
      <c r="B9419" s="1">
        <v>45040</v>
      </c>
      <c r="C9419" t="s">
        <v>260</v>
      </c>
      <c r="D9419" t="s">
        <v>332</v>
      </c>
      <c r="E9419">
        <v>1</v>
      </c>
      <c r="F9419" t="s">
        <v>116</v>
      </c>
      <c r="G9419" t="s">
        <v>347</v>
      </c>
      <c r="H9419" t="s">
        <v>518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9377</v>
      </c>
      <c r="B9420" s="1">
        <v>45040</v>
      </c>
      <c r="C9420" t="s">
        <v>260</v>
      </c>
      <c r="D9420" t="s">
        <v>332</v>
      </c>
      <c r="E9420">
        <v>1</v>
      </c>
      <c r="F9420" t="s">
        <v>532</v>
      </c>
      <c r="G9420" t="s">
        <v>1870</v>
      </c>
      <c r="H9420" t="s">
        <v>2303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9378</v>
      </c>
      <c r="B9421" s="1">
        <v>45040</v>
      </c>
      <c r="C9421" t="s">
        <v>260</v>
      </c>
      <c r="D9421" t="s">
        <v>332</v>
      </c>
      <c r="E9421">
        <v>1</v>
      </c>
      <c r="F9421" t="s">
        <v>225</v>
      </c>
      <c r="G9421" t="s">
        <v>284</v>
      </c>
      <c r="H9421" t="s">
        <v>908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9379</v>
      </c>
      <c r="B9422" s="1">
        <v>45040</v>
      </c>
      <c r="C9422" t="s">
        <v>260</v>
      </c>
      <c r="D9422" t="s">
        <v>332</v>
      </c>
      <c r="E9422">
        <v>1</v>
      </c>
      <c r="F9422" t="s">
        <v>455</v>
      </c>
      <c r="G9422" t="s">
        <v>347</v>
      </c>
      <c r="H9422" t="s">
        <v>456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9380</v>
      </c>
      <c r="B9423" s="1">
        <v>45041</v>
      </c>
      <c r="C9423" t="s">
        <v>260</v>
      </c>
      <c r="D9423" t="s">
        <v>332</v>
      </c>
      <c r="E9423">
        <v>1</v>
      </c>
      <c r="F9423" t="s">
        <v>127</v>
      </c>
      <c r="G9423" t="s">
        <v>266</v>
      </c>
      <c r="H9423" t="s">
        <v>967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9381</v>
      </c>
      <c r="B9424" s="1">
        <v>45041</v>
      </c>
      <c r="C9424" t="s">
        <v>260</v>
      </c>
      <c r="D9424" t="s">
        <v>3084</v>
      </c>
      <c r="E9424">
        <v>1</v>
      </c>
      <c r="F9424" t="s">
        <v>458</v>
      </c>
      <c r="G9424" t="s">
        <v>266</v>
      </c>
      <c r="H9424" t="s">
        <v>3127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9382</v>
      </c>
      <c r="B9425" s="1">
        <v>45041</v>
      </c>
      <c r="C9425" t="s">
        <v>260</v>
      </c>
      <c r="D9425" t="s">
        <v>3084</v>
      </c>
      <c r="E9425">
        <v>1</v>
      </c>
      <c r="F9425" t="s">
        <v>458</v>
      </c>
      <c r="G9425" t="s">
        <v>266</v>
      </c>
      <c r="H9425" t="s">
        <v>3126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9383</v>
      </c>
      <c r="B9426" s="1">
        <v>45041</v>
      </c>
      <c r="C9426" t="s">
        <v>260</v>
      </c>
      <c r="D9426" t="s">
        <v>332</v>
      </c>
      <c r="E9426">
        <v>1</v>
      </c>
      <c r="F9426" t="s">
        <v>15</v>
      </c>
      <c r="G9426" t="s">
        <v>266</v>
      </c>
      <c r="H9426" t="s">
        <v>2509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9384</v>
      </c>
      <c r="B9427" s="1">
        <v>45041</v>
      </c>
      <c r="C9427" t="s">
        <v>260</v>
      </c>
      <c r="D9427" t="s">
        <v>332</v>
      </c>
      <c r="E9427">
        <v>1</v>
      </c>
      <c r="F9427" t="s">
        <v>15</v>
      </c>
      <c r="G9427" t="s">
        <v>264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9385</v>
      </c>
      <c r="B9428" s="1">
        <v>45041</v>
      </c>
      <c r="C9428" t="s">
        <v>260</v>
      </c>
      <c r="D9428" t="s">
        <v>332</v>
      </c>
      <c r="E9428">
        <v>1</v>
      </c>
      <c r="F9428" t="s">
        <v>2512</v>
      </c>
      <c r="G9428" t="s">
        <v>266</v>
      </c>
      <c r="H9428" t="s">
        <v>2513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9386</v>
      </c>
      <c r="B9429" s="1">
        <v>45041</v>
      </c>
      <c r="C9429" t="s">
        <v>260</v>
      </c>
      <c r="D9429" t="s">
        <v>332</v>
      </c>
      <c r="E9429">
        <v>1</v>
      </c>
      <c r="F9429" t="s">
        <v>3131</v>
      </c>
      <c r="G9429" t="s">
        <v>794</v>
      </c>
      <c r="H9429" t="s">
        <v>3129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9387</v>
      </c>
      <c r="B9430" s="1">
        <v>45041</v>
      </c>
      <c r="C9430" t="s">
        <v>260</v>
      </c>
      <c r="D9430" t="s">
        <v>332</v>
      </c>
      <c r="E9430">
        <v>1</v>
      </c>
      <c r="F9430" t="s">
        <v>3131</v>
      </c>
      <c r="G9430" t="s">
        <v>794</v>
      </c>
      <c r="H9430" t="s">
        <v>3130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9388</v>
      </c>
      <c r="B9431" s="1">
        <v>45041</v>
      </c>
      <c r="C9431" t="s">
        <v>260</v>
      </c>
      <c r="D9431" t="s">
        <v>332</v>
      </c>
      <c r="E9431">
        <v>1</v>
      </c>
      <c r="F9431" t="s">
        <v>224</v>
      </c>
      <c r="G9431" t="s">
        <v>263</v>
      </c>
      <c r="H9431" t="s">
        <v>478</v>
      </c>
      <c r="J9431" t="s">
        <v>1079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9389</v>
      </c>
      <c r="B9432" s="1">
        <v>45041</v>
      </c>
      <c r="C9432" t="s">
        <v>260</v>
      </c>
      <c r="D9432" t="s">
        <v>332</v>
      </c>
      <c r="E9432">
        <v>1</v>
      </c>
      <c r="F9432" t="s">
        <v>677</v>
      </c>
      <c r="G9432" t="s">
        <v>860</v>
      </c>
      <c r="H9432" t="s">
        <v>2178</v>
      </c>
      <c r="L9432" t="s">
        <v>3510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9390</v>
      </c>
      <c r="B9433" s="1">
        <v>45041</v>
      </c>
      <c r="C9433" t="s">
        <v>260</v>
      </c>
      <c r="D9433" t="s">
        <v>332</v>
      </c>
      <c r="E9433">
        <v>1</v>
      </c>
      <c r="F9433" t="s">
        <v>26</v>
      </c>
      <c r="G9433" t="s">
        <v>264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9391</v>
      </c>
      <c r="B9434" s="1">
        <v>45041</v>
      </c>
      <c r="C9434" t="s">
        <v>260</v>
      </c>
      <c r="D9434" t="s">
        <v>332</v>
      </c>
      <c r="E9434">
        <v>1</v>
      </c>
      <c r="F9434" t="s">
        <v>532</v>
      </c>
      <c r="G9434" t="s">
        <v>273</v>
      </c>
      <c r="H9434" t="s">
        <v>552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9392</v>
      </c>
      <c r="B9435" s="1">
        <v>45041</v>
      </c>
      <c r="C9435" t="s">
        <v>260</v>
      </c>
      <c r="D9435" t="s">
        <v>332</v>
      </c>
      <c r="E9435">
        <v>1</v>
      </c>
      <c r="F9435" t="s">
        <v>225</v>
      </c>
      <c r="G9435" t="s">
        <v>263</v>
      </c>
      <c r="H9435" t="s">
        <v>599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9393</v>
      </c>
      <c r="B9436" s="1">
        <v>45041</v>
      </c>
      <c r="C9436" t="s">
        <v>260</v>
      </c>
      <c r="D9436" t="s">
        <v>332</v>
      </c>
      <c r="E9436">
        <v>1</v>
      </c>
      <c r="F9436" t="s">
        <v>224</v>
      </c>
      <c r="G9436" t="s">
        <v>263</v>
      </c>
      <c r="H9436" t="s">
        <v>599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9394</v>
      </c>
      <c r="B9437" s="1">
        <v>45041</v>
      </c>
      <c r="C9437" t="s">
        <v>260</v>
      </c>
      <c r="D9437" t="s">
        <v>332</v>
      </c>
      <c r="E9437">
        <v>1</v>
      </c>
      <c r="F9437" t="s">
        <v>224</v>
      </c>
      <c r="G9437" t="s">
        <v>499</v>
      </c>
      <c r="H9437" t="s">
        <v>1397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9395</v>
      </c>
      <c r="B9438" s="1">
        <v>45041</v>
      </c>
      <c r="C9438" t="s">
        <v>260</v>
      </c>
      <c r="D9438" t="s">
        <v>332</v>
      </c>
      <c r="E9438">
        <v>1</v>
      </c>
      <c r="F9438" t="s">
        <v>386</v>
      </c>
      <c r="G9438" t="s">
        <v>272</v>
      </c>
      <c r="H9438" t="s">
        <v>2972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9396</v>
      </c>
      <c r="B9439" s="1">
        <v>45041</v>
      </c>
      <c r="C9439" t="s">
        <v>260</v>
      </c>
      <c r="D9439" t="s">
        <v>332</v>
      </c>
      <c r="E9439">
        <v>1</v>
      </c>
      <c r="F9439" t="s">
        <v>21</v>
      </c>
      <c r="G9439" t="s">
        <v>2261</v>
      </c>
      <c r="H9439" t="s">
        <v>2859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9397</v>
      </c>
      <c r="B9440" s="1">
        <v>45041</v>
      </c>
      <c r="C9440" t="s">
        <v>260</v>
      </c>
      <c r="D9440" t="s">
        <v>332</v>
      </c>
      <c r="E9440">
        <v>1</v>
      </c>
      <c r="F9440" t="s">
        <v>891</v>
      </c>
      <c r="G9440" t="s">
        <v>263</v>
      </c>
      <c r="H9440" t="s">
        <v>3132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9398</v>
      </c>
      <c r="B9441" s="1">
        <v>45041</v>
      </c>
      <c r="C9441" t="s">
        <v>260</v>
      </c>
      <c r="D9441" t="s">
        <v>332</v>
      </c>
      <c r="E9441">
        <v>1</v>
      </c>
      <c r="F9441" t="s">
        <v>26</v>
      </c>
      <c r="G9441" t="s">
        <v>264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9399</v>
      </c>
      <c r="B9442" s="1">
        <v>45041</v>
      </c>
      <c r="C9442" t="s">
        <v>260</v>
      </c>
      <c r="D9442" t="s">
        <v>332</v>
      </c>
      <c r="E9442">
        <v>1</v>
      </c>
      <c r="F9442" t="s">
        <v>116</v>
      </c>
      <c r="G9442" t="s">
        <v>347</v>
      </c>
      <c r="H9442" t="s">
        <v>518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9400</v>
      </c>
      <c r="B9443" s="1">
        <v>45042</v>
      </c>
      <c r="C9443" t="s">
        <v>260</v>
      </c>
      <c r="D9443" t="s">
        <v>332</v>
      </c>
      <c r="E9443">
        <v>1</v>
      </c>
      <c r="F9443" t="s">
        <v>224</v>
      </c>
      <c r="G9443" t="s">
        <v>263</v>
      </c>
      <c r="H9443" t="s">
        <v>391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9401</v>
      </c>
      <c r="B9444" s="1">
        <v>45042</v>
      </c>
      <c r="C9444" t="s">
        <v>260</v>
      </c>
      <c r="D9444" t="s">
        <v>332</v>
      </c>
      <c r="E9444">
        <v>1</v>
      </c>
      <c r="F9444" t="s">
        <v>3066</v>
      </c>
      <c r="G9444" t="s">
        <v>266</v>
      </c>
      <c r="H9444" t="s">
        <v>3133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9402</v>
      </c>
      <c r="B9445" s="1">
        <v>45042</v>
      </c>
      <c r="C9445" t="s">
        <v>260</v>
      </c>
      <c r="D9445" t="s">
        <v>332</v>
      </c>
      <c r="E9445">
        <v>1</v>
      </c>
      <c r="F9445" t="s">
        <v>116</v>
      </c>
      <c r="G9445" t="s">
        <v>347</v>
      </c>
      <c r="H9445" t="s">
        <v>518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9403</v>
      </c>
      <c r="B9446" s="1">
        <v>45042</v>
      </c>
      <c r="C9446" t="s">
        <v>260</v>
      </c>
      <c r="D9446" t="s">
        <v>332</v>
      </c>
      <c r="E9446">
        <v>1</v>
      </c>
      <c r="F9446" t="s">
        <v>532</v>
      </c>
      <c r="G9446" t="s">
        <v>273</v>
      </c>
      <c r="H9446" t="s">
        <v>552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9404</v>
      </c>
      <c r="B9447" s="1">
        <v>45042</v>
      </c>
      <c r="C9447" t="s">
        <v>260</v>
      </c>
      <c r="D9447" t="s">
        <v>332</v>
      </c>
      <c r="E9447">
        <v>1</v>
      </c>
      <c r="F9447" t="s">
        <v>15</v>
      </c>
      <c r="G9447" t="s">
        <v>262</v>
      </c>
      <c r="H9447" t="s">
        <v>2817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9405</v>
      </c>
      <c r="B9448" s="1">
        <v>45042</v>
      </c>
      <c r="C9448" t="s">
        <v>260</v>
      </c>
      <c r="D9448" t="s">
        <v>332</v>
      </c>
      <c r="E9448">
        <v>1</v>
      </c>
      <c r="F9448" t="s">
        <v>891</v>
      </c>
      <c r="G9448" t="s">
        <v>263</v>
      </c>
      <c r="H9448" t="s">
        <v>478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9406</v>
      </c>
      <c r="B9449" s="1">
        <v>45042</v>
      </c>
      <c r="C9449" t="s">
        <v>260</v>
      </c>
      <c r="D9449" t="s">
        <v>332</v>
      </c>
      <c r="E9449">
        <v>1</v>
      </c>
      <c r="F9449" t="s">
        <v>21</v>
      </c>
      <c r="G9449" t="s">
        <v>333</v>
      </c>
      <c r="H9449" t="s">
        <v>240</v>
      </c>
      <c r="J9449" t="s">
        <v>2843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9407</v>
      </c>
      <c r="B9450" s="1">
        <v>45042</v>
      </c>
      <c r="C9450" t="s">
        <v>260</v>
      </c>
      <c r="D9450" t="s">
        <v>332</v>
      </c>
      <c r="E9450">
        <v>1</v>
      </c>
      <c r="F9450" t="s">
        <v>21</v>
      </c>
      <c r="G9450" t="s">
        <v>998</v>
      </c>
      <c r="H9450" t="s">
        <v>2213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9408</v>
      </c>
      <c r="B9451" s="1">
        <v>45042</v>
      </c>
      <c r="C9451" t="s">
        <v>260</v>
      </c>
      <c r="D9451" t="s">
        <v>332</v>
      </c>
      <c r="E9451">
        <v>1</v>
      </c>
      <c r="F9451" t="s">
        <v>116</v>
      </c>
      <c r="G9451" t="s">
        <v>347</v>
      </c>
      <c r="H9451" t="s">
        <v>518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9409</v>
      </c>
      <c r="B9452" s="1">
        <v>45042</v>
      </c>
      <c r="C9452" t="s">
        <v>260</v>
      </c>
      <c r="D9452" t="s">
        <v>332</v>
      </c>
      <c r="E9452">
        <v>1</v>
      </c>
      <c r="F9452" t="s">
        <v>116</v>
      </c>
      <c r="G9452" t="s">
        <v>347</v>
      </c>
      <c r="H9452" t="s">
        <v>518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9410</v>
      </c>
      <c r="B9453" s="1">
        <v>45042</v>
      </c>
      <c r="C9453" t="s">
        <v>260</v>
      </c>
      <c r="D9453" t="s">
        <v>332</v>
      </c>
      <c r="E9453">
        <v>1</v>
      </c>
      <c r="F9453" t="s">
        <v>458</v>
      </c>
      <c r="G9453" t="s">
        <v>349</v>
      </c>
      <c r="H9453" t="s">
        <v>3136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9411</v>
      </c>
      <c r="B9454" s="1">
        <v>45042</v>
      </c>
      <c r="C9454" t="s">
        <v>260</v>
      </c>
      <c r="D9454" t="s">
        <v>332</v>
      </c>
      <c r="E9454">
        <v>1</v>
      </c>
      <c r="F9454" t="s">
        <v>458</v>
      </c>
      <c r="G9454" t="s">
        <v>263</v>
      </c>
      <c r="H9454" t="s">
        <v>3137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9412</v>
      </c>
      <c r="B9455" s="1">
        <v>45042</v>
      </c>
      <c r="C9455" t="s">
        <v>260</v>
      </c>
      <c r="D9455" t="s">
        <v>332</v>
      </c>
      <c r="E9455">
        <v>1</v>
      </c>
      <c r="F9455" t="s">
        <v>677</v>
      </c>
      <c r="G9455" t="s">
        <v>263</v>
      </c>
      <c r="H9455" t="s">
        <v>672</v>
      </c>
      <c r="L9455" t="s">
        <v>3510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9413</v>
      </c>
      <c r="B9456" s="1">
        <v>45042</v>
      </c>
      <c r="C9456" t="s">
        <v>260</v>
      </c>
      <c r="D9456" t="s">
        <v>332</v>
      </c>
      <c r="E9456">
        <v>1</v>
      </c>
      <c r="F9456" t="s">
        <v>116</v>
      </c>
      <c r="G9456" t="s">
        <v>347</v>
      </c>
      <c r="H9456" t="s">
        <v>518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9414</v>
      </c>
      <c r="B9457" s="1">
        <v>45043</v>
      </c>
      <c r="C9457" t="s">
        <v>260</v>
      </c>
      <c r="D9457" t="s">
        <v>384</v>
      </c>
      <c r="E9457">
        <v>1</v>
      </c>
      <c r="F9457" t="s">
        <v>192</v>
      </c>
      <c r="G9457" t="s">
        <v>266</v>
      </c>
      <c r="H9457" t="s">
        <v>193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9415</v>
      </c>
      <c r="B9458" s="1">
        <v>45043</v>
      </c>
      <c r="C9458" t="s">
        <v>260</v>
      </c>
      <c r="D9458" t="s">
        <v>332</v>
      </c>
      <c r="E9458">
        <v>1</v>
      </c>
      <c r="F9458" t="s">
        <v>15</v>
      </c>
      <c r="G9458" t="s">
        <v>266</v>
      </c>
      <c r="H9458" t="s">
        <v>3153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9416</v>
      </c>
      <c r="B9459" s="1">
        <v>45043</v>
      </c>
      <c r="C9459" t="s">
        <v>260</v>
      </c>
      <c r="D9459" t="s">
        <v>332</v>
      </c>
      <c r="E9459">
        <v>1</v>
      </c>
      <c r="F9459" t="s">
        <v>127</v>
      </c>
      <c r="G9459" t="s">
        <v>266</v>
      </c>
      <c r="H9459" t="s">
        <v>237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9417</v>
      </c>
      <c r="B9460" s="1">
        <v>45043</v>
      </c>
      <c r="C9460" t="s">
        <v>260</v>
      </c>
      <c r="D9460" t="s">
        <v>332</v>
      </c>
      <c r="E9460">
        <v>1</v>
      </c>
      <c r="F9460" t="s">
        <v>15</v>
      </c>
      <c r="G9460" t="s">
        <v>333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9418</v>
      </c>
      <c r="B9461" s="1">
        <v>45043</v>
      </c>
      <c r="C9461" t="s">
        <v>260</v>
      </c>
      <c r="D9461" t="s">
        <v>332</v>
      </c>
      <c r="E9461">
        <v>1</v>
      </c>
      <c r="F9461" t="s">
        <v>116</v>
      </c>
      <c r="G9461" t="s">
        <v>347</v>
      </c>
      <c r="H9461" t="s">
        <v>518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9419</v>
      </c>
      <c r="B9462" s="1">
        <v>45043</v>
      </c>
      <c r="C9462" t="s">
        <v>260</v>
      </c>
      <c r="D9462" t="s">
        <v>809</v>
      </c>
      <c r="E9462">
        <v>1</v>
      </c>
      <c r="F9462" t="s">
        <v>103</v>
      </c>
      <c r="G9462" t="s">
        <v>262</v>
      </c>
      <c r="H9462" t="s">
        <v>2146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9420</v>
      </c>
      <c r="B9463" s="1">
        <v>45043</v>
      </c>
      <c r="C9463" t="s">
        <v>260</v>
      </c>
      <c r="D9463" t="s">
        <v>332</v>
      </c>
      <c r="E9463">
        <v>1</v>
      </c>
      <c r="F9463" t="s">
        <v>116</v>
      </c>
      <c r="G9463" t="s">
        <v>347</v>
      </c>
      <c r="H9463" t="s">
        <v>518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9421</v>
      </c>
      <c r="B9464" s="1">
        <v>45043</v>
      </c>
      <c r="C9464" t="s">
        <v>260</v>
      </c>
      <c r="D9464" t="s">
        <v>3156</v>
      </c>
      <c r="E9464">
        <v>1</v>
      </c>
      <c r="F9464" t="s">
        <v>2740</v>
      </c>
      <c r="G9464" t="s">
        <v>266</v>
      </c>
      <c r="H9464" t="s">
        <v>2656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9422</v>
      </c>
      <c r="B9465" s="1">
        <v>45043</v>
      </c>
      <c r="C9465" t="s">
        <v>699</v>
      </c>
      <c r="D9465" t="s">
        <v>3156</v>
      </c>
      <c r="E9465">
        <v>1</v>
      </c>
      <c r="F9465" t="s">
        <v>3154</v>
      </c>
      <c r="G9465" t="s">
        <v>266</v>
      </c>
      <c r="H9465" t="s">
        <v>3155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9423</v>
      </c>
      <c r="B9466" s="1">
        <v>45044</v>
      </c>
      <c r="C9466" t="s">
        <v>260</v>
      </c>
      <c r="D9466" t="s">
        <v>248</v>
      </c>
      <c r="E9466">
        <v>1</v>
      </c>
      <c r="F9466" t="s">
        <v>365</v>
      </c>
      <c r="G9466" t="s">
        <v>366</v>
      </c>
      <c r="H9466" t="s">
        <v>371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9424</v>
      </c>
      <c r="B9467" s="1">
        <v>45044</v>
      </c>
      <c r="C9467" t="s">
        <v>260</v>
      </c>
      <c r="D9467" t="s">
        <v>248</v>
      </c>
      <c r="E9467">
        <v>1</v>
      </c>
      <c r="F9467" t="s">
        <v>458</v>
      </c>
      <c r="G9467" t="s">
        <v>266</v>
      </c>
      <c r="H9467" t="s">
        <v>3157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9425</v>
      </c>
      <c r="B9468" s="1">
        <v>45044</v>
      </c>
      <c r="C9468" t="s">
        <v>260</v>
      </c>
      <c r="D9468" t="s">
        <v>332</v>
      </c>
      <c r="E9468">
        <v>1</v>
      </c>
      <c r="F9468" t="s">
        <v>458</v>
      </c>
      <c r="G9468" t="s">
        <v>266</v>
      </c>
      <c r="H9468" t="s">
        <v>3158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9426</v>
      </c>
      <c r="B9469" s="1">
        <v>45044</v>
      </c>
      <c r="C9469" t="s">
        <v>260</v>
      </c>
      <c r="D9469" t="s">
        <v>332</v>
      </c>
      <c r="E9469">
        <v>1</v>
      </c>
      <c r="F9469" t="s">
        <v>116</v>
      </c>
      <c r="G9469" t="s">
        <v>347</v>
      </c>
      <c r="H9469" t="s">
        <v>519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9427</v>
      </c>
      <c r="B9470" s="1">
        <v>45044</v>
      </c>
      <c r="C9470" t="s">
        <v>260</v>
      </c>
      <c r="D9470" t="s">
        <v>332</v>
      </c>
      <c r="E9470">
        <v>1</v>
      </c>
      <c r="F9470" t="s">
        <v>224</v>
      </c>
      <c r="G9470" t="s">
        <v>263</v>
      </c>
      <c r="H9470" t="s">
        <v>672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9428</v>
      </c>
      <c r="B9471" s="1">
        <v>45044</v>
      </c>
      <c r="C9471" t="s">
        <v>260</v>
      </c>
      <c r="D9471" t="s">
        <v>332</v>
      </c>
      <c r="E9471">
        <v>1</v>
      </c>
      <c r="F9471" t="s">
        <v>677</v>
      </c>
      <c r="G9471" t="s">
        <v>263</v>
      </c>
      <c r="H9471" t="s">
        <v>672</v>
      </c>
      <c r="L9471" t="s">
        <v>3510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9429</v>
      </c>
      <c r="B9472" s="1">
        <v>45044</v>
      </c>
      <c r="C9472" t="s">
        <v>260</v>
      </c>
      <c r="D9472" t="s">
        <v>332</v>
      </c>
      <c r="E9472">
        <v>1</v>
      </c>
      <c r="F9472" t="s">
        <v>26</v>
      </c>
      <c r="G9472" t="s">
        <v>264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9430</v>
      </c>
      <c r="B9473" s="1">
        <v>45044</v>
      </c>
      <c r="C9473" t="s">
        <v>260</v>
      </c>
      <c r="D9473" t="s">
        <v>332</v>
      </c>
      <c r="E9473">
        <v>1</v>
      </c>
      <c r="F9473" t="s">
        <v>225</v>
      </c>
      <c r="G9473" t="s">
        <v>499</v>
      </c>
      <c r="H9473" t="s">
        <v>1370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9431</v>
      </c>
      <c r="B9474" s="1">
        <v>45044</v>
      </c>
      <c r="C9474" t="s">
        <v>260</v>
      </c>
      <c r="D9474" t="s">
        <v>332</v>
      </c>
      <c r="E9474">
        <v>1</v>
      </c>
      <c r="F9474" t="s">
        <v>26</v>
      </c>
      <c r="G9474" t="s">
        <v>603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9432</v>
      </c>
      <c r="B9475" s="1">
        <v>45044</v>
      </c>
      <c r="C9475" t="s">
        <v>260</v>
      </c>
      <c r="D9475" t="s">
        <v>332</v>
      </c>
      <c r="E9475">
        <v>1</v>
      </c>
      <c r="F9475" t="s">
        <v>1102</v>
      </c>
      <c r="G9475" t="s">
        <v>2666</v>
      </c>
      <c r="H9475" t="s">
        <v>2663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9433</v>
      </c>
      <c r="B9476" s="1">
        <v>45044</v>
      </c>
      <c r="C9476" t="s">
        <v>260</v>
      </c>
      <c r="D9476" t="s">
        <v>332</v>
      </c>
      <c r="E9476">
        <v>1</v>
      </c>
      <c r="F9476" t="s">
        <v>532</v>
      </c>
      <c r="G9476" t="s">
        <v>273</v>
      </c>
      <c r="H9476" t="s">
        <v>552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9434</v>
      </c>
      <c r="B9477" s="1">
        <v>45044</v>
      </c>
      <c r="C9477" t="s">
        <v>260</v>
      </c>
      <c r="D9477" t="s">
        <v>332</v>
      </c>
      <c r="E9477">
        <v>1</v>
      </c>
      <c r="F9477" t="s">
        <v>458</v>
      </c>
      <c r="G9477" t="s">
        <v>266</v>
      </c>
      <c r="H9477" t="s">
        <v>3159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9435</v>
      </c>
      <c r="B9478" s="1">
        <v>45044</v>
      </c>
      <c r="C9478" t="s">
        <v>260</v>
      </c>
      <c r="D9478" t="s">
        <v>332</v>
      </c>
      <c r="E9478">
        <v>1</v>
      </c>
      <c r="F9478" t="s">
        <v>1028</v>
      </c>
      <c r="G9478" t="s">
        <v>850</v>
      </c>
      <c r="H9478" t="s">
        <v>3160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9436</v>
      </c>
      <c r="B9479" s="1">
        <v>45044</v>
      </c>
      <c r="C9479" t="s">
        <v>260</v>
      </c>
      <c r="D9479" t="s">
        <v>332</v>
      </c>
      <c r="E9479">
        <v>1</v>
      </c>
      <c r="F9479" t="s">
        <v>15</v>
      </c>
      <c r="G9479" t="s">
        <v>266</v>
      </c>
      <c r="H9479" t="s">
        <v>3153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9437</v>
      </c>
      <c r="B9480" s="1">
        <v>45044</v>
      </c>
      <c r="C9480" t="s">
        <v>260</v>
      </c>
      <c r="D9480" t="s">
        <v>332</v>
      </c>
      <c r="E9480">
        <v>1</v>
      </c>
      <c r="F9480" t="s">
        <v>21</v>
      </c>
      <c r="G9480" t="s">
        <v>272</v>
      </c>
      <c r="H9480" t="s">
        <v>1522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9438</v>
      </c>
      <c r="B9481" s="1">
        <v>45044</v>
      </c>
      <c r="C9481" t="s">
        <v>260</v>
      </c>
      <c r="D9481" t="s">
        <v>332</v>
      </c>
      <c r="E9481">
        <v>1</v>
      </c>
      <c r="F9481" t="s">
        <v>342</v>
      </c>
      <c r="G9481" t="s">
        <v>272</v>
      </c>
      <c r="H9481" t="s">
        <v>308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9439</v>
      </c>
      <c r="B9482" s="1">
        <v>45044</v>
      </c>
      <c r="C9482" t="s">
        <v>260</v>
      </c>
      <c r="D9482" t="s">
        <v>332</v>
      </c>
      <c r="E9482">
        <v>1</v>
      </c>
      <c r="F9482" t="s">
        <v>586</v>
      </c>
      <c r="G9482" t="s">
        <v>272</v>
      </c>
      <c r="H9482" t="s">
        <v>308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9440</v>
      </c>
      <c r="B9483" s="1">
        <v>45044</v>
      </c>
      <c r="C9483" t="s">
        <v>260</v>
      </c>
      <c r="D9483" t="s">
        <v>809</v>
      </c>
      <c r="E9483">
        <v>1</v>
      </c>
      <c r="F9483" t="s">
        <v>458</v>
      </c>
      <c r="G9483" t="s">
        <v>266</v>
      </c>
      <c r="H9483" t="s">
        <v>3161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9441</v>
      </c>
      <c r="B9484" s="1">
        <v>45044</v>
      </c>
      <c r="C9484" t="s">
        <v>260</v>
      </c>
      <c r="D9484" t="s">
        <v>332</v>
      </c>
      <c r="E9484">
        <v>1</v>
      </c>
      <c r="F9484" t="s">
        <v>458</v>
      </c>
      <c r="G9484" t="s">
        <v>272</v>
      </c>
      <c r="H9484" t="s">
        <v>3162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9442</v>
      </c>
      <c r="B9485" s="1">
        <v>45044</v>
      </c>
      <c r="C9485" t="s">
        <v>260</v>
      </c>
      <c r="D9485" t="s">
        <v>332</v>
      </c>
      <c r="E9485">
        <v>1</v>
      </c>
      <c r="F9485" t="s">
        <v>116</v>
      </c>
      <c r="G9485" t="s">
        <v>347</v>
      </c>
      <c r="H9485" t="s">
        <v>518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9443</v>
      </c>
      <c r="B9486" s="1">
        <v>45044</v>
      </c>
      <c r="C9486" t="s">
        <v>260</v>
      </c>
      <c r="D9486" t="s">
        <v>332</v>
      </c>
      <c r="E9486">
        <v>1</v>
      </c>
      <c r="F9486" t="s">
        <v>617</v>
      </c>
      <c r="G9486" t="s">
        <v>266</v>
      </c>
      <c r="H9486" t="s">
        <v>1318</v>
      </c>
      <c r="J9486" t="s">
        <v>651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9444</v>
      </c>
      <c r="B9487" s="1">
        <v>45044</v>
      </c>
      <c r="C9487" t="s">
        <v>260</v>
      </c>
      <c r="D9487" t="s">
        <v>332</v>
      </c>
      <c r="E9487">
        <v>1</v>
      </c>
      <c r="F9487" t="s">
        <v>116</v>
      </c>
      <c r="G9487" t="s">
        <v>382</v>
      </c>
      <c r="H9487" t="s">
        <v>514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9445</v>
      </c>
      <c r="B9488" s="1">
        <v>45044</v>
      </c>
      <c r="C9488" t="s">
        <v>260</v>
      </c>
      <c r="D9488" t="s">
        <v>332</v>
      </c>
      <c r="E9488">
        <v>1</v>
      </c>
      <c r="F9488" t="s">
        <v>48</v>
      </c>
      <c r="G9488" t="s">
        <v>1765</v>
      </c>
      <c r="H9488" t="s">
        <v>2776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9446</v>
      </c>
      <c r="B9489" s="1">
        <v>45044</v>
      </c>
      <c r="C9489" t="s">
        <v>260</v>
      </c>
      <c r="D9489" t="s">
        <v>332</v>
      </c>
      <c r="E9489">
        <v>1</v>
      </c>
      <c r="F9489" t="s">
        <v>116</v>
      </c>
      <c r="G9489" t="s">
        <v>347</v>
      </c>
      <c r="H9489" t="s">
        <v>518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9447</v>
      </c>
      <c r="B9490" s="1">
        <v>45044</v>
      </c>
      <c r="C9490" t="s">
        <v>260</v>
      </c>
      <c r="D9490" t="s">
        <v>332</v>
      </c>
      <c r="E9490">
        <v>1</v>
      </c>
      <c r="F9490" t="s">
        <v>127</v>
      </c>
      <c r="G9490" t="s">
        <v>266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9448</v>
      </c>
      <c r="B9491" s="1">
        <v>45044</v>
      </c>
      <c r="C9491" t="s">
        <v>260</v>
      </c>
      <c r="D9491" t="s">
        <v>332</v>
      </c>
      <c r="E9491">
        <v>1</v>
      </c>
      <c r="F9491" t="s">
        <v>116</v>
      </c>
      <c r="G9491" t="s">
        <v>347</v>
      </c>
      <c r="H9491" t="s">
        <v>518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9449</v>
      </c>
      <c r="B9492" s="1">
        <v>45044</v>
      </c>
      <c r="C9492" t="s">
        <v>260</v>
      </c>
      <c r="D9492" t="s">
        <v>332</v>
      </c>
      <c r="E9492">
        <v>1</v>
      </c>
      <c r="F9492" t="s">
        <v>48</v>
      </c>
      <c r="G9492" t="s">
        <v>266</v>
      </c>
      <c r="H9492" t="s">
        <v>3103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9450</v>
      </c>
      <c r="B9493" s="1">
        <v>45044</v>
      </c>
      <c r="C9493" t="s">
        <v>260</v>
      </c>
      <c r="D9493" t="s">
        <v>332</v>
      </c>
      <c r="E9493">
        <v>1</v>
      </c>
      <c r="F9493" t="s">
        <v>112</v>
      </c>
      <c r="G9493" t="s">
        <v>266</v>
      </c>
      <c r="H9493" t="s">
        <v>3163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9451</v>
      </c>
      <c r="B9494" s="1">
        <v>45044</v>
      </c>
      <c r="C9494" t="s">
        <v>260</v>
      </c>
      <c r="D9494" t="s">
        <v>332</v>
      </c>
      <c r="E9494">
        <v>1</v>
      </c>
      <c r="F9494" t="s">
        <v>116</v>
      </c>
      <c r="G9494" t="s">
        <v>382</v>
      </c>
      <c r="H9494" t="s">
        <v>514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9452</v>
      </c>
      <c r="B9495" s="1">
        <v>45045</v>
      </c>
      <c r="C9495" t="s">
        <v>260</v>
      </c>
      <c r="D9495" t="s">
        <v>332</v>
      </c>
      <c r="E9495">
        <v>1</v>
      </c>
      <c r="F9495" t="s">
        <v>532</v>
      </c>
      <c r="G9495" t="s">
        <v>273</v>
      </c>
      <c r="H9495" t="s">
        <v>552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9453</v>
      </c>
      <c r="B9496" s="1">
        <v>45045</v>
      </c>
      <c r="C9496" t="s">
        <v>260</v>
      </c>
      <c r="D9496" t="s">
        <v>332</v>
      </c>
      <c r="E9496">
        <v>1</v>
      </c>
      <c r="F9496" t="s">
        <v>116</v>
      </c>
      <c r="G9496" t="s">
        <v>347</v>
      </c>
      <c r="H9496" t="s">
        <v>518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9454</v>
      </c>
      <c r="B9497" s="1">
        <v>45045</v>
      </c>
      <c r="C9497" t="s">
        <v>260</v>
      </c>
      <c r="D9497" t="s">
        <v>332</v>
      </c>
      <c r="E9497">
        <v>1</v>
      </c>
      <c r="F9497" t="s">
        <v>848</v>
      </c>
      <c r="G9497" t="s">
        <v>727</v>
      </c>
      <c r="H9497" t="s">
        <v>853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9455</v>
      </c>
      <c r="B9498" s="1">
        <v>45045</v>
      </c>
      <c r="C9498" t="s">
        <v>260</v>
      </c>
      <c r="D9498" t="s">
        <v>332</v>
      </c>
      <c r="E9498">
        <v>1</v>
      </c>
      <c r="F9498" t="s">
        <v>116</v>
      </c>
      <c r="G9498" t="s">
        <v>347</v>
      </c>
      <c r="H9498" t="s">
        <v>518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9456</v>
      </c>
      <c r="B9499" s="1">
        <v>45045</v>
      </c>
      <c r="C9499" t="s">
        <v>260</v>
      </c>
      <c r="D9499" t="s">
        <v>332</v>
      </c>
      <c r="E9499">
        <v>1</v>
      </c>
      <c r="F9499" t="s">
        <v>224</v>
      </c>
      <c r="G9499" t="s">
        <v>263</v>
      </c>
      <c r="H9499" t="s">
        <v>2950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9457</v>
      </c>
      <c r="B9500" s="1">
        <v>45045</v>
      </c>
      <c r="C9500" t="s">
        <v>260</v>
      </c>
      <c r="D9500" t="s">
        <v>332</v>
      </c>
      <c r="E9500">
        <v>1</v>
      </c>
      <c r="F9500" t="s">
        <v>458</v>
      </c>
      <c r="G9500" t="s">
        <v>3164</v>
      </c>
      <c r="H9500" t="s">
        <v>3165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9458</v>
      </c>
      <c r="B9501" s="1">
        <v>45045</v>
      </c>
      <c r="C9501" t="s">
        <v>260</v>
      </c>
      <c r="D9501" t="s">
        <v>332</v>
      </c>
      <c r="E9501">
        <v>1</v>
      </c>
      <c r="F9501" t="s">
        <v>586</v>
      </c>
      <c r="G9501" t="s">
        <v>263</v>
      </c>
      <c r="H9501" t="s">
        <v>254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9459</v>
      </c>
      <c r="B9502" s="1">
        <v>45045</v>
      </c>
      <c r="C9502" t="s">
        <v>260</v>
      </c>
      <c r="D9502" t="s">
        <v>332</v>
      </c>
      <c r="E9502">
        <v>1</v>
      </c>
      <c r="F9502" t="s">
        <v>586</v>
      </c>
      <c r="G9502" t="s">
        <v>284</v>
      </c>
      <c r="H9502" t="s">
        <v>2263</v>
      </c>
      <c r="L9502" t="s">
        <v>2370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9460</v>
      </c>
      <c r="B9503" s="1">
        <v>45045</v>
      </c>
      <c r="C9503" t="s">
        <v>260</v>
      </c>
      <c r="D9503" t="s">
        <v>332</v>
      </c>
      <c r="E9503">
        <v>1</v>
      </c>
      <c r="F9503" t="s">
        <v>386</v>
      </c>
      <c r="G9503" t="s">
        <v>284</v>
      </c>
      <c r="H9503" t="s">
        <v>2659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9461</v>
      </c>
      <c r="B9504" s="1">
        <v>45045</v>
      </c>
      <c r="C9504" t="s">
        <v>260</v>
      </c>
      <c r="D9504" t="s">
        <v>332</v>
      </c>
      <c r="E9504">
        <v>1</v>
      </c>
      <c r="F9504" t="s">
        <v>116</v>
      </c>
      <c r="G9504" t="s">
        <v>347</v>
      </c>
      <c r="H9504" t="s">
        <v>518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9462</v>
      </c>
      <c r="B9505" s="1">
        <v>45045</v>
      </c>
      <c r="C9505" t="s">
        <v>260</v>
      </c>
      <c r="D9505" t="s">
        <v>332</v>
      </c>
      <c r="E9505">
        <v>1</v>
      </c>
      <c r="F9505" t="s">
        <v>225</v>
      </c>
      <c r="G9505" t="s">
        <v>284</v>
      </c>
      <c r="H9505" t="s">
        <v>2263</v>
      </c>
      <c r="L9505" t="s">
        <v>2370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9463</v>
      </c>
      <c r="B9506" s="1">
        <v>45045</v>
      </c>
      <c r="C9506" t="s">
        <v>260</v>
      </c>
      <c r="D9506" t="s">
        <v>332</v>
      </c>
      <c r="E9506">
        <v>1</v>
      </c>
      <c r="F9506" t="s">
        <v>26</v>
      </c>
      <c r="G9506" t="s">
        <v>264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9464</v>
      </c>
      <c r="B9507" s="1">
        <v>45045</v>
      </c>
      <c r="C9507" t="s">
        <v>260</v>
      </c>
      <c r="D9507" t="s">
        <v>332</v>
      </c>
      <c r="E9507">
        <v>1</v>
      </c>
      <c r="F9507" t="s">
        <v>116</v>
      </c>
      <c r="G9507" t="s">
        <v>382</v>
      </c>
      <c r="H9507" t="s">
        <v>514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9465</v>
      </c>
      <c r="B9508" s="1">
        <v>45045</v>
      </c>
      <c r="C9508" t="s">
        <v>260</v>
      </c>
      <c r="D9508" t="s">
        <v>332</v>
      </c>
      <c r="E9508">
        <v>1</v>
      </c>
      <c r="F9508" t="s">
        <v>224</v>
      </c>
      <c r="G9508" t="s">
        <v>284</v>
      </c>
      <c r="H9508" t="s">
        <v>3166</v>
      </c>
      <c r="J9508" t="s">
        <v>3024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9466</v>
      </c>
      <c r="B9509" s="1">
        <v>45045</v>
      </c>
      <c r="C9509" t="s">
        <v>260</v>
      </c>
      <c r="D9509" t="s">
        <v>332</v>
      </c>
      <c r="E9509">
        <v>1</v>
      </c>
      <c r="F9509" t="s">
        <v>224</v>
      </c>
      <c r="G9509" t="s">
        <v>284</v>
      </c>
      <c r="H9509" t="s">
        <v>1135</v>
      </c>
      <c r="J9509" t="s">
        <v>928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9467</v>
      </c>
      <c r="B9510" s="1">
        <v>45045</v>
      </c>
      <c r="C9510" t="s">
        <v>260</v>
      </c>
      <c r="D9510" t="s">
        <v>332</v>
      </c>
      <c r="E9510">
        <v>1</v>
      </c>
      <c r="F9510" t="s">
        <v>224</v>
      </c>
      <c r="G9510" t="s">
        <v>499</v>
      </c>
      <c r="H9510" t="s">
        <v>1864</v>
      </c>
      <c r="J9510" t="s">
        <v>928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9468</v>
      </c>
      <c r="B9511" s="1">
        <v>45045</v>
      </c>
      <c r="C9511" t="s">
        <v>260</v>
      </c>
      <c r="D9511" t="s">
        <v>332</v>
      </c>
      <c r="E9511">
        <v>1</v>
      </c>
      <c r="F9511" t="s">
        <v>225</v>
      </c>
      <c r="G9511" t="s">
        <v>499</v>
      </c>
      <c r="H9511" t="s">
        <v>1864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9469</v>
      </c>
      <c r="B9512" s="1">
        <v>45045</v>
      </c>
      <c r="C9512" t="s">
        <v>260</v>
      </c>
      <c r="D9512" t="s">
        <v>332</v>
      </c>
      <c r="E9512">
        <v>1</v>
      </c>
      <c r="F9512" t="s">
        <v>127</v>
      </c>
      <c r="G9512" t="s">
        <v>266</v>
      </c>
      <c r="H9512" t="s">
        <v>2861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9470</v>
      </c>
      <c r="B9513" s="1">
        <v>45045</v>
      </c>
      <c r="C9513" t="s">
        <v>260</v>
      </c>
      <c r="D9513" t="s">
        <v>332</v>
      </c>
      <c r="E9513">
        <v>1</v>
      </c>
      <c r="F9513" t="s">
        <v>15</v>
      </c>
      <c r="G9513" t="s">
        <v>266</v>
      </c>
      <c r="H9513" t="s">
        <v>3167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9471</v>
      </c>
      <c r="B9514" s="1">
        <v>45045</v>
      </c>
      <c r="C9514" t="s">
        <v>260</v>
      </c>
      <c r="D9514" t="s">
        <v>332</v>
      </c>
      <c r="E9514">
        <v>1</v>
      </c>
      <c r="F9514" t="s">
        <v>224</v>
      </c>
      <c r="G9514" t="s">
        <v>272</v>
      </c>
      <c r="H9514" t="s">
        <v>1776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9472</v>
      </c>
      <c r="B9515" s="1">
        <v>45045</v>
      </c>
      <c r="C9515" t="s">
        <v>260</v>
      </c>
      <c r="D9515" t="s">
        <v>332</v>
      </c>
      <c r="E9515">
        <v>1</v>
      </c>
      <c r="F9515" t="s">
        <v>891</v>
      </c>
      <c r="G9515" t="s">
        <v>263</v>
      </c>
      <c r="H9515" t="s">
        <v>391</v>
      </c>
      <c r="J9515" t="s">
        <v>2877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9473</v>
      </c>
      <c r="B9516" s="1">
        <v>45045</v>
      </c>
      <c r="C9516" t="s">
        <v>260</v>
      </c>
      <c r="D9516" t="s">
        <v>332</v>
      </c>
      <c r="E9516">
        <v>1</v>
      </c>
      <c r="F9516" t="s">
        <v>15</v>
      </c>
      <c r="G9516" t="s">
        <v>266</v>
      </c>
      <c r="H9516" t="s">
        <v>228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9474</v>
      </c>
      <c r="B9517" s="1">
        <v>45045</v>
      </c>
      <c r="C9517" t="s">
        <v>260</v>
      </c>
      <c r="D9517" t="s">
        <v>332</v>
      </c>
      <c r="E9517">
        <v>1</v>
      </c>
      <c r="F9517" t="s">
        <v>224</v>
      </c>
      <c r="G9517" t="s">
        <v>272</v>
      </c>
      <c r="H9517" t="s">
        <v>819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9475</v>
      </c>
      <c r="B9518" s="1">
        <v>45045</v>
      </c>
      <c r="C9518" t="s">
        <v>260</v>
      </c>
      <c r="D9518" t="s">
        <v>332</v>
      </c>
      <c r="E9518">
        <v>1</v>
      </c>
      <c r="F9518" t="s">
        <v>386</v>
      </c>
      <c r="G9518" t="s">
        <v>272</v>
      </c>
      <c r="H9518" t="s">
        <v>252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9476</v>
      </c>
      <c r="B9519" s="1">
        <v>45045</v>
      </c>
      <c r="C9519" t="s">
        <v>260</v>
      </c>
      <c r="D9519" t="s">
        <v>332</v>
      </c>
      <c r="E9519">
        <v>1</v>
      </c>
      <c r="F9519" t="s">
        <v>677</v>
      </c>
      <c r="G9519" t="s">
        <v>272</v>
      </c>
      <c r="H9519" t="s">
        <v>252</v>
      </c>
      <c r="L9519" t="s">
        <v>3510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9477</v>
      </c>
      <c r="B9520" s="1">
        <v>45045</v>
      </c>
      <c r="C9520" t="s">
        <v>260</v>
      </c>
      <c r="D9520" t="s">
        <v>332</v>
      </c>
      <c r="E9520">
        <v>1</v>
      </c>
      <c r="F9520" t="s">
        <v>386</v>
      </c>
      <c r="G9520" t="s">
        <v>262</v>
      </c>
      <c r="H9520" t="s">
        <v>2924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9478</v>
      </c>
      <c r="B9521" s="1">
        <v>45045</v>
      </c>
      <c r="C9521" t="s">
        <v>260</v>
      </c>
      <c r="D9521" t="s">
        <v>332</v>
      </c>
      <c r="E9521">
        <v>1</v>
      </c>
      <c r="F9521" t="s">
        <v>127</v>
      </c>
      <c r="G9521" t="s">
        <v>266</v>
      </c>
      <c r="H9521" t="s">
        <v>2400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9479</v>
      </c>
      <c r="B9522" s="1">
        <v>45045</v>
      </c>
      <c r="C9522" t="s">
        <v>260</v>
      </c>
      <c r="D9522" t="s">
        <v>332</v>
      </c>
      <c r="E9522">
        <v>1</v>
      </c>
      <c r="F9522" t="s">
        <v>26</v>
      </c>
      <c r="G9522" t="s">
        <v>333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9480</v>
      </c>
      <c r="B9523" s="1">
        <v>45045</v>
      </c>
      <c r="C9523" t="s">
        <v>260</v>
      </c>
      <c r="D9523" t="s">
        <v>332</v>
      </c>
      <c r="E9523">
        <v>1</v>
      </c>
      <c r="F9523" t="s">
        <v>225</v>
      </c>
      <c r="G9523" t="s">
        <v>284</v>
      </c>
      <c r="H9523" t="s">
        <v>290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9481</v>
      </c>
      <c r="B9524" s="1">
        <v>45045</v>
      </c>
      <c r="C9524" t="s">
        <v>260</v>
      </c>
      <c r="D9524" t="s">
        <v>332</v>
      </c>
      <c r="E9524">
        <v>1</v>
      </c>
      <c r="F9524" t="s">
        <v>891</v>
      </c>
      <c r="G9524" t="s">
        <v>284</v>
      </c>
      <c r="H9524" t="s">
        <v>290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9482</v>
      </c>
      <c r="B9525" s="1">
        <v>45045</v>
      </c>
      <c r="C9525" t="s">
        <v>260</v>
      </c>
      <c r="D9525" t="s">
        <v>332</v>
      </c>
      <c r="E9525">
        <v>1</v>
      </c>
      <c r="F9525" t="s">
        <v>116</v>
      </c>
      <c r="G9525" t="s">
        <v>347</v>
      </c>
      <c r="H9525" t="s">
        <v>518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9483</v>
      </c>
      <c r="B9526" s="1">
        <v>45045</v>
      </c>
      <c r="C9526" t="s">
        <v>260</v>
      </c>
      <c r="D9526" t="s">
        <v>332</v>
      </c>
      <c r="E9526">
        <v>1</v>
      </c>
      <c r="F9526" t="s">
        <v>116</v>
      </c>
      <c r="G9526" t="s">
        <v>347</v>
      </c>
      <c r="H9526" t="s">
        <v>518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9484</v>
      </c>
      <c r="B9527" s="1">
        <v>45045</v>
      </c>
      <c r="C9527" t="s">
        <v>260</v>
      </c>
      <c r="D9527" t="s">
        <v>332</v>
      </c>
      <c r="E9527">
        <v>1</v>
      </c>
      <c r="F9527" t="s">
        <v>116</v>
      </c>
      <c r="G9527" t="s">
        <v>120</v>
      </c>
      <c r="H9527" t="s">
        <v>1915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9485</v>
      </c>
      <c r="B9528" s="1">
        <v>45045</v>
      </c>
      <c r="C9528" t="s">
        <v>260</v>
      </c>
      <c r="D9528" t="s">
        <v>332</v>
      </c>
      <c r="E9528">
        <v>1</v>
      </c>
      <c r="F9528" t="s">
        <v>225</v>
      </c>
      <c r="G9528" t="s">
        <v>272</v>
      </c>
      <c r="H9528" t="s">
        <v>252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9486</v>
      </c>
      <c r="B9529" s="1">
        <v>45045</v>
      </c>
      <c r="C9529" t="s">
        <v>260</v>
      </c>
      <c r="D9529" t="s">
        <v>332</v>
      </c>
      <c r="E9529">
        <v>1</v>
      </c>
      <c r="F9529" t="s">
        <v>224</v>
      </c>
      <c r="G9529" t="s">
        <v>272</v>
      </c>
      <c r="H9529" t="s">
        <v>252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9487</v>
      </c>
      <c r="B9530" s="1">
        <v>45045</v>
      </c>
      <c r="C9530" t="s">
        <v>260</v>
      </c>
      <c r="D9530" t="s">
        <v>332</v>
      </c>
      <c r="E9530">
        <v>1</v>
      </c>
      <c r="F9530" t="s">
        <v>224</v>
      </c>
      <c r="G9530" t="s">
        <v>860</v>
      </c>
      <c r="H9530" t="s">
        <v>361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9488</v>
      </c>
      <c r="B9531" s="1">
        <v>45045</v>
      </c>
      <c r="C9531" t="s">
        <v>260</v>
      </c>
      <c r="D9531" t="s">
        <v>332</v>
      </c>
      <c r="E9531">
        <v>1</v>
      </c>
      <c r="F9531" t="s">
        <v>532</v>
      </c>
      <c r="G9531" t="s">
        <v>273</v>
      </c>
      <c r="H9531" t="s">
        <v>552</v>
      </c>
      <c r="J9531" t="s">
        <v>1079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9489</v>
      </c>
      <c r="B9532" s="1">
        <v>45045</v>
      </c>
      <c r="C9532" t="s">
        <v>260</v>
      </c>
      <c r="D9532" t="s">
        <v>332</v>
      </c>
      <c r="E9532">
        <v>1</v>
      </c>
      <c r="F9532" t="s">
        <v>532</v>
      </c>
      <c r="G9532" t="s">
        <v>266</v>
      </c>
      <c r="H9532" t="s">
        <v>621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9490</v>
      </c>
      <c r="B9533" s="1">
        <v>45045</v>
      </c>
      <c r="C9533" t="s">
        <v>260</v>
      </c>
      <c r="D9533" t="s">
        <v>332</v>
      </c>
      <c r="E9533">
        <v>1</v>
      </c>
      <c r="F9533" t="s">
        <v>15</v>
      </c>
      <c r="G9533" t="s">
        <v>333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9491</v>
      </c>
      <c r="B9534" s="1">
        <v>45045</v>
      </c>
      <c r="C9534" t="s">
        <v>260</v>
      </c>
      <c r="D9534" t="s">
        <v>332</v>
      </c>
      <c r="E9534">
        <v>1</v>
      </c>
      <c r="F9534" t="s">
        <v>21</v>
      </c>
      <c r="G9534" t="s">
        <v>272</v>
      </c>
      <c r="H9534" t="s">
        <v>1522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9492</v>
      </c>
      <c r="B9535" s="1">
        <v>45045</v>
      </c>
      <c r="C9535" t="s">
        <v>260</v>
      </c>
      <c r="D9535" t="s">
        <v>332</v>
      </c>
      <c r="E9535">
        <v>1</v>
      </c>
      <c r="F9535" t="s">
        <v>116</v>
      </c>
      <c r="G9535" t="s">
        <v>347</v>
      </c>
      <c r="H9535" t="s">
        <v>518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9493</v>
      </c>
      <c r="B9536" s="1">
        <v>45045</v>
      </c>
      <c r="C9536" t="s">
        <v>260</v>
      </c>
      <c r="D9536" t="s">
        <v>332</v>
      </c>
      <c r="E9536">
        <v>1</v>
      </c>
      <c r="F9536" t="s">
        <v>116</v>
      </c>
      <c r="G9536" t="s">
        <v>347</v>
      </c>
      <c r="H9536" t="s">
        <v>518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9494</v>
      </c>
      <c r="B9537" s="1">
        <v>45045</v>
      </c>
      <c r="C9537" t="s">
        <v>260</v>
      </c>
      <c r="D9537" t="s">
        <v>332</v>
      </c>
      <c r="E9537">
        <v>1</v>
      </c>
      <c r="F9537" t="s">
        <v>116</v>
      </c>
      <c r="G9537" t="s">
        <v>347</v>
      </c>
      <c r="H9537" t="s">
        <v>518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9495</v>
      </c>
      <c r="B9538" s="1">
        <v>45045</v>
      </c>
      <c r="C9538" t="s">
        <v>260</v>
      </c>
      <c r="D9538" t="s">
        <v>332</v>
      </c>
      <c r="E9538">
        <v>1</v>
      </c>
      <c r="F9538" t="s">
        <v>116</v>
      </c>
      <c r="G9538" t="s">
        <v>382</v>
      </c>
      <c r="H9538" t="s">
        <v>514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9496</v>
      </c>
      <c r="B9539" s="1">
        <v>45045</v>
      </c>
      <c r="C9539" t="s">
        <v>260</v>
      </c>
      <c r="D9539" t="s">
        <v>332</v>
      </c>
      <c r="E9539">
        <v>1</v>
      </c>
      <c r="F9539" t="s">
        <v>116</v>
      </c>
      <c r="G9539" t="s">
        <v>382</v>
      </c>
      <c r="H9539" t="s">
        <v>514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9497</v>
      </c>
      <c r="B9540" s="1">
        <v>45045</v>
      </c>
      <c r="C9540" t="s">
        <v>260</v>
      </c>
      <c r="D9540" t="s">
        <v>332</v>
      </c>
      <c r="E9540">
        <v>1</v>
      </c>
      <c r="F9540" t="s">
        <v>365</v>
      </c>
      <c r="G9540" t="s">
        <v>366</v>
      </c>
      <c r="H9540" t="s">
        <v>367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9498</v>
      </c>
      <c r="B9541" s="1">
        <v>45045</v>
      </c>
      <c r="C9541" t="s">
        <v>260</v>
      </c>
      <c r="D9541" t="s">
        <v>332</v>
      </c>
      <c r="E9541">
        <v>1</v>
      </c>
      <c r="F9541" t="s">
        <v>214</v>
      </c>
      <c r="G9541" t="s">
        <v>721</v>
      </c>
      <c r="H9541" t="s">
        <v>770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9499</v>
      </c>
      <c r="B9542" s="1">
        <v>45046</v>
      </c>
      <c r="C9542" t="s">
        <v>260</v>
      </c>
      <c r="D9542" t="s">
        <v>332</v>
      </c>
      <c r="E9542">
        <v>1</v>
      </c>
      <c r="F9542" t="s">
        <v>116</v>
      </c>
      <c r="G9542" t="s">
        <v>347</v>
      </c>
      <c r="H9542" t="s">
        <v>519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9500</v>
      </c>
      <c r="B9543" s="1">
        <v>45046</v>
      </c>
      <c r="C9543" t="s">
        <v>260</v>
      </c>
      <c r="D9543" t="s">
        <v>332</v>
      </c>
      <c r="E9543">
        <v>1</v>
      </c>
      <c r="F9543" t="s">
        <v>586</v>
      </c>
      <c r="G9543" t="s">
        <v>273</v>
      </c>
      <c r="H9543" t="s">
        <v>468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9501</v>
      </c>
      <c r="B9544" s="1">
        <v>45046</v>
      </c>
      <c r="C9544" t="s">
        <v>260</v>
      </c>
      <c r="D9544" t="s">
        <v>332</v>
      </c>
      <c r="E9544">
        <v>1</v>
      </c>
      <c r="F9544" t="s">
        <v>21</v>
      </c>
      <c r="G9544" t="s">
        <v>998</v>
      </c>
      <c r="H9544" t="s">
        <v>2214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9502</v>
      </c>
      <c r="B9545" s="1">
        <v>45046</v>
      </c>
      <c r="C9545" t="s">
        <v>260</v>
      </c>
      <c r="D9545" t="s">
        <v>332</v>
      </c>
      <c r="E9545">
        <v>1</v>
      </c>
      <c r="F9545" t="s">
        <v>116</v>
      </c>
      <c r="G9545" t="s">
        <v>382</v>
      </c>
      <c r="H9545" t="s">
        <v>514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9503</v>
      </c>
      <c r="B9546" s="1">
        <v>45046</v>
      </c>
      <c r="C9546" t="s">
        <v>260</v>
      </c>
      <c r="D9546" t="s">
        <v>332</v>
      </c>
      <c r="E9546">
        <v>1</v>
      </c>
      <c r="F9546" t="s">
        <v>586</v>
      </c>
      <c r="G9546" t="s">
        <v>262</v>
      </c>
      <c r="H9546" t="s">
        <v>3168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9504</v>
      </c>
      <c r="B9547" s="1">
        <v>45046</v>
      </c>
      <c r="C9547" t="s">
        <v>260</v>
      </c>
      <c r="D9547" t="s">
        <v>332</v>
      </c>
      <c r="E9547">
        <v>1</v>
      </c>
      <c r="F9547" t="s">
        <v>677</v>
      </c>
      <c r="G9547" t="s">
        <v>262</v>
      </c>
      <c r="H9547" t="s">
        <v>3168</v>
      </c>
      <c r="L9547" t="s">
        <v>3510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9505</v>
      </c>
      <c r="B9548" s="1">
        <v>45046</v>
      </c>
      <c r="C9548" t="s">
        <v>260</v>
      </c>
      <c r="D9548" t="s">
        <v>332</v>
      </c>
      <c r="E9548">
        <v>1</v>
      </c>
      <c r="F9548" t="s">
        <v>116</v>
      </c>
      <c r="G9548" t="s">
        <v>349</v>
      </c>
      <c r="H9548" t="s">
        <v>515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9506</v>
      </c>
      <c r="B9549" s="1">
        <v>45046</v>
      </c>
      <c r="C9549" t="s">
        <v>260</v>
      </c>
      <c r="D9549" t="s">
        <v>332</v>
      </c>
      <c r="E9549">
        <v>1</v>
      </c>
      <c r="F9549" t="s">
        <v>116</v>
      </c>
      <c r="G9549" t="s">
        <v>382</v>
      </c>
      <c r="H9549" t="s">
        <v>514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9507</v>
      </c>
      <c r="B9550" s="1">
        <v>45046</v>
      </c>
      <c r="C9550" t="s">
        <v>260</v>
      </c>
      <c r="D9550" t="s">
        <v>332</v>
      </c>
      <c r="E9550">
        <v>1</v>
      </c>
      <c r="F9550" t="s">
        <v>1441</v>
      </c>
      <c r="G9550" t="s">
        <v>263</v>
      </c>
      <c r="H9550" t="s">
        <v>1225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9508</v>
      </c>
      <c r="B9551" s="1">
        <v>45046</v>
      </c>
      <c r="C9551" t="s">
        <v>260</v>
      </c>
      <c r="D9551" t="s">
        <v>332</v>
      </c>
      <c r="E9551">
        <v>1</v>
      </c>
      <c r="F9551" t="s">
        <v>458</v>
      </c>
      <c r="G9551" t="s">
        <v>263</v>
      </c>
      <c r="H9551" t="s">
        <v>3169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9509</v>
      </c>
      <c r="B9552" s="1">
        <v>45046</v>
      </c>
      <c r="C9552" t="s">
        <v>260</v>
      </c>
      <c r="D9552" t="s">
        <v>332</v>
      </c>
      <c r="E9552">
        <v>1</v>
      </c>
      <c r="F9552" t="s">
        <v>458</v>
      </c>
      <c r="G9552" t="s">
        <v>272</v>
      </c>
      <c r="H9552" t="s">
        <v>3170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9510</v>
      </c>
      <c r="B9553" s="1">
        <v>45046</v>
      </c>
      <c r="C9553" t="s">
        <v>260</v>
      </c>
      <c r="D9553" t="s">
        <v>332</v>
      </c>
      <c r="E9553">
        <v>1</v>
      </c>
      <c r="F9553" t="s">
        <v>225</v>
      </c>
      <c r="G9553" t="s">
        <v>263</v>
      </c>
      <c r="H9553" t="s">
        <v>282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9511</v>
      </c>
      <c r="B9554" s="1">
        <v>45046</v>
      </c>
      <c r="C9554" t="s">
        <v>260</v>
      </c>
      <c r="D9554" t="s">
        <v>332</v>
      </c>
      <c r="E9554">
        <v>1</v>
      </c>
      <c r="F9554" t="s">
        <v>116</v>
      </c>
      <c r="G9554" t="s">
        <v>349</v>
      </c>
      <c r="H9554" t="s">
        <v>515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9512</v>
      </c>
      <c r="B9555" s="1">
        <v>45046</v>
      </c>
      <c r="C9555" t="s">
        <v>260</v>
      </c>
      <c r="D9555" t="s">
        <v>332</v>
      </c>
      <c r="E9555">
        <v>1</v>
      </c>
      <c r="F9555" t="s">
        <v>116</v>
      </c>
      <c r="G9555" t="s">
        <v>347</v>
      </c>
      <c r="H9555" t="s">
        <v>518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9513</v>
      </c>
      <c r="B9556" s="1">
        <v>45046</v>
      </c>
      <c r="C9556" t="s">
        <v>260</v>
      </c>
      <c r="D9556" t="s">
        <v>332</v>
      </c>
      <c r="E9556">
        <v>1</v>
      </c>
      <c r="F9556" t="s">
        <v>116</v>
      </c>
      <c r="G9556" t="s">
        <v>347</v>
      </c>
      <c r="H9556" t="s">
        <v>518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9514</v>
      </c>
      <c r="B9557" s="1">
        <v>45046</v>
      </c>
      <c r="C9557" t="s">
        <v>260</v>
      </c>
      <c r="D9557" t="s">
        <v>332</v>
      </c>
      <c r="E9557">
        <v>1</v>
      </c>
      <c r="F9557" t="s">
        <v>116</v>
      </c>
      <c r="G9557" t="s">
        <v>382</v>
      </c>
      <c r="H9557" t="s">
        <v>514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9515</v>
      </c>
      <c r="B9558" s="1">
        <v>45046</v>
      </c>
      <c r="C9558" t="s">
        <v>260</v>
      </c>
      <c r="D9558" t="s">
        <v>332</v>
      </c>
      <c r="E9558">
        <v>1</v>
      </c>
      <c r="F9558" t="s">
        <v>26</v>
      </c>
      <c r="G9558" t="s">
        <v>333</v>
      </c>
      <c r="H9558" t="s">
        <v>3041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9516</v>
      </c>
      <c r="B9559" s="1">
        <v>45046</v>
      </c>
      <c r="C9559" t="s">
        <v>260</v>
      </c>
      <c r="D9559" t="s">
        <v>332</v>
      </c>
      <c r="E9559">
        <v>1</v>
      </c>
      <c r="F9559" t="s">
        <v>116</v>
      </c>
      <c r="G9559" t="s">
        <v>347</v>
      </c>
      <c r="H9559" t="s">
        <v>518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9517</v>
      </c>
      <c r="B9560" s="1">
        <v>45046</v>
      </c>
      <c r="C9560" t="s">
        <v>260</v>
      </c>
      <c r="D9560" t="s">
        <v>332</v>
      </c>
      <c r="E9560">
        <v>1</v>
      </c>
      <c r="F9560" t="s">
        <v>224</v>
      </c>
      <c r="G9560" t="s">
        <v>272</v>
      </c>
      <c r="H9560" t="s">
        <v>309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9518</v>
      </c>
      <c r="B9561" s="1">
        <v>45046</v>
      </c>
      <c r="C9561" t="s">
        <v>260</v>
      </c>
      <c r="D9561" t="s">
        <v>332</v>
      </c>
      <c r="E9561">
        <v>1</v>
      </c>
      <c r="F9561" t="s">
        <v>116</v>
      </c>
      <c r="G9561" t="s">
        <v>347</v>
      </c>
      <c r="H9561" t="s">
        <v>518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9519</v>
      </c>
      <c r="B9562" s="1">
        <v>45046</v>
      </c>
      <c r="C9562" t="s">
        <v>260</v>
      </c>
      <c r="D9562" t="s">
        <v>332</v>
      </c>
      <c r="E9562">
        <v>1</v>
      </c>
      <c r="F9562" t="s">
        <v>116</v>
      </c>
      <c r="G9562" t="s">
        <v>347</v>
      </c>
      <c r="H9562" t="s">
        <v>518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9520</v>
      </c>
      <c r="B9563" s="1">
        <v>45046</v>
      </c>
      <c r="C9563" t="s">
        <v>260</v>
      </c>
      <c r="D9563" t="s">
        <v>332</v>
      </c>
      <c r="E9563">
        <v>1</v>
      </c>
      <c r="F9563" t="s">
        <v>386</v>
      </c>
      <c r="G9563" t="s">
        <v>272</v>
      </c>
      <c r="H9563" t="s">
        <v>306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9521</v>
      </c>
      <c r="B9564" s="1">
        <v>45046</v>
      </c>
      <c r="C9564" t="s">
        <v>260</v>
      </c>
      <c r="D9564" t="s">
        <v>332</v>
      </c>
      <c r="E9564">
        <v>1</v>
      </c>
      <c r="F9564" t="s">
        <v>225</v>
      </c>
      <c r="G9564" t="s">
        <v>272</v>
      </c>
      <c r="H9564" t="s">
        <v>306</v>
      </c>
      <c r="L9564" t="s">
        <v>2370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9522</v>
      </c>
      <c r="B9565" s="1">
        <v>45046</v>
      </c>
      <c r="C9565" t="s">
        <v>260</v>
      </c>
      <c r="D9565" t="s">
        <v>332</v>
      </c>
      <c r="E9565">
        <v>1</v>
      </c>
      <c r="F9565" t="s">
        <v>1246</v>
      </c>
      <c r="G9565" t="s">
        <v>272</v>
      </c>
      <c r="H9565" t="s">
        <v>306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9523</v>
      </c>
      <c r="B9566" s="1">
        <v>45046</v>
      </c>
      <c r="C9566" t="s">
        <v>260</v>
      </c>
      <c r="D9566" t="s">
        <v>332</v>
      </c>
      <c r="E9566">
        <v>1</v>
      </c>
      <c r="F9566" t="s">
        <v>224</v>
      </c>
      <c r="G9566" t="s">
        <v>263</v>
      </c>
      <c r="H9566" t="s">
        <v>2950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9524</v>
      </c>
      <c r="B9567" s="1">
        <v>45046</v>
      </c>
      <c r="C9567" t="s">
        <v>260</v>
      </c>
      <c r="D9567" t="s">
        <v>332</v>
      </c>
      <c r="E9567">
        <v>1</v>
      </c>
      <c r="F9567" t="s">
        <v>224</v>
      </c>
      <c r="G9567" t="s">
        <v>534</v>
      </c>
      <c r="H9567" t="s">
        <v>536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9525</v>
      </c>
      <c r="B9568" s="1">
        <v>45046</v>
      </c>
      <c r="C9568" t="s">
        <v>260</v>
      </c>
      <c r="D9568" t="s">
        <v>332</v>
      </c>
      <c r="E9568">
        <v>1</v>
      </c>
      <c r="F9568" t="s">
        <v>225</v>
      </c>
      <c r="G9568" t="s">
        <v>263</v>
      </c>
      <c r="H9568" t="s">
        <v>2950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9526</v>
      </c>
      <c r="B9569" s="1">
        <v>45046</v>
      </c>
      <c r="C9569" t="s">
        <v>260</v>
      </c>
      <c r="D9569" t="s">
        <v>332</v>
      </c>
      <c r="E9569">
        <v>1</v>
      </c>
      <c r="F9569" t="s">
        <v>455</v>
      </c>
      <c r="G9569" t="s">
        <v>349</v>
      </c>
      <c r="H9569" t="s">
        <v>457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9527</v>
      </c>
      <c r="B9570" s="1">
        <v>45046</v>
      </c>
      <c r="C9570" t="s">
        <v>260</v>
      </c>
      <c r="D9570" t="s">
        <v>332</v>
      </c>
      <c r="E9570">
        <v>1</v>
      </c>
      <c r="F9570" t="s">
        <v>116</v>
      </c>
      <c r="G9570" t="s">
        <v>349</v>
      </c>
      <c r="H9570" t="s">
        <v>515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9528</v>
      </c>
      <c r="B9571" s="1">
        <v>45046</v>
      </c>
      <c r="C9571" t="s">
        <v>260</v>
      </c>
      <c r="D9571" t="s">
        <v>332</v>
      </c>
      <c r="E9571">
        <v>1</v>
      </c>
      <c r="F9571" t="s">
        <v>116</v>
      </c>
      <c r="G9571" t="s">
        <v>349</v>
      </c>
      <c r="H9571" t="s">
        <v>515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9529</v>
      </c>
      <c r="B9572" s="1">
        <v>45046</v>
      </c>
      <c r="C9572" t="s">
        <v>260</v>
      </c>
      <c r="D9572" t="s">
        <v>332</v>
      </c>
      <c r="E9572">
        <v>1</v>
      </c>
      <c r="F9572" t="s">
        <v>116</v>
      </c>
      <c r="G9572" t="s">
        <v>347</v>
      </c>
      <c r="H9572" t="s">
        <v>518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9530</v>
      </c>
      <c r="B9573" s="1">
        <v>45046</v>
      </c>
      <c r="C9573" t="s">
        <v>260</v>
      </c>
      <c r="D9573" t="s">
        <v>332</v>
      </c>
      <c r="E9573">
        <v>1</v>
      </c>
      <c r="F9573" t="s">
        <v>198</v>
      </c>
      <c r="G9573" t="s">
        <v>851</v>
      </c>
      <c r="H9573" t="s">
        <v>855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9531</v>
      </c>
      <c r="B9574" s="1">
        <v>45046</v>
      </c>
      <c r="C9574" t="s">
        <v>260</v>
      </c>
      <c r="D9574" t="s">
        <v>332</v>
      </c>
      <c r="E9574">
        <v>1</v>
      </c>
      <c r="F9574" t="s">
        <v>225</v>
      </c>
      <c r="G9574" t="s">
        <v>1202</v>
      </c>
      <c r="H9574" t="s">
        <v>3171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9532</v>
      </c>
      <c r="B9575" s="1">
        <v>45046</v>
      </c>
      <c r="C9575" t="s">
        <v>260</v>
      </c>
      <c r="D9575" t="s">
        <v>332</v>
      </c>
      <c r="E9575">
        <v>1</v>
      </c>
      <c r="F9575" t="s">
        <v>458</v>
      </c>
      <c r="G9575" t="s">
        <v>263</v>
      </c>
      <c r="H9575" t="s">
        <v>3172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9533</v>
      </c>
      <c r="B9576" s="1">
        <v>45046</v>
      </c>
      <c r="C9576" t="s">
        <v>260</v>
      </c>
      <c r="D9576" t="s">
        <v>332</v>
      </c>
      <c r="E9576">
        <v>1</v>
      </c>
      <c r="F9576" t="s">
        <v>21</v>
      </c>
      <c r="G9576" t="s">
        <v>272</v>
      </c>
      <c r="H9576" t="s">
        <v>1522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9534</v>
      </c>
      <c r="B9577" s="1">
        <v>45046</v>
      </c>
      <c r="C9577" t="s">
        <v>260</v>
      </c>
      <c r="D9577" t="s">
        <v>332</v>
      </c>
      <c r="E9577">
        <v>1</v>
      </c>
      <c r="F9577" t="s">
        <v>2365</v>
      </c>
      <c r="G9577" t="s">
        <v>266</v>
      </c>
      <c r="H9577" t="s">
        <v>3173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9535</v>
      </c>
      <c r="B9578" s="1">
        <v>45046</v>
      </c>
      <c r="C9578" t="s">
        <v>260</v>
      </c>
      <c r="D9578" t="s">
        <v>332</v>
      </c>
      <c r="E9578">
        <v>1</v>
      </c>
      <c r="F9578" t="s">
        <v>116</v>
      </c>
      <c r="G9578" t="s">
        <v>347</v>
      </c>
      <c r="H9578" t="s">
        <v>518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9536</v>
      </c>
      <c r="B9579" s="1">
        <v>45046</v>
      </c>
      <c r="C9579" t="s">
        <v>260</v>
      </c>
      <c r="D9579" t="s">
        <v>332</v>
      </c>
      <c r="E9579">
        <v>1</v>
      </c>
      <c r="F9579" t="s">
        <v>116</v>
      </c>
      <c r="G9579" t="s">
        <v>347</v>
      </c>
      <c r="H9579" t="s">
        <v>518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9537</v>
      </c>
      <c r="B9580" s="1">
        <v>45046</v>
      </c>
      <c r="C9580" t="s">
        <v>260</v>
      </c>
      <c r="D9580" t="s">
        <v>332</v>
      </c>
      <c r="E9580">
        <v>1</v>
      </c>
      <c r="F9580" t="s">
        <v>116</v>
      </c>
      <c r="G9580" t="s">
        <v>347</v>
      </c>
      <c r="H9580" t="s">
        <v>518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9538</v>
      </c>
      <c r="B9581" s="1">
        <v>45031</v>
      </c>
      <c r="C9581" t="s">
        <v>261</v>
      </c>
      <c r="D9581" t="s">
        <v>1767</v>
      </c>
      <c r="E9581">
        <v>2</v>
      </c>
      <c r="F9581" t="s">
        <v>48</v>
      </c>
      <c r="G9581" t="s">
        <v>1765</v>
      </c>
      <c r="H9581" t="s">
        <v>2776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9539</v>
      </c>
      <c r="B9582" s="1">
        <v>45035</v>
      </c>
      <c r="C9582" t="s">
        <v>261</v>
      </c>
      <c r="D9582" t="s">
        <v>817</v>
      </c>
      <c r="E9582">
        <v>2</v>
      </c>
      <c r="F9582" t="s">
        <v>128</v>
      </c>
      <c r="G9582" t="s">
        <v>266</v>
      </c>
      <c r="H9582" t="s">
        <v>2085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9540</v>
      </c>
      <c r="B9583" s="1">
        <v>45042</v>
      </c>
      <c r="C9583" t="s">
        <v>261</v>
      </c>
      <c r="D9583" t="s">
        <v>892</v>
      </c>
      <c r="E9583">
        <v>1</v>
      </c>
      <c r="F9583" t="s">
        <v>1545</v>
      </c>
      <c r="G9583" t="s">
        <v>262</v>
      </c>
      <c r="H9583" t="s">
        <v>3417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9541</v>
      </c>
      <c r="B9584" s="1">
        <v>45042</v>
      </c>
      <c r="C9584" t="s">
        <v>261</v>
      </c>
      <c r="D9584" t="s">
        <v>892</v>
      </c>
      <c r="E9584">
        <v>1</v>
      </c>
      <c r="F9584" t="s">
        <v>386</v>
      </c>
      <c r="G9584" t="s">
        <v>262</v>
      </c>
      <c r="H9584" t="s">
        <v>305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9542</v>
      </c>
      <c r="B9585" s="1">
        <v>45042</v>
      </c>
      <c r="C9585" t="s">
        <v>261</v>
      </c>
      <c r="D9585" t="s">
        <v>892</v>
      </c>
      <c r="E9585">
        <v>1</v>
      </c>
      <c r="F9585" t="s">
        <v>386</v>
      </c>
      <c r="G9585" t="s">
        <v>272</v>
      </c>
      <c r="H9585" t="s">
        <v>2972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9543</v>
      </c>
      <c r="B9586" s="1">
        <v>45042</v>
      </c>
      <c r="C9586" t="s">
        <v>261</v>
      </c>
      <c r="D9586" t="s">
        <v>892</v>
      </c>
      <c r="E9586">
        <v>1</v>
      </c>
      <c r="F9586" t="s">
        <v>386</v>
      </c>
      <c r="G9586" t="s">
        <v>272</v>
      </c>
      <c r="H9586" t="s">
        <v>2498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9544</v>
      </c>
      <c r="B9587" s="1">
        <v>45042</v>
      </c>
      <c r="C9587" t="s">
        <v>261</v>
      </c>
      <c r="D9587" t="s">
        <v>892</v>
      </c>
      <c r="E9587">
        <v>1</v>
      </c>
      <c r="F9587" t="s">
        <v>1193</v>
      </c>
      <c r="G9587" t="s">
        <v>263</v>
      </c>
      <c r="H9587" t="s">
        <v>282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9545</v>
      </c>
      <c r="B9588" s="1">
        <v>45042</v>
      </c>
      <c r="C9588" t="s">
        <v>261</v>
      </c>
      <c r="D9588" t="s">
        <v>892</v>
      </c>
      <c r="E9588">
        <v>1</v>
      </c>
      <c r="F9588" t="s">
        <v>1193</v>
      </c>
      <c r="G9588" t="s">
        <v>263</v>
      </c>
      <c r="H9588" t="s">
        <v>478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9546</v>
      </c>
      <c r="B9589" s="1">
        <v>45042</v>
      </c>
      <c r="C9589" t="s">
        <v>261</v>
      </c>
      <c r="D9589" t="s">
        <v>892</v>
      </c>
      <c r="E9589">
        <v>1</v>
      </c>
      <c r="F9589" t="s">
        <v>1193</v>
      </c>
      <c r="G9589" t="s">
        <v>263</v>
      </c>
      <c r="H9589" t="s">
        <v>2971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9547</v>
      </c>
      <c r="B9590" s="1">
        <v>45042</v>
      </c>
      <c r="C9590" t="s">
        <v>261</v>
      </c>
      <c r="D9590" t="s">
        <v>339</v>
      </c>
      <c r="E9590">
        <v>5</v>
      </c>
      <c r="F9590" t="s">
        <v>26</v>
      </c>
      <c r="G9590" t="s">
        <v>333</v>
      </c>
      <c r="H9590" t="s">
        <v>3041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9548</v>
      </c>
      <c r="B9591" s="1">
        <v>45042</v>
      </c>
      <c r="C9591" t="s">
        <v>261</v>
      </c>
      <c r="D9591" t="s">
        <v>339</v>
      </c>
      <c r="E9591">
        <v>5</v>
      </c>
      <c r="F9591" t="s">
        <v>21</v>
      </c>
      <c r="G9591" t="s">
        <v>333</v>
      </c>
      <c r="H9591" t="s">
        <v>240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9549</v>
      </c>
      <c r="B9592" s="1">
        <v>45042</v>
      </c>
      <c r="C9592" t="s">
        <v>261</v>
      </c>
      <c r="D9592" t="s">
        <v>339</v>
      </c>
      <c r="E9592">
        <v>3</v>
      </c>
      <c r="F9592" t="s">
        <v>224</v>
      </c>
      <c r="G9592" t="s">
        <v>263</v>
      </c>
      <c r="H9592" t="s">
        <v>2950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9550</v>
      </c>
      <c r="B9593" s="1">
        <v>45042</v>
      </c>
      <c r="C9593" t="s">
        <v>261</v>
      </c>
      <c r="D9593" t="s">
        <v>339</v>
      </c>
      <c r="E9593">
        <v>1</v>
      </c>
      <c r="F9593" t="s">
        <v>26</v>
      </c>
      <c r="G9593" t="s">
        <v>603</v>
      </c>
      <c r="H9593" t="s">
        <v>3174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9551</v>
      </c>
      <c r="B9594" s="1">
        <v>45042</v>
      </c>
      <c r="C9594" t="s">
        <v>261</v>
      </c>
      <c r="D9594" t="s">
        <v>659</v>
      </c>
      <c r="E9594">
        <v>9</v>
      </c>
      <c r="F9594" t="s">
        <v>224</v>
      </c>
      <c r="G9594" t="s">
        <v>589</v>
      </c>
      <c r="H9594" t="s">
        <v>1173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9552</v>
      </c>
      <c r="B9595" s="1">
        <v>45042</v>
      </c>
      <c r="C9595" t="s">
        <v>261</v>
      </c>
      <c r="D9595" t="s">
        <v>659</v>
      </c>
      <c r="E9595">
        <v>6</v>
      </c>
      <c r="F9595" t="s">
        <v>224</v>
      </c>
      <c r="G9595" t="s">
        <v>273</v>
      </c>
      <c r="H9595" t="s">
        <v>912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9553</v>
      </c>
      <c r="B9596" s="1">
        <v>45042</v>
      </c>
      <c r="C9596" t="s">
        <v>261</v>
      </c>
      <c r="D9596" t="s">
        <v>659</v>
      </c>
      <c r="E9596">
        <v>10</v>
      </c>
      <c r="F9596" t="s">
        <v>21</v>
      </c>
      <c r="G9596" t="s">
        <v>272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9554</v>
      </c>
      <c r="B9597" s="1">
        <v>45011</v>
      </c>
      <c r="C9597" t="s">
        <v>261</v>
      </c>
      <c r="D9597" t="s">
        <v>1569</v>
      </c>
      <c r="E9597">
        <v>31</v>
      </c>
      <c r="F9597" t="s">
        <v>891</v>
      </c>
      <c r="G9597" t="s">
        <v>589</v>
      </c>
      <c r="H9597" t="s">
        <v>1173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9555</v>
      </c>
      <c r="B9598" s="1">
        <v>45011</v>
      </c>
      <c r="C9598" t="s">
        <v>261</v>
      </c>
      <c r="D9598" t="s">
        <v>1569</v>
      </c>
      <c r="E9598">
        <v>9</v>
      </c>
      <c r="F9598" t="s">
        <v>224</v>
      </c>
      <c r="G9598" t="s">
        <v>589</v>
      </c>
      <c r="H9598" t="s">
        <v>1173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9556</v>
      </c>
      <c r="B9599" s="1">
        <v>45011</v>
      </c>
      <c r="C9599" t="s">
        <v>261</v>
      </c>
      <c r="D9599" t="s">
        <v>1569</v>
      </c>
      <c r="E9599">
        <v>1</v>
      </c>
      <c r="F9599" t="s">
        <v>48</v>
      </c>
      <c r="G9599" t="s">
        <v>1301</v>
      </c>
      <c r="H9599" t="s">
        <v>3175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9557</v>
      </c>
      <c r="B9600" s="1">
        <v>45011</v>
      </c>
      <c r="C9600" t="s">
        <v>261</v>
      </c>
      <c r="D9600" t="s">
        <v>1569</v>
      </c>
      <c r="E9600">
        <v>1</v>
      </c>
      <c r="F9600" t="s">
        <v>48</v>
      </c>
      <c r="G9600" t="s">
        <v>1301</v>
      </c>
      <c r="H9600" t="s">
        <v>3176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9558</v>
      </c>
      <c r="B9601" s="1">
        <v>45042</v>
      </c>
      <c r="C9601" t="s">
        <v>261</v>
      </c>
      <c r="D9601" t="s">
        <v>1767</v>
      </c>
      <c r="E9601">
        <v>1</v>
      </c>
      <c r="F9601" t="s">
        <v>3066</v>
      </c>
      <c r="G9601" t="s">
        <v>266</v>
      </c>
      <c r="H9601" t="s">
        <v>3133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9559</v>
      </c>
      <c r="B9602" s="1">
        <v>45042</v>
      </c>
      <c r="C9602" t="s">
        <v>261</v>
      </c>
      <c r="D9602" t="s">
        <v>1767</v>
      </c>
      <c r="E9602">
        <v>1</v>
      </c>
      <c r="F9602" t="s">
        <v>2773</v>
      </c>
      <c r="G9602" t="s">
        <v>3177</v>
      </c>
      <c r="H9602" t="s">
        <v>2774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9560</v>
      </c>
      <c r="B9603" s="1">
        <v>45042</v>
      </c>
      <c r="C9603" t="s">
        <v>261</v>
      </c>
      <c r="D9603" t="s">
        <v>1767</v>
      </c>
      <c r="E9603">
        <v>1</v>
      </c>
      <c r="F9603" t="s">
        <v>1102</v>
      </c>
      <c r="G9603" t="s">
        <v>2666</v>
      </c>
      <c r="H9603" t="s">
        <v>2663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9561</v>
      </c>
      <c r="B9604" s="1">
        <v>45042</v>
      </c>
      <c r="C9604" t="s">
        <v>261</v>
      </c>
      <c r="D9604" t="s">
        <v>1767</v>
      </c>
      <c r="E9604">
        <v>1</v>
      </c>
      <c r="F9604" t="s">
        <v>1102</v>
      </c>
      <c r="G9604" t="s">
        <v>3179</v>
      </c>
      <c r="H9604" t="s">
        <v>3178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9562</v>
      </c>
      <c r="B9605" s="1">
        <v>45042</v>
      </c>
      <c r="C9605" t="s">
        <v>261</v>
      </c>
      <c r="D9605" t="s">
        <v>1767</v>
      </c>
      <c r="E9605">
        <v>1</v>
      </c>
      <c r="F9605" t="s">
        <v>2771</v>
      </c>
      <c r="G9605" t="s">
        <v>266</v>
      </c>
      <c r="H9605" t="s">
        <v>2772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9563</v>
      </c>
      <c r="B9606" s="1">
        <v>45046</v>
      </c>
      <c r="C9606" t="s">
        <v>260</v>
      </c>
      <c r="D9606" t="s">
        <v>332</v>
      </c>
      <c r="E9606">
        <v>1</v>
      </c>
      <c r="F9606" t="s">
        <v>2773</v>
      </c>
      <c r="G9606" t="s">
        <v>266</v>
      </c>
      <c r="H9606" t="s">
        <v>2665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9564</v>
      </c>
      <c r="B9607" s="1">
        <v>45046</v>
      </c>
      <c r="C9607" t="s">
        <v>260</v>
      </c>
      <c r="D9607" t="s">
        <v>332</v>
      </c>
      <c r="E9607">
        <v>1</v>
      </c>
      <c r="F9607" t="s">
        <v>116</v>
      </c>
      <c r="G9607" t="s">
        <v>600</v>
      </c>
      <c r="H9607" t="s">
        <v>565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9565</v>
      </c>
      <c r="B9608" s="1">
        <v>45045</v>
      </c>
      <c r="C9608" t="s">
        <v>261</v>
      </c>
      <c r="D9608" t="s">
        <v>525</v>
      </c>
      <c r="E9608">
        <v>4</v>
      </c>
      <c r="F9608" t="s">
        <v>526</v>
      </c>
      <c r="G9608" t="s">
        <v>266</v>
      </c>
      <c r="H9608" t="s">
        <v>527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9566</v>
      </c>
      <c r="B9609" s="1">
        <v>45046</v>
      </c>
      <c r="C9609" t="s">
        <v>260</v>
      </c>
      <c r="D9609" t="s">
        <v>332</v>
      </c>
      <c r="E9609">
        <v>1</v>
      </c>
      <c r="F9609" t="s">
        <v>458</v>
      </c>
      <c r="G9609" t="s">
        <v>262</v>
      </c>
      <c r="H9609" t="s">
        <v>3180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9567</v>
      </c>
      <c r="B9610" s="1">
        <v>45046</v>
      </c>
      <c r="C9610" t="s">
        <v>260</v>
      </c>
      <c r="D9610" t="s">
        <v>332</v>
      </c>
      <c r="E9610">
        <v>1</v>
      </c>
      <c r="F9610" t="s">
        <v>26</v>
      </c>
      <c r="G9610" t="s">
        <v>264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9568</v>
      </c>
      <c r="B9611" s="1">
        <v>45046</v>
      </c>
      <c r="C9611" t="s">
        <v>260</v>
      </c>
      <c r="D9611" t="s">
        <v>332</v>
      </c>
      <c r="E9611">
        <v>1</v>
      </c>
      <c r="F9611" t="s">
        <v>21</v>
      </c>
      <c r="G9611" t="s">
        <v>272</v>
      </c>
      <c r="H9611" t="s">
        <v>1522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9569</v>
      </c>
      <c r="B9612" s="1">
        <v>45046</v>
      </c>
      <c r="C9612" t="s">
        <v>260</v>
      </c>
      <c r="D9612" t="s">
        <v>332</v>
      </c>
      <c r="E9612">
        <v>1</v>
      </c>
      <c r="F9612" t="s">
        <v>225</v>
      </c>
      <c r="G9612" t="s">
        <v>263</v>
      </c>
      <c r="H9612" t="s">
        <v>672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9570</v>
      </c>
      <c r="B9613" s="1">
        <v>45047</v>
      </c>
      <c r="C9613" t="s">
        <v>260</v>
      </c>
      <c r="D9613" t="s">
        <v>332</v>
      </c>
      <c r="E9613">
        <v>1</v>
      </c>
      <c r="F9613" t="s">
        <v>116</v>
      </c>
      <c r="G9613" t="s">
        <v>347</v>
      </c>
      <c r="H9613" t="s">
        <v>518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9571</v>
      </c>
      <c r="B9614" s="1">
        <v>45047</v>
      </c>
      <c r="C9614" t="s">
        <v>260</v>
      </c>
      <c r="D9614" t="s">
        <v>332</v>
      </c>
      <c r="E9614">
        <v>1</v>
      </c>
      <c r="F9614" t="s">
        <v>365</v>
      </c>
      <c r="G9614" t="s">
        <v>943</v>
      </c>
      <c r="H9614" t="s">
        <v>3181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9572</v>
      </c>
      <c r="B9615" s="1">
        <v>45047</v>
      </c>
      <c r="C9615" t="s">
        <v>260</v>
      </c>
      <c r="D9615" t="s">
        <v>332</v>
      </c>
      <c r="E9615">
        <v>1</v>
      </c>
      <c r="F9615" t="s">
        <v>365</v>
      </c>
      <c r="G9615" t="s">
        <v>943</v>
      </c>
      <c r="H9615" t="s">
        <v>1633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9573</v>
      </c>
      <c r="B9616" s="1">
        <v>45047</v>
      </c>
      <c r="C9616" t="s">
        <v>260</v>
      </c>
      <c r="D9616" t="s">
        <v>332</v>
      </c>
      <c r="E9616">
        <v>1</v>
      </c>
      <c r="F9616" t="s">
        <v>116</v>
      </c>
      <c r="G9616" t="s">
        <v>347</v>
      </c>
      <c r="H9616" t="s">
        <v>518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9574</v>
      </c>
      <c r="B9617" s="1">
        <v>45047</v>
      </c>
      <c r="C9617" t="s">
        <v>260</v>
      </c>
      <c r="D9617" t="s">
        <v>332</v>
      </c>
      <c r="E9617">
        <v>1</v>
      </c>
      <c r="F9617" t="s">
        <v>475</v>
      </c>
      <c r="G9617" t="s">
        <v>272</v>
      </c>
      <c r="H9617" t="s">
        <v>308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9575</v>
      </c>
      <c r="B9618" s="1">
        <v>45047</v>
      </c>
      <c r="C9618" t="s">
        <v>260</v>
      </c>
      <c r="D9618" t="s">
        <v>332</v>
      </c>
      <c r="E9618">
        <v>1</v>
      </c>
      <c r="F9618" t="s">
        <v>15</v>
      </c>
      <c r="G9618" t="s">
        <v>264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9576</v>
      </c>
      <c r="B9619" s="1">
        <v>45047</v>
      </c>
      <c r="C9619" t="s">
        <v>260</v>
      </c>
      <c r="D9619" t="s">
        <v>332</v>
      </c>
      <c r="E9619">
        <v>1</v>
      </c>
      <c r="F9619" t="s">
        <v>116</v>
      </c>
      <c r="G9619" t="s">
        <v>347</v>
      </c>
      <c r="H9619" t="s">
        <v>519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9577</v>
      </c>
      <c r="B9620" s="1">
        <v>45047</v>
      </c>
      <c r="C9620" t="s">
        <v>260</v>
      </c>
      <c r="D9620" t="s">
        <v>332</v>
      </c>
      <c r="E9620">
        <v>1</v>
      </c>
      <c r="F9620" t="s">
        <v>386</v>
      </c>
      <c r="G9620" t="s">
        <v>263</v>
      </c>
      <c r="H9620" t="s">
        <v>1225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9578</v>
      </c>
      <c r="B9621" s="1">
        <v>45047</v>
      </c>
      <c r="C9621" t="s">
        <v>260</v>
      </c>
      <c r="D9621" t="s">
        <v>332</v>
      </c>
      <c r="E9621">
        <v>1</v>
      </c>
      <c r="F9621" t="s">
        <v>677</v>
      </c>
      <c r="G9621" t="s">
        <v>273</v>
      </c>
      <c r="H9621" t="s">
        <v>1265</v>
      </c>
      <c r="L9621" t="s">
        <v>3510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9579</v>
      </c>
      <c r="B9622" s="1">
        <v>45047</v>
      </c>
      <c r="C9622" t="s">
        <v>260</v>
      </c>
      <c r="D9622" t="s">
        <v>332</v>
      </c>
      <c r="E9622">
        <v>1</v>
      </c>
      <c r="F9622" t="s">
        <v>224</v>
      </c>
      <c r="G9622" t="s">
        <v>273</v>
      </c>
      <c r="H9622" t="s">
        <v>1265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9580</v>
      </c>
      <c r="B9623" s="1">
        <v>45047</v>
      </c>
      <c r="C9623" t="s">
        <v>260</v>
      </c>
      <c r="D9623" t="s">
        <v>332</v>
      </c>
      <c r="E9623">
        <v>1</v>
      </c>
      <c r="F9623" t="s">
        <v>48</v>
      </c>
      <c r="G9623" t="s">
        <v>266</v>
      </c>
      <c r="H9623" t="s">
        <v>3103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9581</v>
      </c>
      <c r="B9624" s="1">
        <v>45047</v>
      </c>
      <c r="C9624" t="s">
        <v>260</v>
      </c>
      <c r="D9624" t="s">
        <v>332</v>
      </c>
      <c r="E9624">
        <v>1</v>
      </c>
      <c r="F9624" t="s">
        <v>21</v>
      </c>
      <c r="G9624" t="s">
        <v>272</v>
      </c>
      <c r="H9624" t="s">
        <v>830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9582</v>
      </c>
      <c r="B9625" s="1">
        <v>45047</v>
      </c>
      <c r="C9625" t="s">
        <v>260</v>
      </c>
      <c r="D9625" t="s">
        <v>332</v>
      </c>
      <c r="E9625">
        <v>1</v>
      </c>
      <c r="F9625" t="s">
        <v>116</v>
      </c>
      <c r="G9625" t="s">
        <v>347</v>
      </c>
      <c r="H9625" t="s">
        <v>518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9583</v>
      </c>
      <c r="B9626" s="1">
        <v>45047</v>
      </c>
      <c r="C9626" t="s">
        <v>260</v>
      </c>
      <c r="D9626" t="s">
        <v>332</v>
      </c>
      <c r="E9626">
        <v>1</v>
      </c>
      <c r="F9626" t="s">
        <v>116</v>
      </c>
      <c r="G9626" t="s">
        <v>347</v>
      </c>
      <c r="H9626" t="s">
        <v>518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9584</v>
      </c>
      <c r="B9627" s="1">
        <v>45047</v>
      </c>
      <c r="C9627" t="s">
        <v>260</v>
      </c>
      <c r="D9627" t="s">
        <v>332</v>
      </c>
      <c r="E9627">
        <v>1</v>
      </c>
      <c r="F9627" t="s">
        <v>458</v>
      </c>
      <c r="G9627" t="s">
        <v>263</v>
      </c>
      <c r="H9627" t="s">
        <v>3182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9585</v>
      </c>
      <c r="B9628" s="1">
        <v>45047</v>
      </c>
      <c r="C9628" t="s">
        <v>260</v>
      </c>
      <c r="D9628" t="s">
        <v>332</v>
      </c>
      <c r="E9628">
        <v>1</v>
      </c>
      <c r="F9628" t="s">
        <v>628</v>
      </c>
      <c r="G9628" t="s">
        <v>266</v>
      </c>
      <c r="H9628" t="s">
        <v>3183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9586</v>
      </c>
      <c r="B9629" s="1">
        <v>45047</v>
      </c>
      <c r="C9629" t="s">
        <v>260</v>
      </c>
      <c r="D9629" t="s">
        <v>332</v>
      </c>
      <c r="E9629">
        <v>1</v>
      </c>
      <c r="F9629" t="s">
        <v>116</v>
      </c>
      <c r="G9629" t="s">
        <v>347</v>
      </c>
      <c r="H9629" t="s">
        <v>518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9587</v>
      </c>
      <c r="B9630" s="1">
        <v>45047</v>
      </c>
      <c r="C9630" t="s">
        <v>260</v>
      </c>
      <c r="D9630" t="s">
        <v>332</v>
      </c>
      <c r="E9630">
        <v>1</v>
      </c>
      <c r="F9630" t="s">
        <v>127</v>
      </c>
      <c r="G9630" t="s">
        <v>266</v>
      </c>
      <c r="H9630" t="s">
        <v>3184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9588</v>
      </c>
      <c r="B9631" s="1">
        <v>45047</v>
      </c>
      <c r="C9631" t="s">
        <v>260</v>
      </c>
      <c r="D9631" t="s">
        <v>332</v>
      </c>
      <c r="E9631">
        <v>1</v>
      </c>
      <c r="F9631" t="s">
        <v>224</v>
      </c>
      <c r="G9631" t="s">
        <v>262</v>
      </c>
      <c r="H9631" t="s">
        <v>2728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9589</v>
      </c>
      <c r="B9632" s="1">
        <v>45047</v>
      </c>
      <c r="C9632" t="s">
        <v>260</v>
      </c>
      <c r="D9632" t="s">
        <v>332</v>
      </c>
      <c r="E9632">
        <v>1</v>
      </c>
      <c r="F9632" t="s">
        <v>342</v>
      </c>
      <c r="G9632" t="s">
        <v>272</v>
      </c>
      <c r="H9632" t="s">
        <v>3185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9590</v>
      </c>
      <c r="B9633" s="1">
        <v>45047</v>
      </c>
      <c r="C9633" t="s">
        <v>260</v>
      </c>
      <c r="D9633" t="s">
        <v>332</v>
      </c>
      <c r="E9633">
        <v>1</v>
      </c>
      <c r="F9633" t="s">
        <v>116</v>
      </c>
      <c r="G9633" t="s">
        <v>347</v>
      </c>
      <c r="H9633" t="s">
        <v>518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9591</v>
      </c>
      <c r="B9634" s="1">
        <v>45047</v>
      </c>
      <c r="C9634" t="s">
        <v>260</v>
      </c>
      <c r="D9634" t="s">
        <v>332</v>
      </c>
      <c r="E9634">
        <v>1</v>
      </c>
      <c r="F9634" t="s">
        <v>116</v>
      </c>
      <c r="G9634" t="s">
        <v>382</v>
      </c>
      <c r="H9634" t="s">
        <v>514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9592</v>
      </c>
      <c r="B9635" s="1">
        <v>45047</v>
      </c>
      <c r="C9635" t="s">
        <v>260</v>
      </c>
      <c r="D9635" t="s">
        <v>332</v>
      </c>
      <c r="E9635">
        <v>1</v>
      </c>
      <c r="F9635" t="s">
        <v>116</v>
      </c>
      <c r="G9635" t="s">
        <v>349</v>
      </c>
      <c r="H9635" t="s">
        <v>515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9593</v>
      </c>
      <c r="B9636" s="1">
        <v>45047</v>
      </c>
      <c r="C9636" t="s">
        <v>260</v>
      </c>
      <c r="D9636" t="s">
        <v>332</v>
      </c>
      <c r="E9636">
        <v>1</v>
      </c>
      <c r="F9636" t="s">
        <v>224</v>
      </c>
      <c r="G9636" t="s">
        <v>263</v>
      </c>
      <c r="H9636" t="s">
        <v>1018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9594</v>
      </c>
      <c r="B9637" s="1">
        <v>45047</v>
      </c>
      <c r="C9637" t="s">
        <v>260</v>
      </c>
      <c r="D9637" t="s">
        <v>332</v>
      </c>
      <c r="E9637">
        <v>1</v>
      </c>
      <c r="F9637" t="s">
        <v>475</v>
      </c>
      <c r="G9637" t="s">
        <v>273</v>
      </c>
      <c r="H9637" t="s">
        <v>1127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9595</v>
      </c>
      <c r="B9638" s="1">
        <v>45047</v>
      </c>
      <c r="C9638" t="s">
        <v>260</v>
      </c>
      <c r="D9638" t="s">
        <v>332</v>
      </c>
      <c r="E9638">
        <v>1</v>
      </c>
      <c r="F9638" t="s">
        <v>475</v>
      </c>
      <c r="G9638" t="s">
        <v>273</v>
      </c>
      <c r="H9638" t="s">
        <v>1127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9596</v>
      </c>
      <c r="B9639" s="1">
        <v>45047</v>
      </c>
      <c r="C9639" t="s">
        <v>260</v>
      </c>
      <c r="D9639" t="s">
        <v>332</v>
      </c>
      <c r="E9639">
        <v>1</v>
      </c>
      <c r="F9639" t="s">
        <v>677</v>
      </c>
      <c r="G9639" t="s">
        <v>273</v>
      </c>
      <c r="H9639" t="s">
        <v>470</v>
      </c>
      <c r="L9639" t="s">
        <v>3510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9597</v>
      </c>
      <c r="B9640" s="1">
        <v>45047</v>
      </c>
      <c r="C9640" t="s">
        <v>260</v>
      </c>
      <c r="D9640" t="s">
        <v>332</v>
      </c>
      <c r="E9640">
        <v>1</v>
      </c>
      <c r="F9640" t="s">
        <v>116</v>
      </c>
      <c r="G9640" t="s">
        <v>347</v>
      </c>
      <c r="H9640" t="s">
        <v>518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9598</v>
      </c>
      <c r="B9641" s="1">
        <v>45047</v>
      </c>
      <c r="C9641" t="s">
        <v>260</v>
      </c>
      <c r="D9641" t="s">
        <v>332</v>
      </c>
      <c r="E9641">
        <v>1</v>
      </c>
      <c r="F9641" t="s">
        <v>891</v>
      </c>
      <c r="G9641" t="s">
        <v>262</v>
      </c>
      <c r="H9641" t="s">
        <v>299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9599</v>
      </c>
      <c r="B9642" s="1">
        <v>45047</v>
      </c>
      <c r="C9642" t="s">
        <v>260</v>
      </c>
      <c r="D9642" t="s">
        <v>332</v>
      </c>
      <c r="E9642">
        <v>1</v>
      </c>
      <c r="F9642" t="s">
        <v>586</v>
      </c>
      <c r="G9642" t="s">
        <v>860</v>
      </c>
      <c r="H9642" t="s">
        <v>313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9600</v>
      </c>
      <c r="B9643" s="1">
        <v>45047</v>
      </c>
      <c r="C9643" t="s">
        <v>260</v>
      </c>
      <c r="D9643" t="s">
        <v>332</v>
      </c>
      <c r="E9643">
        <v>1</v>
      </c>
      <c r="F9643" t="s">
        <v>116</v>
      </c>
      <c r="G9643" t="s">
        <v>347</v>
      </c>
      <c r="H9643" t="s">
        <v>518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9601</v>
      </c>
      <c r="B9644" s="1">
        <v>45047</v>
      </c>
      <c r="C9644" t="s">
        <v>260</v>
      </c>
      <c r="D9644" t="s">
        <v>332</v>
      </c>
      <c r="E9644">
        <v>1</v>
      </c>
      <c r="F9644" t="s">
        <v>116</v>
      </c>
      <c r="G9644" t="s">
        <v>347</v>
      </c>
      <c r="H9644" t="s">
        <v>518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9602</v>
      </c>
      <c r="B9645" s="1">
        <v>45047</v>
      </c>
      <c r="C9645" t="s">
        <v>260</v>
      </c>
      <c r="D9645" t="s">
        <v>332</v>
      </c>
      <c r="E9645">
        <v>1</v>
      </c>
      <c r="F9645" t="s">
        <v>458</v>
      </c>
      <c r="G9645" t="s">
        <v>284</v>
      </c>
      <c r="H9645" t="s">
        <v>3190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9603</v>
      </c>
      <c r="B9646" s="1">
        <v>45047</v>
      </c>
      <c r="C9646" t="s">
        <v>260</v>
      </c>
      <c r="D9646" t="s">
        <v>332</v>
      </c>
      <c r="E9646">
        <v>1</v>
      </c>
      <c r="F9646" t="s">
        <v>891</v>
      </c>
      <c r="G9646" t="s">
        <v>272</v>
      </c>
      <c r="H9646" t="s">
        <v>252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9604</v>
      </c>
      <c r="B9647" s="1">
        <v>45047</v>
      </c>
      <c r="C9647" t="s">
        <v>260</v>
      </c>
      <c r="D9647" t="s">
        <v>332</v>
      </c>
      <c r="E9647">
        <v>1</v>
      </c>
      <c r="F9647" t="s">
        <v>116</v>
      </c>
      <c r="G9647" t="s">
        <v>347</v>
      </c>
      <c r="H9647" t="s">
        <v>518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9605</v>
      </c>
      <c r="B9648" s="1">
        <v>45047</v>
      </c>
      <c r="C9648" t="s">
        <v>260</v>
      </c>
      <c r="D9648" t="s">
        <v>332</v>
      </c>
      <c r="E9648">
        <v>1</v>
      </c>
      <c r="F9648" t="s">
        <v>116</v>
      </c>
      <c r="G9648" t="s">
        <v>347</v>
      </c>
      <c r="H9648" t="s">
        <v>518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9606</v>
      </c>
      <c r="B9649" s="1">
        <v>45048</v>
      </c>
      <c r="C9649" t="s">
        <v>260</v>
      </c>
      <c r="D9649" t="s">
        <v>332</v>
      </c>
      <c r="E9649">
        <v>1</v>
      </c>
      <c r="F9649" t="s">
        <v>26</v>
      </c>
      <c r="G9649" t="s">
        <v>264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9607</v>
      </c>
      <c r="B9650" s="1">
        <v>45048</v>
      </c>
      <c r="C9650" t="s">
        <v>260</v>
      </c>
      <c r="D9650" t="s">
        <v>332</v>
      </c>
      <c r="E9650">
        <v>1</v>
      </c>
      <c r="F9650" t="s">
        <v>386</v>
      </c>
      <c r="G9650" t="s">
        <v>272</v>
      </c>
      <c r="H9650" t="s">
        <v>3191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9608</v>
      </c>
      <c r="B9651" s="1">
        <v>45048</v>
      </c>
      <c r="C9651" t="s">
        <v>260</v>
      </c>
      <c r="D9651" t="s">
        <v>332</v>
      </c>
      <c r="E9651">
        <v>1</v>
      </c>
      <c r="F9651" t="s">
        <v>3270</v>
      </c>
      <c r="G9651" t="s">
        <v>263</v>
      </c>
      <c r="H9651" t="s">
        <v>391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9609</v>
      </c>
      <c r="B9652" s="1">
        <v>45048</v>
      </c>
      <c r="C9652" t="s">
        <v>260</v>
      </c>
      <c r="D9652" t="s">
        <v>332</v>
      </c>
      <c r="E9652">
        <v>1</v>
      </c>
      <c r="F9652" t="s">
        <v>116</v>
      </c>
      <c r="G9652" t="s">
        <v>347</v>
      </c>
      <c r="H9652" t="s">
        <v>518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9610</v>
      </c>
      <c r="B9653" s="1">
        <v>45048</v>
      </c>
      <c r="C9653" t="s">
        <v>260</v>
      </c>
      <c r="D9653" t="s">
        <v>332</v>
      </c>
      <c r="E9653">
        <v>1</v>
      </c>
      <c r="F9653" t="s">
        <v>224</v>
      </c>
      <c r="G9653" t="s">
        <v>263</v>
      </c>
      <c r="H9653" t="s">
        <v>1018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9611</v>
      </c>
      <c r="B9654" s="1">
        <v>45048</v>
      </c>
      <c r="C9654" t="s">
        <v>260</v>
      </c>
      <c r="D9654" t="s">
        <v>332</v>
      </c>
      <c r="E9654">
        <v>1</v>
      </c>
      <c r="F9654" t="s">
        <v>455</v>
      </c>
      <c r="G9654" t="s">
        <v>382</v>
      </c>
      <c r="H9654" t="s">
        <v>509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9612</v>
      </c>
      <c r="B9655" s="1">
        <v>45048</v>
      </c>
      <c r="C9655" t="s">
        <v>260</v>
      </c>
      <c r="D9655" t="s">
        <v>332</v>
      </c>
      <c r="E9655">
        <v>1</v>
      </c>
      <c r="F9655" t="s">
        <v>891</v>
      </c>
      <c r="G9655" t="s">
        <v>272</v>
      </c>
      <c r="H9655" t="s">
        <v>309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9613</v>
      </c>
      <c r="B9656" s="1">
        <v>45048</v>
      </c>
      <c r="C9656" t="s">
        <v>260</v>
      </c>
      <c r="D9656" t="s">
        <v>332</v>
      </c>
      <c r="E9656">
        <v>1</v>
      </c>
      <c r="F9656" t="s">
        <v>225</v>
      </c>
      <c r="G9656" t="s">
        <v>499</v>
      </c>
      <c r="H9656" t="s">
        <v>1658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9614</v>
      </c>
      <c r="B9657" s="1">
        <v>45048</v>
      </c>
      <c r="C9657" t="s">
        <v>260</v>
      </c>
      <c r="D9657" t="s">
        <v>332</v>
      </c>
      <c r="E9657">
        <v>1</v>
      </c>
      <c r="F9657" t="s">
        <v>116</v>
      </c>
      <c r="G9657" t="s">
        <v>347</v>
      </c>
      <c r="H9657" t="s">
        <v>518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9615</v>
      </c>
      <c r="B9658" s="1">
        <v>45048</v>
      </c>
      <c r="C9658" t="s">
        <v>260</v>
      </c>
      <c r="D9658" t="s">
        <v>332</v>
      </c>
      <c r="E9658">
        <v>1</v>
      </c>
      <c r="F9658" t="s">
        <v>224</v>
      </c>
      <c r="G9658" t="s">
        <v>284</v>
      </c>
      <c r="H9658" t="s">
        <v>3106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9616</v>
      </c>
      <c r="B9659" s="1">
        <v>45048</v>
      </c>
      <c r="C9659" t="s">
        <v>260</v>
      </c>
      <c r="D9659" t="s">
        <v>332</v>
      </c>
      <c r="E9659">
        <v>1</v>
      </c>
      <c r="F9659" t="s">
        <v>225</v>
      </c>
      <c r="G9659" t="s">
        <v>284</v>
      </c>
      <c r="H9659" t="s">
        <v>3106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9617</v>
      </c>
      <c r="B9660" s="1">
        <v>45048</v>
      </c>
      <c r="C9660" t="s">
        <v>260</v>
      </c>
      <c r="D9660" t="s">
        <v>332</v>
      </c>
      <c r="E9660">
        <v>1</v>
      </c>
      <c r="F9660" t="s">
        <v>1174</v>
      </c>
      <c r="G9660" t="s">
        <v>273</v>
      </c>
      <c r="H9660" t="s">
        <v>470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9618</v>
      </c>
      <c r="B9661" s="1">
        <v>45048</v>
      </c>
      <c r="C9661" t="s">
        <v>260</v>
      </c>
      <c r="D9661" t="s">
        <v>332</v>
      </c>
      <c r="E9661">
        <v>1</v>
      </c>
      <c r="F9661" t="s">
        <v>458</v>
      </c>
      <c r="G9661" t="s">
        <v>266</v>
      </c>
      <c r="H9661" t="s">
        <v>2939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9619</v>
      </c>
      <c r="B9662" s="1">
        <v>45048</v>
      </c>
      <c r="C9662" t="s">
        <v>260</v>
      </c>
      <c r="D9662" t="s">
        <v>332</v>
      </c>
      <c r="E9662">
        <v>1</v>
      </c>
      <c r="F9662" t="s">
        <v>201</v>
      </c>
      <c r="G9662" t="s">
        <v>197</v>
      </c>
      <c r="H9662" t="s">
        <v>203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9620</v>
      </c>
      <c r="B9663" s="1">
        <v>45048</v>
      </c>
      <c r="C9663" t="s">
        <v>260</v>
      </c>
      <c r="D9663" t="s">
        <v>332</v>
      </c>
      <c r="E9663">
        <v>1</v>
      </c>
      <c r="F9663" t="s">
        <v>455</v>
      </c>
      <c r="G9663" t="s">
        <v>347</v>
      </c>
      <c r="H9663" t="s">
        <v>456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9621</v>
      </c>
      <c r="B9664" s="1">
        <v>45048</v>
      </c>
      <c r="C9664" t="s">
        <v>260</v>
      </c>
      <c r="D9664" t="s">
        <v>332</v>
      </c>
      <c r="E9664">
        <v>1</v>
      </c>
      <c r="F9664" t="s">
        <v>116</v>
      </c>
      <c r="G9664" t="s">
        <v>347</v>
      </c>
      <c r="H9664" t="s">
        <v>518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9622</v>
      </c>
      <c r="B9665" s="1">
        <v>45048</v>
      </c>
      <c r="C9665" t="s">
        <v>260</v>
      </c>
      <c r="D9665" t="s">
        <v>332</v>
      </c>
      <c r="E9665">
        <v>1</v>
      </c>
      <c r="F9665" t="s">
        <v>116</v>
      </c>
      <c r="G9665" t="s">
        <v>347</v>
      </c>
      <c r="H9665" t="s">
        <v>518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9623</v>
      </c>
      <c r="B9666" s="1">
        <v>45048</v>
      </c>
      <c r="C9666" t="s">
        <v>260</v>
      </c>
      <c r="D9666" t="s">
        <v>332</v>
      </c>
      <c r="E9666">
        <v>1</v>
      </c>
      <c r="F9666" t="s">
        <v>15</v>
      </c>
      <c r="G9666" t="s">
        <v>266</v>
      </c>
      <c r="H9666" t="s">
        <v>3102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9624</v>
      </c>
      <c r="B9667" s="1">
        <v>45048</v>
      </c>
      <c r="C9667" t="s">
        <v>260</v>
      </c>
      <c r="D9667" t="s">
        <v>332</v>
      </c>
      <c r="E9667">
        <v>1</v>
      </c>
      <c r="F9667" t="s">
        <v>116</v>
      </c>
      <c r="G9667" t="s">
        <v>349</v>
      </c>
      <c r="H9667" t="s">
        <v>515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9625</v>
      </c>
      <c r="B9668" s="1">
        <v>45048</v>
      </c>
      <c r="C9668" t="s">
        <v>260</v>
      </c>
      <c r="D9668" t="s">
        <v>332</v>
      </c>
      <c r="E9668">
        <v>1</v>
      </c>
      <c r="F9668" t="s">
        <v>15</v>
      </c>
      <c r="G9668" t="s">
        <v>333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9626</v>
      </c>
      <c r="B9669" s="1">
        <v>45049</v>
      </c>
      <c r="C9669" t="s">
        <v>260</v>
      </c>
      <c r="D9669" t="s">
        <v>332</v>
      </c>
      <c r="E9669">
        <v>1</v>
      </c>
      <c r="F9669" t="s">
        <v>342</v>
      </c>
      <c r="G9669" t="s">
        <v>273</v>
      </c>
      <c r="H9669" t="s">
        <v>2955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9627</v>
      </c>
      <c r="B9670" s="1">
        <v>45049</v>
      </c>
      <c r="C9670" t="s">
        <v>260</v>
      </c>
      <c r="D9670" t="s">
        <v>332</v>
      </c>
      <c r="E9670">
        <v>1</v>
      </c>
      <c r="F9670" t="s">
        <v>848</v>
      </c>
      <c r="G9670" t="s">
        <v>727</v>
      </c>
      <c r="H9670" t="s">
        <v>853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9628</v>
      </c>
      <c r="B9671" s="1">
        <v>45049</v>
      </c>
      <c r="C9671" t="s">
        <v>260</v>
      </c>
      <c r="D9671" t="s">
        <v>332</v>
      </c>
      <c r="E9671">
        <v>1</v>
      </c>
      <c r="F9671" t="s">
        <v>848</v>
      </c>
      <c r="G9671" t="s">
        <v>727</v>
      </c>
      <c r="H9671" t="s">
        <v>853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9629</v>
      </c>
      <c r="B9672" s="1">
        <v>45049</v>
      </c>
      <c r="C9672" t="s">
        <v>260</v>
      </c>
      <c r="D9672" t="s">
        <v>332</v>
      </c>
      <c r="E9672">
        <v>1</v>
      </c>
      <c r="F9672" t="s">
        <v>458</v>
      </c>
      <c r="G9672" t="s">
        <v>263</v>
      </c>
      <c r="H9672" t="s">
        <v>3192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9630</v>
      </c>
      <c r="B9673" s="1">
        <v>45049</v>
      </c>
      <c r="C9673" t="s">
        <v>260</v>
      </c>
      <c r="D9673" t="s">
        <v>332</v>
      </c>
      <c r="E9673">
        <v>1</v>
      </c>
      <c r="F9673" t="s">
        <v>214</v>
      </c>
      <c r="G9673" t="s">
        <v>794</v>
      </c>
      <c r="H9673" t="s">
        <v>2914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9631</v>
      </c>
      <c r="B9674" s="1">
        <v>45049</v>
      </c>
      <c r="C9674" t="s">
        <v>260</v>
      </c>
      <c r="D9674" t="s">
        <v>332</v>
      </c>
      <c r="E9674">
        <v>1</v>
      </c>
      <c r="F9674" t="s">
        <v>455</v>
      </c>
      <c r="G9674" t="s">
        <v>600</v>
      </c>
      <c r="H9674" t="s">
        <v>601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9632</v>
      </c>
      <c r="B9675" s="1">
        <v>45049</v>
      </c>
      <c r="C9675" t="s">
        <v>260</v>
      </c>
      <c r="D9675" t="s">
        <v>332</v>
      </c>
      <c r="E9675">
        <v>1</v>
      </c>
      <c r="F9675" t="s">
        <v>26</v>
      </c>
      <c r="G9675" t="s">
        <v>272</v>
      </c>
      <c r="H9675" t="s">
        <v>2992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9633</v>
      </c>
      <c r="B9676" s="1">
        <v>45049</v>
      </c>
      <c r="C9676" t="s">
        <v>260</v>
      </c>
      <c r="D9676" t="s">
        <v>332</v>
      </c>
      <c r="E9676">
        <v>1</v>
      </c>
      <c r="F9676" t="s">
        <v>225</v>
      </c>
      <c r="G9676" t="s">
        <v>273</v>
      </c>
      <c r="H9676" t="s">
        <v>912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9634</v>
      </c>
      <c r="B9677" s="1">
        <v>45049</v>
      </c>
      <c r="C9677" t="s">
        <v>260</v>
      </c>
      <c r="D9677" t="s">
        <v>332</v>
      </c>
      <c r="E9677">
        <v>1</v>
      </c>
      <c r="F9677" t="s">
        <v>3193</v>
      </c>
      <c r="G9677" t="s">
        <v>1431</v>
      </c>
      <c r="H9677" t="s">
        <v>3194</v>
      </c>
      <c r="L9677" t="s">
        <v>3503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9635</v>
      </c>
      <c r="B9678" s="1">
        <v>45049</v>
      </c>
      <c r="C9678" t="s">
        <v>260</v>
      </c>
      <c r="D9678" t="s">
        <v>332</v>
      </c>
      <c r="E9678">
        <v>1</v>
      </c>
      <c r="F9678" t="s">
        <v>2365</v>
      </c>
      <c r="G9678" t="s">
        <v>266</v>
      </c>
      <c r="H9678" t="s">
        <v>3195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9636</v>
      </c>
      <c r="B9679" s="1">
        <v>45049</v>
      </c>
      <c r="C9679" t="s">
        <v>260</v>
      </c>
      <c r="D9679" t="s">
        <v>332</v>
      </c>
      <c r="E9679">
        <v>1</v>
      </c>
      <c r="F9679" t="s">
        <v>2365</v>
      </c>
      <c r="G9679" t="s">
        <v>266</v>
      </c>
      <c r="H9679" t="s">
        <v>3196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9637</v>
      </c>
      <c r="B9680" s="1">
        <v>45049</v>
      </c>
      <c r="C9680" t="s">
        <v>260</v>
      </c>
      <c r="D9680" t="s">
        <v>332</v>
      </c>
      <c r="E9680">
        <v>1</v>
      </c>
      <c r="F9680" t="s">
        <v>224</v>
      </c>
      <c r="G9680" t="s">
        <v>860</v>
      </c>
      <c r="H9680" t="s">
        <v>2239</v>
      </c>
      <c r="J9680" t="s">
        <v>2871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9638</v>
      </c>
      <c r="B9681" s="1">
        <v>45049</v>
      </c>
      <c r="C9681" t="s">
        <v>260</v>
      </c>
      <c r="D9681" t="s">
        <v>332</v>
      </c>
      <c r="E9681">
        <v>1</v>
      </c>
      <c r="F9681" t="s">
        <v>26</v>
      </c>
      <c r="G9681" t="s">
        <v>264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9639</v>
      </c>
      <c r="B9682" s="1">
        <v>45049</v>
      </c>
      <c r="C9682" t="s">
        <v>260</v>
      </c>
      <c r="D9682" t="s">
        <v>332</v>
      </c>
      <c r="E9682">
        <v>1</v>
      </c>
      <c r="F9682" t="s">
        <v>677</v>
      </c>
      <c r="G9682" t="s">
        <v>284</v>
      </c>
      <c r="H9682" t="s">
        <v>3197</v>
      </c>
      <c r="L9682" t="s">
        <v>3510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9640</v>
      </c>
      <c r="B9683" s="1">
        <v>45049</v>
      </c>
      <c r="C9683" t="s">
        <v>260</v>
      </c>
      <c r="D9683" t="s">
        <v>332</v>
      </c>
      <c r="E9683">
        <v>1</v>
      </c>
      <c r="F9683" t="s">
        <v>677</v>
      </c>
      <c r="G9683" t="s">
        <v>284</v>
      </c>
      <c r="H9683" t="s">
        <v>2153</v>
      </c>
      <c r="L9683" t="s">
        <v>3510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9641</v>
      </c>
      <c r="B9684" s="1">
        <v>45049</v>
      </c>
      <c r="C9684" t="s">
        <v>260</v>
      </c>
      <c r="D9684" t="s">
        <v>332</v>
      </c>
      <c r="E9684">
        <v>1</v>
      </c>
      <c r="F9684" t="s">
        <v>455</v>
      </c>
      <c r="G9684" t="s">
        <v>347</v>
      </c>
      <c r="H9684" t="s">
        <v>456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9642</v>
      </c>
      <c r="B9685" s="1">
        <v>45049</v>
      </c>
      <c r="C9685" t="s">
        <v>260</v>
      </c>
      <c r="D9685" t="s">
        <v>332</v>
      </c>
      <c r="E9685">
        <v>1</v>
      </c>
      <c r="F9685" t="s">
        <v>891</v>
      </c>
      <c r="G9685" t="s">
        <v>284</v>
      </c>
      <c r="H9685" t="s">
        <v>2153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9643</v>
      </c>
      <c r="B9686" s="1">
        <v>45049</v>
      </c>
      <c r="C9686" t="s">
        <v>260</v>
      </c>
      <c r="D9686" t="s">
        <v>332</v>
      </c>
      <c r="E9686">
        <v>1</v>
      </c>
      <c r="F9686" t="s">
        <v>26</v>
      </c>
      <c r="G9686" t="s">
        <v>333</v>
      </c>
      <c r="H9686" t="s">
        <v>3041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9644</v>
      </c>
      <c r="B9687" s="1">
        <v>45049</v>
      </c>
      <c r="C9687" t="s">
        <v>260</v>
      </c>
      <c r="D9687" t="s">
        <v>332</v>
      </c>
      <c r="E9687">
        <v>1</v>
      </c>
      <c r="F9687" t="s">
        <v>677</v>
      </c>
      <c r="G9687" t="s">
        <v>860</v>
      </c>
      <c r="H9687" t="s">
        <v>596</v>
      </c>
      <c r="L9687" t="s">
        <v>3510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9645</v>
      </c>
      <c r="B9688" s="1">
        <v>45049</v>
      </c>
      <c r="C9688" t="s">
        <v>260</v>
      </c>
      <c r="D9688" t="s">
        <v>332</v>
      </c>
      <c r="E9688">
        <v>1</v>
      </c>
      <c r="F9688" t="s">
        <v>224</v>
      </c>
      <c r="G9688" t="s">
        <v>273</v>
      </c>
      <c r="H9688" t="s">
        <v>470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9646</v>
      </c>
      <c r="B9689" s="1">
        <v>45049</v>
      </c>
      <c r="C9689" t="s">
        <v>260</v>
      </c>
      <c r="D9689" t="s">
        <v>332</v>
      </c>
      <c r="E9689">
        <v>1</v>
      </c>
      <c r="F9689" t="s">
        <v>214</v>
      </c>
      <c r="G9689" t="s">
        <v>266</v>
      </c>
      <c r="H9689" t="s">
        <v>374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9647</v>
      </c>
      <c r="B9690" s="1">
        <v>45049</v>
      </c>
      <c r="C9690" t="s">
        <v>260</v>
      </c>
      <c r="D9690" t="s">
        <v>332</v>
      </c>
      <c r="E9690">
        <v>1</v>
      </c>
      <c r="F9690" t="s">
        <v>116</v>
      </c>
      <c r="G9690" t="s">
        <v>347</v>
      </c>
      <c r="H9690" t="s">
        <v>518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9648</v>
      </c>
      <c r="B9691" s="1">
        <v>45049</v>
      </c>
      <c r="C9691" t="s">
        <v>260</v>
      </c>
      <c r="D9691" t="s">
        <v>332</v>
      </c>
      <c r="E9691">
        <v>1</v>
      </c>
      <c r="F9691" t="s">
        <v>15</v>
      </c>
      <c r="G9691" t="s">
        <v>333</v>
      </c>
      <c r="H9691" t="s">
        <v>3023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9649</v>
      </c>
      <c r="B9692" s="1">
        <v>45049</v>
      </c>
      <c r="C9692" t="s">
        <v>260</v>
      </c>
      <c r="D9692" t="s">
        <v>332</v>
      </c>
      <c r="E9692">
        <v>1</v>
      </c>
      <c r="F9692" t="s">
        <v>15</v>
      </c>
      <c r="G9692" t="s">
        <v>273</v>
      </c>
      <c r="H9692" t="s">
        <v>3198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9650</v>
      </c>
      <c r="B9693" s="1">
        <v>45049</v>
      </c>
      <c r="C9693" t="s">
        <v>260</v>
      </c>
      <c r="D9693" t="s">
        <v>332</v>
      </c>
      <c r="E9693">
        <v>1</v>
      </c>
      <c r="F9693" t="s">
        <v>677</v>
      </c>
      <c r="G9693" t="s">
        <v>273</v>
      </c>
      <c r="H9693" t="s">
        <v>470</v>
      </c>
      <c r="L9693" t="s">
        <v>3510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9651</v>
      </c>
      <c r="B9694" s="1">
        <v>45049</v>
      </c>
      <c r="C9694" t="s">
        <v>260</v>
      </c>
      <c r="D9694" t="s">
        <v>332</v>
      </c>
      <c r="E9694">
        <v>1</v>
      </c>
      <c r="F9694" t="s">
        <v>225</v>
      </c>
      <c r="G9694" t="s">
        <v>273</v>
      </c>
      <c r="H9694" t="s">
        <v>470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9652</v>
      </c>
      <c r="B9695" s="1">
        <v>45050</v>
      </c>
      <c r="C9695" t="s">
        <v>260</v>
      </c>
      <c r="D9695" t="s">
        <v>332</v>
      </c>
      <c r="E9695">
        <v>1</v>
      </c>
      <c r="F9695" t="s">
        <v>677</v>
      </c>
      <c r="G9695" t="s">
        <v>284</v>
      </c>
      <c r="H9695" t="s">
        <v>3205</v>
      </c>
      <c r="L9695" t="s">
        <v>3510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9653</v>
      </c>
      <c r="B9696" s="1">
        <v>45050</v>
      </c>
      <c r="C9696" t="s">
        <v>260</v>
      </c>
      <c r="D9696" t="s">
        <v>332</v>
      </c>
      <c r="E9696">
        <v>1</v>
      </c>
      <c r="F9696" t="s">
        <v>2856</v>
      </c>
      <c r="G9696" t="s">
        <v>263</v>
      </c>
      <c r="H9696" t="s">
        <v>1177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9654</v>
      </c>
      <c r="B9697" s="1">
        <v>45050</v>
      </c>
      <c r="C9697" t="s">
        <v>260</v>
      </c>
      <c r="D9697" t="s">
        <v>332</v>
      </c>
      <c r="E9697">
        <v>1</v>
      </c>
      <c r="F9697" t="s">
        <v>15</v>
      </c>
      <c r="G9697" t="s">
        <v>266</v>
      </c>
      <c r="H9697" t="s">
        <v>3023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9655</v>
      </c>
      <c r="B9698" s="1">
        <v>45050</v>
      </c>
      <c r="C9698" t="s">
        <v>260</v>
      </c>
      <c r="D9698" t="s">
        <v>332</v>
      </c>
      <c r="E9698">
        <v>1</v>
      </c>
      <c r="F9698" t="s">
        <v>15</v>
      </c>
      <c r="G9698" t="s">
        <v>273</v>
      </c>
      <c r="H9698" t="s">
        <v>3206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9656</v>
      </c>
      <c r="B9699" s="1">
        <v>45050</v>
      </c>
      <c r="C9699" t="s">
        <v>260</v>
      </c>
      <c r="D9699" t="s">
        <v>332</v>
      </c>
      <c r="E9699">
        <v>1</v>
      </c>
      <c r="F9699" t="s">
        <v>677</v>
      </c>
      <c r="G9699" t="s">
        <v>263</v>
      </c>
      <c r="H9699" t="s">
        <v>1177</v>
      </c>
      <c r="L9699" t="s">
        <v>3510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9657</v>
      </c>
      <c r="B9700" s="1">
        <v>45050</v>
      </c>
      <c r="C9700" t="s">
        <v>260</v>
      </c>
      <c r="D9700" t="s">
        <v>332</v>
      </c>
      <c r="E9700">
        <v>1</v>
      </c>
      <c r="F9700" t="s">
        <v>2078</v>
      </c>
      <c r="G9700" t="s">
        <v>263</v>
      </c>
      <c r="H9700" t="s">
        <v>1177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9658</v>
      </c>
      <c r="B9701" s="1">
        <v>45050</v>
      </c>
      <c r="C9701" t="s">
        <v>260</v>
      </c>
      <c r="D9701" t="s">
        <v>332</v>
      </c>
      <c r="E9701">
        <v>1</v>
      </c>
      <c r="F9701" t="s">
        <v>21</v>
      </c>
      <c r="G9701" t="s">
        <v>333</v>
      </c>
      <c r="H9701" t="s">
        <v>2229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9658</v>
      </c>
      <c r="B9702" s="1">
        <v>45050</v>
      </c>
      <c r="C9702" t="s">
        <v>260</v>
      </c>
      <c r="D9702" t="s">
        <v>332</v>
      </c>
      <c r="E9702">
        <v>1</v>
      </c>
      <c r="F9702" t="s">
        <v>386</v>
      </c>
      <c r="G9702" t="s">
        <v>499</v>
      </c>
      <c r="H9702" t="s">
        <v>1134</v>
      </c>
      <c r="L9702" t="s">
        <v>3207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9658</v>
      </c>
      <c r="B9703" s="1">
        <v>45050</v>
      </c>
      <c r="C9703" t="s">
        <v>260</v>
      </c>
      <c r="D9703" t="s">
        <v>332</v>
      </c>
      <c r="E9703">
        <v>1</v>
      </c>
      <c r="F9703" t="s">
        <v>1192</v>
      </c>
      <c r="G9703" t="s">
        <v>499</v>
      </c>
      <c r="H9703" t="s">
        <v>1134</v>
      </c>
      <c r="L9703" t="s">
        <v>3208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9658</v>
      </c>
      <c r="B9704" s="1">
        <v>45050</v>
      </c>
      <c r="C9704" t="s">
        <v>260</v>
      </c>
      <c r="D9704" t="s">
        <v>332</v>
      </c>
      <c r="E9704">
        <v>1</v>
      </c>
      <c r="F9704" t="s">
        <v>225</v>
      </c>
      <c r="G9704" t="s">
        <v>499</v>
      </c>
      <c r="H9704" t="s">
        <v>1134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9659</v>
      </c>
      <c r="B9705" s="1">
        <v>45050</v>
      </c>
      <c r="C9705" t="s">
        <v>260</v>
      </c>
      <c r="D9705" t="s">
        <v>332</v>
      </c>
      <c r="E9705">
        <v>1</v>
      </c>
      <c r="F9705" t="s">
        <v>116</v>
      </c>
      <c r="G9705" t="s">
        <v>382</v>
      </c>
      <c r="H9705" t="s">
        <v>514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9660</v>
      </c>
      <c r="B9706" s="1">
        <v>45050</v>
      </c>
      <c r="C9706" t="s">
        <v>260</v>
      </c>
      <c r="D9706" t="s">
        <v>332</v>
      </c>
      <c r="E9706">
        <v>1</v>
      </c>
      <c r="F9706" t="s">
        <v>116</v>
      </c>
      <c r="G9706" t="s">
        <v>347</v>
      </c>
      <c r="H9706" t="s">
        <v>518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9661</v>
      </c>
      <c r="B9707" s="1">
        <v>45050</v>
      </c>
      <c r="C9707" t="s">
        <v>260</v>
      </c>
      <c r="D9707" t="s">
        <v>332</v>
      </c>
      <c r="E9707">
        <v>1</v>
      </c>
      <c r="F9707" t="s">
        <v>127</v>
      </c>
      <c r="G9707" t="s">
        <v>266</v>
      </c>
      <c r="H9707" t="s">
        <v>213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9662</v>
      </c>
      <c r="B9708" s="1">
        <v>45050</v>
      </c>
      <c r="C9708" t="s">
        <v>261</v>
      </c>
      <c r="D9708" t="s">
        <v>659</v>
      </c>
      <c r="E9708">
        <v>3</v>
      </c>
      <c r="F9708" t="s">
        <v>224</v>
      </c>
      <c r="G9708" t="s">
        <v>860</v>
      </c>
      <c r="H9708" t="s">
        <v>2239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9663</v>
      </c>
      <c r="B9709" s="1">
        <v>45050</v>
      </c>
      <c r="C9709" t="s">
        <v>261</v>
      </c>
      <c r="D9709" t="s">
        <v>659</v>
      </c>
      <c r="E9709">
        <v>1</v>
      </c>
      <c r="F9709" t="s">
        <v>224</v>
      </c>
      <c r="G9709" t="s">
        <v>272</v>
      </c>
      <c r="H9709" t="s">
        <v>3209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9664</v>
      </c>
      <c r="B9710" s="1">
        <v>45050</v>
      </c>
      <c r="C9710" t="s">
        <v>261</v>
      </c>
      <c r="D9710" t="s">
        <v>623</v>
      </c>
      <c r="E9710">
        <v>2</v>
      </c>
      <c r="F9710" t="s">
        <v>214</v>
      </c>
      <c r="G9710" t="s">
        <v>266</v>
      </c>
      <c r="H9710" t="s">
        <v>374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9665</v>
      </c>
      <c r="B9711" s="1">
        <v>45050</v>
      </c>
      <c r="C9711" t="s">
        <v>261</v>
      </c>
      <c r="D9711" t="s">
        <v>623</v>
      </c>
      <c r="E9711">
        <v>1</v>
      </c>
      <c r="F9711" t="s">
        <v>214</v>
      </c>
      <c r="G9711" t="s">
        <v>794</v>
      </c>
      <c r="H9711" t="s">
        <v>2914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9666</v>
      </c>
      <c r="B9712" s="1">
        <v>45050</v>
      </c>
      <c r="C9712" t="s">
        <v>261</v>
      </c>
      <c r="D9712" t="s">
        <v>1569</v>
      </c>
      <c r="E9712">
        <v>2</v>
      </c>
      <c r="F9712" t="s">
        <v>26</v>
      </c>
      <c r="G9712" t="s">
        <v>272</v>
      </c>
      <c r="H9712" t="s">
        <v>3210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9667</v>
      </c>
      <c r="B9713" s="1">
        <v>45050</v>
      </c>
      <c r="C9713" t="s">
        <v>261</v>
      </c>
      <c r="D9713" t="s">
        <v>339</v>
      </c>
      <c r="E9713">
        <v>2</v>
      </c>
      <c r="F9713" t="s">
        <v>15</v>
      </c>
      <c r="G9713" t="s">
        <v>266</v>
      </c>
      <c r="H9713" t="s">
        <v>3023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9668</v>
      </c>
      <c r="B9714" s="1">
        <v>45050</v>
      </c>
      <c r="C9714" t="s">
        <v>261</v>
      </c>
      <c r="D9714" t="s">
        <v>339</v>
      </c>
      <c r="E9714">
        <v>3</v>
      </c>
      <c r="F9714" t="s">
        <v>15</v>
      </c>
      <c r="G9714" t="s">
        <v>333</v>
      </c>
      <c r="H9714" t="s">
        <v>3023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9669</v>
      </c>
      <c r="B9715" s="1">
        <v>45050</v>
      </c>
      <c r="C9715" t="s">
        <v>261</v>
      </c>
      <c r="D9715" t="s">
        <v>339</v>
      </c>
      <c r="E9715">
        <v>2</v>
      </c>
      <c r="F9715" t="s">
        <v>15</v>
      </c>
      <c r="G9715" t="s">
        <v>273</v>
      </c>
      <c r="H9715" t="s">
        <v>3206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9670</v>
      </c>
      <c r="B9716" s="1">
        <v>45050</v>
      </c>
      <c r="C9716" t="s">
        <v>261</v>
      </c>
      <c r="D9716" t="s">
        <v>1767</v>
      </c>
      <c r="E9716">
        <v>1</v>
      </c>
      <c r="F9716" t="s">
        <v>2046</v>
      </c>
      <c r="G9716" t="s">
        <v>266</v>
      </c>
      <c r="H9716" t="s">
        <v>3213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9671</v>
      </c>
      <c r="B9717" s="1">
        <v>45050</v>
      </c>
      <c r="C9717" t="s">
        <v>261</v>
      </c>
      <c r="D9717" t="s">
        <v>1767</v>
      </c>
      <c r="E9717">
        <v>1</v>
      </c>
      <c r="F9717" t="s">
        <v>3211</v>
      </c>
      <c r="G9717" t="s">
        <v>266</v>
      </c>
      <c r="H9717" t="s">
        <v>3212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9672</v>
      </c>
      <c r="B9718" s="1">
        <v>45050</v>
      </c>
      <c r="C9718" t="s">
        <v>261</v>
      </c>
      <c r="D9718" t="s">
        <v>1767</v>
      </c>
      <c r="E9718">
        <v>1</v>
      </c>
      <c r="F9718" t="s">
        <v>2046</v>
      </c>
      <c r="G9718" t="s">
        <v>266</v>
      </c>
      <c r="H9718" t="s">
        <v>2747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9673</v>
      </c>
      <c r="B9719" s="1">
        <v>45050</v>
      </c>
      <c r="C9719" t="s">
        <v>260</v>
      </c>
      <c r="D9719" t="s">
        <v>332</v>
      </c>
      <c r="E9719">
        <v>1</v>
      </c>
      <c r="F9719" t="s">
        <v>128</v>
      </c>
      <c r="G9719" t="s">
        <v>266</v>
      </c>
      <c r="H9719" t="s">
        <v>2085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9674</v>
      </c>
      <c r="B9720" s="1">
        <v>45050</v>
      </c>
      <c r="C9720" t="s">
        <v>261</v>
      </c>
      <c r="D9720" t="s">
        <v>892</v>
      </c>
      <c r="E9720">
        <v>1</v>
      </c>
      <c r="F9720" t="s">
        <v>386</v>
      </c>
      <c r="G9720" t="s">
        <v>499</v>
      </c>
      <c r="H9720" t="s">
        <v>1134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9675</v>
      </c>
      <c r="B9721" s="1">
        <v>45050</v>
      </c>
      <c r="C9721" t="s">
        <v>261</v>
      </c>
      <c r="D9721" t="s">
        <v>892</v>
      </c>
      <c r="E9721">
        <v>1</v>
      </c>
      <c r="F9721" t="s">
        <v>1192</v>
      </c>
      <c r="G9721" t="s">
        <v>499</v>
      </c>
      <c r="H9721" t="s">
        <v>1134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9676</v>
      </c>
      <c r="B9722" s="1">
        <v>45050</v>
      </c>
      <c r="C9722" t="s">
        <v>261</v>
      </c>
      <c r="D9722" t="s">
        <v>892</v>
      </c>
      <c r="E9722">
        <v>1</v>
      </c>
      <c r="F9722" t="s">
        <v>1192</v>
      </c>
      <c r="G9722" t="s">
        <v>499</v>
      </c>
      <c r="H9722" t="s">
        <v>3214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9677</v>
      </c>
      <c r="B9723" s="1">
        <v>45050</v>
      </c>
      <c r="C9723" t="s">
        <v>261</v>
      </c>
      <c r="D9723" t="s">
        <v>892</v>
      </c>
      <c r="E9723">
        <v>1</v>
      </c>
      <c r="F9723" t="s">
        <v>386</v>
      </c>
      <c r="G9723" t="s">
        <v>284</v>
      </c>
      <c r="H9723" t="s">
        <v>3215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9678</v>
      </c>
      <c r="B9724" s="1">
        <v>45048</v>
      </c>
      <c r="C9724" t="s">
        <v>261</v>
      </c>
      <c r="D9724" t="s">
        <v>892</v>
      </c>
      <c r="E9724">
        <v>1</v>
      </c>
      <c r="F9724" t="s">
        <v>386</v>
      </c>
      <c r="G9724" t="s">
        <v>272</v>
      </c>
      <c r="H9724" t="s">
        <v>3191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9679</v>
      </c>
      <c r="B9725" s="1">
        <v>45048</v>
      </c>
      <c r="C9725" t="s">
        <v>261</v>
      </c>
      <c r="D9725" t="s">
        <v>892</v>
      </c>
      <c r="E9725">
        <v>1</v>
      </c>
      <c r="F9725" t="s">
        <v>386</v>
      </c>
      <c r="G9725" t="s">
        <v>263</v>
      </c>
      <c r="H9725" t="s">
        <v>1225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9680</v>
      </c>
      <c r="B9726" s="1">
        <v>45048</v>
      </c>
      <c r="C9726" t="s">
        <v>261</v>
      </c>
      <c r="D9726" t="s">
        <v>892</v>
      </c>
      <c r="E9726">
        <v>1</v>
      </c>
      <c r="F9726" t="s">
        <v>386</v>
      </c>
      <c r="G9726" t="s">
        <v>272</v>
      </c>
      <c r="H9726" t="s">
        <v>252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9681</v>
      </c>
      <c r="B9727" s="1">
        <v>45048</v>
      </c>
      <c r="C9727" t="s">
        <v>261</v>
      </c>
      <c r="D9727" t="s">
        <v>892</v>
      </c>
      <c r="E9727">
        <v>1</v>
      </c>
      <c r="F9727" t="s">
        <v>386</v>
      </c>
      <c r="G9727" t="s">
        <v>284</v>
      </c>
      <c r="H9727" t="s">
        <v>2659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9682</v>
      </c>
      <c r="B9728" s="1">
        <v>45048</v>
      </c>
      <c r="C9728" t="s">
        <v>261</v>
      </c>
      <c r="D9728" t="s">
        <v>892</v>
      </c>
      <c r="E9728">
        <v>1</v>
      </c>
      <c r="F9728" t="s">
        <v>1441</v>
      </c>
      <c r="G9728" t="s">
        <v>263</v>
      </c>
      <c r="H9728" t="s">
        <v>1225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9683</v>
      </c>
      <c r="B9729" s="1">
        <v>45048</v>
      </c>
      <c r="C9729" t="s">
        <v>261</v>
      </c>
      <c r="D9729" t="s">
        <v>892</v>
      </c>
      <c r="E9729">
        <v>1</v>
      </c>
      <c r="F9729" t="s">
        <v>386</v>
      </c>
      <c r="G9729" t="s">
        <v>272</v>
      </c>
      <c r="H9729" t="s">
        <v>2660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9684</v>
      </c>
      <c r="B9730" s="1">
        <v>45048</v>
      </c>
      <c r="C9730" t="s">
        <v>261</v>
      </c>
      <c r="D9730" t="s">
        <v>892</v>
      </c>
      <c r="E9730">
        <v>1</v>
      </c>
      <c r="F9730" t="s">
        <v>386</v>
      </c>
      <c r="G9730" t="s">
        <v>262</v>
      </c>
      <c r="H9730" t="s">
        <v>1872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9685</v>
      </c>
      <c r="B9731" s="1">
        <v>45050</v>
      </c>
      <c r="C9731" t="s">
        <v>260</v>
      </c>
      <c r="D9731" t="s">
        <v>332</v>
      </c>
      <c r="E9731">
        <v>1</v>
      </c>
      <c r="F9731" t="s">
        <v>386</v>
      </c>
      <c r="G9731" t="s">
        <v>272</v>
      </c>
      <c r="H9731" t="s">
        <v>309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9686</v>
      </c>
      <c r="B9732" s="1">
        <v>45045</v>
      </c>
      <c r="C9732" t="s">
        <v>261</v>
      </c>
      <c r="D9732" t="s">
        <v>892</v>
      </c>
      <c r="E9732">
        <v>1</v>
      </c>
      <c r="F9732" t="s">
        <v>386</v>
      </c>
      <c r="G9732" t="s">
        <v>263</v>
      </c>
      <c r="H9732" t="s">
        <v>824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9687</v>
      </c>
      <c r="B9733" s="1">
        <v>45045</v>
      </c>
      <c r="C9733" t="s">
        <v>261</v>
      </c>
      <c r="D9733" t="s">
        <v>892</v>
      </c>
      <c r="E9733">
        <v>1</v>
      </c>
      <c r="F9733" t="s">
        <v>1192</v>
      </c>
      <c r="G9733" t="s">
        <v>262</v>
      </c>
      <c r="H9733" t="s">
        <v>305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9688</v>
      </c>
      <c r="B9734" s="1">
        <v>45045</v>
      </c>
      <c r="C9734" t="s">
        <v>261</v>
      </c>
      <c r="D9734" t="s">
        <v>892</v>
      </c>
      <c r="E9734">
        <v>1</v>
      </c>
      <c r="F9734" t="s">
        <v>1193</v>
      </c>
      <c r="G9734" t="s">
        <v>272</v>
      </c>
      <c r="H9734" t="s">
        <v>306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9689</v>
      </c>
      <c r="B9735" s="1">
        <v>45045</v>
      </c>
      <c r="C9735" t="s">
        <v>261</v>
      </c>
      <c r="D9735" t="s">
        <v>817</v>
      </c>
      <c r="E9735">
        <v>1</v>
      </c>
      <c r="F9735" t="s">
        <v>617</v>
      </c>
      <c r="G9735" t="s">
        <v>266</v>
      </c>
      <c r="H9735" t="s">
        <v>3216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9690</v>
      </c>
      <c r="B9736" s="1">
        <v>45045</v>
      </c>
      <c r="C9736" t="s">
        <v>261</v>
      </c>
      <c r="D9736" t="s">
        <v>1767</v>
      </c>
      <c r="E9736">
        <v>2</v>
      </c>
      <c r="F9736" t="s">
        <v>48</v>
      </c>
      <c r="G9736" t="s">
        <v>1765</v>
      </c>
      <c r="H9736" t="s">
        <v>2776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9691</v>
      </c>
      <c r="B9737" s="1">
        <v>45045</v>
      </c>
      <c r="C9737" t="s">
        <v>261</v>
      </c>
      <c r="D9737" t="s">
        <v>1767</v>
      </c>
      <c r="E9737">
        <v>2</v>
      </c>
      <c r="F9737" t="s">
        <v>1102</v>
      </c>
      <c r="G9737" t="s">
        <v>2666</v>
      </c>
      <c r="H9737" t="s">
        <v>2663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9692</v>
      </c>
      <c r="B9738" s="1">
        <v>45045</v>
      </c>
      <c r="C9738" t="s">
        <v>261</v>
      </c>
      <c r="D9738" t="s">
        <v>1767</v>
      </c>
      <c r="E9738">
        <v>1</v>
      </c>
      <c r="F9738" t="s">
        <v>3066</v>
      </c>
      <c r="G9738" t="s">
        <v>266</v>
      </c>
      <c r="H9738" t="s">
        <v>3133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9693</v>
      </c>
      <c r="B9739" s="1">
        <v>45045</v>
      </c>
      <c r="C9739" t="s">
        <v>261</v>
      </c>
      <c r="D9739" t="s">
        <v>1767</v>
      </c>
      <c r="E9739">
        <v>1</v>
      </c>
      <c r="F9739" t="s">
        <v>3217</v>
      </c>
      <c r="G9739" t="s">
        <v>266</v>
      </c>
      <c r="H9739" t="s">
        <v>3218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9694</v>
      </c>
      <c r="B9740" s="1">
        <v>45045</v>
      </c>
      <c r="C9740" t="s">
        <v>261</v>
      </c>
      <c r="D9740" t="s">
        <v>1767</v>
      </c>
      <c r="E9740">
        <v>2</v>
      </c>
      <c r="F9740" t="s">
        <v>1102</v>
      </c>
      <c r="G9740" t="s">
        <v>266</v>
      </c>
      <c r="H9740" t="s">
        <v>3219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9695</v>
      </c>
      <c r="B9741" s="1">
        <v>45045</v>
      </c>
      <c r="C9741" t="s">
        <v>261</v>
      </c>
      <c r="D9741" t="s">
        <v>1767</v>
      </c>
      <c r="E9741">
        <v>1</v>
      </c>
      <c r="F9741" t="s">
        <v>3220</v>
      </c>
      <c r="G9741" t="s">
        <v>2666</v>
      </c>
      <c r="H9741" t="s">
        <v>3221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9696</v>
      </c>
      <c r="B9742" s="1">
        <v>45045</v>
      </c>
      <c r="C9742" t="s">
        <v>261</v>
      </c>
      <c r="D9742" t="s">
        <v>1767</v>
      </c>
      <c r="E9742">
        <v>1</v>
      </c>
      <c r="F9742" t="s">
        <v>2667</v>
      </c>
      <c r="G9742" t="s">
        <v>2668</v>
      </c>
      <c r="H9742" t="s">
        <v>3204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9697</v>
      </c>
      <c r="B9743" s="1">
        <v>45045</v>
      </c>
      <c r="C9743" t="s">
        <v>261</v>
      </c>
      <c r="D9743" t="s">
        <v>1767</v>
      </c>
      <c r="E9743">
        <v>1</v>
      </c>
      <c r="F9743" t="s">
        <v>3222</v>
      </c>
      <c r="G9743" t="s">
        <v>266</v>
      </c>
      <c r="H9743" t="s">
        <v>3223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9698</v>
      </c>
      <c r="B9744" s="1">
        <v>45045</v>
      </c>
      <c r="C9744" t="s">
        <v>261</v>
      </c>
      <c r="D9744" t="s">
        <v>1767</v>
      </c>
      <c r="E9744">
        <v>1</v>
      </c>
      <c r="F9744" t="s">
        <v>3224</v>
      </c>
      <c r="G9744" t="s">
        <v>266</v>
      </c>
      <c r="H9744" t="s">
        <v>3225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9699</v>
      </c>
      <c r="B9745" s="1">
        <v>45045</v>
      </c>
      <c r="C9745" t="s">
        <v>261</v>
      </c>
      <c r="D9745" t="s">
        <v>1767</v>
      </c>
      <c r="E9745">
        <v>3</v>
      </c>
      <c r="F9745" t="s">
        <v>3018</v>
      </c>
      <c r="G9745" t="s">
        <v>266</v>
      </c>
      <c r="H9745" t="s">
        <v>967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9700</v>
      </c>
      <c r="B9746" s="1">
        <v>45045</v>
      </c>
      <c r="C9746" t="s">
        <v>261</v>
      </c>
      <c r="D9746" t="s">
        <v>2315</v>
      </c>
      <c r="E9746">
        <v>1</v>
      </c>
      <c r="F9746" t="s">
        <v>922</v>
      </c>
      <c r="G9746" t="s">
        <v>266</v>
      </c>
      <c r="H9746" t="s">
        <v>3227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9701</v>
      </c>
      <c r="B9747" s="1">
        <v>45045</v>
      </c>
      <c r="C9747" t="s">
        <v>261</v>
      </c>
      <c r="D9747" t="s">
        <v>2315</v>
      </c>
      <c r="E9747">
        <v>3</v>
      </c>
      <c r="F9747" t="s">
        <v>15</v>
      </c>
      <c r="G9747" t="s">
        <v>266</v>
      </c>
      <c r="H9747" t="s">
        <v>2509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9702</v>
      </c>
      <c r="B9748" s="1">
        <v>45045</v>
      </c>
      <c r="C9748" t="s">
        <v>261</v>
      </c>
      <c r="D9748" t="s">
        <v>2315</v>
      </c>
      <c r="E9748">
        <v>1</v>
      </c>
      <c r="F9748" t="s">
        <v>2067</v>
      </c>
      <c r="G9748" t="s">
        <v>266</v>
      </c>
      <c r="H9748" t="s">
        <v>3230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9703</v>
      </c>
      <c r="B9749" s="1">
        <v>45045</v>
      </c>
      <c r="C9749" t="s">
        <v>261</v>
      </c>
      <c r="D9749" t="s">
        <v>2315</v>
      </c>
      <c r="E9749">
        <v>1</v>
      </c>
      <c r="F9749" t="s">
        <v>48</v>
      </c>
      <c r="G9749" t="s">
        <v>266</v>
      </c>
      <c r="H9749" t="s">
        <v>3228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9704</v>
      </c>
      <c r="B9750" s="1">
        <v>45045</v>
      </c>
      <c r="C9750" t="s">
        <v>261</v>
      </c>
      <c r="D9750" t="s">
        <v>2315</v>
      </c>
      <c r="E9750">
        <v>1</v>
      </c>
      <c r="F9750" t="s">
        <v>48</v>
      </c>
      <c r="G9750" t="s">
        <v>266</v>
      </c>
      <c r="H9750" t="s">
        <v>3229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9705</v>
      </c>
      <c r="B9751" s="1">
        <v>45045</v>
      </c>
      <c r="C9751" t="s">
        <v>261</v>
      </c>
      <c r="D9751" t="s">
        <v>2315</v>
      </c>
      <c r="E9751">
        <v>3</v>
      </c>
      <c r="F9751" t="s">
        <v>15</v>
      </c>
      <c r="G9751" t="s">
        <v>266</v>
      </c>
      <c r="H9751" t="s">
        <v>3232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9706</v>
      </c>
      <c r="B9752" s="1">
        <v>45045</v>
      </c>
      <c r="C9752" t="s">
        <v>261</v>
      </c>
      <c r="D9752" t="s">
        <v>2315</v>
      </c>
      <c r="E9752">
        <v>3</v>
      </c>
      <c r="F9752" t="s">
        <v>15</v>
      </c>
      <c r="G9752" t="s">
        <v>266</v>
      </c>
      <c r="H9752" t="s">
        <v>3231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9707</v>
      </c>
      <c r="B9753" s="1">
        <v>45045</v>
      </c>
      <c r="C9753" t="s">
        <v>261</v>
      </c>
      <c r="D9753" t="s">
        <v>2315</v>
      </c>
      <c r="E9753">
        <v>1</v>
      </c>
      <c r="F9753" t="s">
        <v>2067</v>
      </c>
      <c r="G9753" t="s">
        <v>266</v>
      </c>
      <c r="H9753" t="s">
        <v>3226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9708</v>
      </c>
      <c r="B9754" s="1">
        <v>45045</v>
      </c>
      <c r="C9754" t="s">
        <v>261</v>
      </c>
      <c r="D9754" t="s">
        <v>2315</v>
      </c>
      <c r="E9754">
        <v>10</v>
      </c>
      <c r="F9754" t="s">
        <v>848</v>
      </c>
      <c r="G9754" t="s">
        <v>727</v>
      </c>
      <c r="H9754" t="s">
        <v>853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9709</v>
      </c>
      <c r="B9755" s="1">
        <v>45050</v>
      </c>
      <c r="C9755" t="s">
        <v>260</v>
      </c>
      <c r="D9755" t="s">
        <v>332</v>
      </c>
      <c r="E9755">
        <v>1</v>
      </c>
      <c r="F9755" t="s">
        <v>21</v>
      </c>
      <c r="G9755" t="s">
        <v>272</v>
      </c>
      <c r="H9755" t="s">
        <v>1522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9710</v>
      </c>
      <c r="B9756" s="1">
        <v>45051</v>
      </c>
      <c r="C9756" t="s">
        <v>260</v>
      </c>
      <c r="D9756" t="s">
        <v>332</v>
      </c>
      <c r="E9756">
        <v>1</v>
      </c>
      <c r="F9756" t="s">
        <v>48</v>
      </c>
      <c r="G9756" t="s">
        <v>266</v>
      </c>
      <c r="H9756" t="s">
        <v>3101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9711</v>
      </c>
      <c r="B9757" s="1">
        <v>45051</v>
      </c>
      <c r="C9757" t="s">
        <v>260</v>
      </c>
      <c r="D9757" t="s">
        <v>332</v>
      </c>
      <c r="E9757">
        <v>1</v>
      </c>
      <c r="F9757" t="s">
        <v>116</v>
      </c>
      <c r="G9757" t="s">
        <v>347</v>
      </c>
      <c r="H9757" t="s">
        <v>518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9712</v>
      </c>
      <c r="B9758" s="1">
        <v>45051</v>
      </c>
      <c r="C9758" t="s">
        <v>260</v>
      </c>
      <c r="D9758" t="s">
        <v>332</v>
      </c>
      <c r="E9758">
        <v>1</v>
      </c>
      <c r="F9758" t="s">
        <v>1192</v>
      </c>
      <c r="G9758" t="s">
        <v>499</v>
      </c>
      <c r="H9758" t="s">
        <v>3214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9713</v>
      </c>
      <c r="B9759" s="1">
        <v>45051</v>
      </c>
      <c r="C9759" t="s">
        <v>260</v>
      </c>
      <c r="D9759" t="s">
        <v>332</v>
      </c>
      <c r="E9759">
        <v>1</v>
      </c>
      <c r="F9759" t="s">
        <v>225</v>
      </c>
      <c r="G9759" t="s">
        <v>499</v>
      </c>
      <c r="H9759" t="s">
        <v>3214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9714</v>
      </c>
      <c r="B9760" s="1">
        <v>45051</v>
      </c>
      <c r="C9760" t="s">
        <v>260</v>
      </c>
      <c r="D9760" t="s">
        <v>332</v>
      </c>
      <c r="E9760">
        <v>1</v>
      </c>
      <c r="F9760" t="s">
        <v>116</v>
      </c>
      <c r="G9760" t="s">
        <v>347</v>
      </c>
      <c r="H9760" t="s">
        <v>518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9715</v>
      </c>
      <c r="B9761" s="1">
        <v>45051</v>
      </c>
      <c r="C9761" t="s">
        <v>260</v>
      </c>
      <c r="D9761" t="s">
        <v>332</v>
      </c>
      <c r="E9761">
        <v>1</v>
      </c>
      <c r="F9761" t="s">
        <v>21</v>
      </c>
      <c r="G9761" t="s">
        <v>272</v>
      </c>
      <c r="H9761" t="s">
        <v>1522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9716</v>
      </c>
      <c r="B9762" s="1">
        <v>45051</v>
      </c>
      <c r="C9762" t="s">
        <v>260</v>
      </c>
      <c r="D9762" t="s">
        <v>332</v>
      </c>
      <c r="E9762">
        <v>1</v>
      </c>
      <c r="F9762" t="s">
        <v>116</v>
      </c>
      <c r="G9762" t="s">
        <v>347</v>
      </c>
      <c r="H9762" t="s">
        <v>518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9717</v>
      </c>
      <c r="B9763" s="1">
        <v>45051</v>
      </c>
      <c r="C9763" t="s">
        <v>260</v>
      </c>
      <c r="D9763" t="s">
        <v>332</v>
      </c>
      <c r="E9763">
        <v>1</v>
      </c>
      <c r="F9763" t="s">
        <v>3235</v>
      </c>
      <c r="G9763" t="s">
        <v>465</v>
      </c>
      <c r="H9763" t="s">
        <v>744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9718</v>
      </c>
      <c r="B9764" s="1">
        <v>45051</v>
      </c>
      <c r="C9764" t="s">
        <v>260</v>
      </c>
      <c r="D9764" t="s">
        <v>332</v>
      </c>
      <c r="E9764">
        <v>1</v>
      </c>
      <c r="F9764" t="s">
        <v>532</v>
      </c>
      <c r="G9764" t="s">
        <v>266</v>
      </c>
      <c r="H9764" t="s">
        <v>621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9719</v>
      </c>
      <c r="B9765" s="1">
        <v>45051</v>
      </c>
      <c r="C9765" t="s">
        <v>260</v>
      </c>
      <c r="D9765" t="s">
        <v>332</v>
      </c>
      <c r="E9765">
        <v>1</v>
      </c>
      <c r="F9765" t="s">
        <v>48</v>
      </c>
      <c r="G9765" t="s">
        <v>1301</v>
      </c>
      <c r="H9765" t="s">
        <v>3175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9720</v>
      </c>
      <c r="B9766" s="1">
        <v>45051</v>
      </c>
      <c r="C9766" t="s">
        <v>260</v>
      </c>
      <c r="D9766" t="s">
        <v>332</v>
      </c>
      <c r="E9766">
        <v>1</v>
      </c>
      <c r="F9766" t="s">
        <v>458</v>
      </c>
      <c r="G9766" t="s">
        <v>284</v>
      </c>
      <c r="H9766" t="s">
        <v>3236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9721</v>
      </c>
      <c r="B9767" s="1">
        <v>45051</v>
      </c>
      <c r="C9767" t="s">
        <v>260</v>
      </c>
      <c r="D9767" t="s">
        <v>332</v>
      </c>
      <c r="E9767">
        <v>1</v>
      </c>
      <c r="F9767" t="s">
        <v>26</v>
      </c>
      <c r="G9767" t="s">
        <v>264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9722</v>
      </c>
      <c r="B9768" s="1">
        <v>45051</v>
      </c>
      <c r="C9768" t="s">
        <v>260</v>
      </c>
      <c r="D9768" t="s">
        <v>332</v>
      </c>
      <c r="E9768">
        <v>1</v>
      </c>
      <c r="F9768" t="s">
        <v>224</v>
      </c>
      <c r="G9768" t="s">
        <v>284</v>
      </c>
      <c r="H9768" t="s">
        <v>3106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9723</v>
      </c>
      <c r="B9769" s="1">
        <v>45051</v>
      </c>
      <c r="C9769" t="s">
        <v>260</v>
      </c>
      <c r="D9769" t="s">
        <v>332</v>
      </c>
      <c r="E9769">
        <v>1</v>
      </c>
      <c r="F9769" t="s">
        <v>116</v>
      </c>
      <c r="G9769" t="s">
        <v>349</v>
      </c>
      <c r="H9769" t="s">
        <v>515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9724</v>
      </c>
      <c r="B9770" s="1">
        <v>45051</v>
      </c>
      <c r="C9770" t="s">
        <v>260</v>
      </c>
      <c r="D9770" t="s">
        <v>332</v>
      </c>
      <c r="E9770">
        <v>1</v>
      </c>
      <c r="F9770" t="s">
        <v>116</v>
      </c>
      <c r="G9770" t="s">
        <v>349</v>
      </c>
      <c r="H9770" t="s">
        <v>515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9725</v>
      </c>
      <c r="B9771" s="1">
        <v>45052</v>
      </c>
      <c r="C9771" t="s">
        <v>260</v>
      </c>
      <c r="D9771" t="s">
        <v>332</v>
      </c>
      <c r="E9771">
        <v>1</v>
      </c>
      <c r="F9771" t="s">
        <v>1261</v>
      </c>
      <c r="G9771" t="s">
        <v>263</v>
      </c>
      <c r="H9771" t="s">
        <v>3237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9726</v>
      </c>
      <c r="B9772" s="1">
        <v>45052</v>
      </c>
      <c r="C9772" t="s">
        <v>260</v>
      </c>
      <c r="D9772" t="s">
        <v>332</v>
      </c>
      <c r="E9772">
        <v>1</v>
      </c>
      <c r="F9772" t="s">
        <v>891</v>
      </c>
      <c r="G9772" t="s">
        <v>263</v>
      </c>
      <c r="H9772" t="s">
        <v>1018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9727</v>
      </c>
      <c r="B9773" s="1">
        <v>45052</v>
      </c>
      <c r="C9773" t="s">
        <v>260</v>
      </c>
      <c r="D9773" t="s">
        <v>332</v>
      </c>
      <c r="E9773">
        <v>1</v>
      </c>
      <c r="F9773" t="s">
        <v>201</v>
      </c>
      <c r="G9773" t="s">
        <v>197</v>
      </c>
      <c r="H9773" t="s">
        <v>203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9728</v>
      </c>
      <c r="B9774" s="1">
        <v>45052</v>
      </c>
      <c r="C9774" t="s">
        <v>260</v>
      </c>
      <c r="D9774" t="s">
        <v>332</v>
      </c>
      <c r="E9774">
        <v>1</v>
      </c>
      <c r="F9774" t="s">
        <v>2438</v>
      </c>
      <c r="G9774" t="s">
        <v>272</v>
      </c>
      <c r="H9774" t="s">
        <v>3238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9729</v>
      </c>
      <c r="B9775" s="1">
        <v>45048</v>
      </c>
      <c r="C9775" t="s">
        <v>261</v>
      </c>
      <c r="D9775" t="s">
        <v>659</v>
      </c>
      <c r="E9775">
        <v>5</v>
      </c>
      <c r="F9775" t="s">
        <v>891</v>
      </c>
      <c r="G9775" t="s">
        <v>272</v>
      </c>
      <c r="H9775" t="s">
        <v>252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9730</v>
      </c>
      <c r="B9776" s="1">
        <v>45048</v>
      </c>
      <c r="C9776" t="s">
        <v>261</v>
      </c>
      <c r="D9776" t="s">
        <v>659</v>
      </c>
      <c r="E9776">
        <v>8</v>
      </c>
      <c r="F9776" t="s">
        <v>224</v>
      </c>
      <c r="G9776" t="s">
        <v>272</v>
      </c>
      <c r="H9776" t="s">
        <v>3209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9731</v>
      </c>
      <c r="B9777" s="1">
        <v>45048</v>
      </c>
      <c r="C9777" t="s">
        <v>261</v>
      </c>
      <c r="D9777" t="s">
        <v>659</v>
      </c>
      <c r="E9777">
        <v>7</v>
      </c>
      <c r="F9777" t="s">
        <v>224</v>
      </c>
      <c r="G9777" t="s">
        <v>263</v>
      </c>
      <c r="H9777" t="s">
        <v>672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9732</v>
      </c>
      <c r="B9778" s="1">
        <v>45048</v>
      </c>
      <c r="C9778" t="s">
        <v>261</v>
      </c>
      <c r="D9778" t="s">
        <v>659</v>
      </c>
      <c r="E9778">
        <v>6</v>
      </c>
      <c r="F9778" t="s">
        <v>224</v>
      </c>
      <c r="G9778" t="s">
        <v>263</v>
      </c>
      <c r="H9778" t="s">
        <v>1225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9733</v>
      </c>
      <c r="B9779" s="1">
        <v>45048</v>
      </c>
      <c r="C9779" t="s">
        <v>261</v>
      </c>
      <c r="D9779" t="s">
        <v>659</v>
      </c>
      <c r="E9779">
        <v>10</v>
      </c>
      <c r="F9779" t="s">
        <v>225</v>
      </c>
      <c r="G9779" t="s">
        <v>284</v>
      </c>
      <c r="H9779" t="s">
        <v>1394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9734</v>
      </c>
      <c r="B9780" s="1">
        <v>45048</v>
      </c>
      <c r="C9780" t="s">
        <v>261</v>
      </c>
      <c r="D9780" t="s">
        <v>1767</v>
      </c>
      <c r="E9780">
        <v>2</v>
      </c>
      <c r="F9780" t="s">
        <v>628</v>
      </c>
      <c r="G9780" t="s">
        <v>266</v>
      </c>
      <c r="H9780" t="s">
        <v>3183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9735</v>
      </c>
      <c r="B9781" s="1">
        <v>45048</v>
      </c>
      <c r="C9781" t="s">
        <v>261</v>
      </c>
      <c r="D9781" t="s">
        <v>1767</v>
      </c>
      <c r="E9781">
        <v>2</v>
      </c>
      <c r="F9781" t="s">
        <v>628</v>
      </c>
      <c r="G9781" t="s">
        <v>266</v>
      </c>
      <c r="H9781" t="s">
        <v>2347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9736</v>
      </c>
      <c r="B9782" s="1">
        <v>45048</v>
      </c>
      <c r="C9782" t="s">
        <v>261</v>
      </c>
      <c r="D9782" t="s">
        <v>623</v>
      </c>
      <c r="E9782">
        <v>1</v>
      </c>
      <c r="F9782" t="s">
        <v>214</v>
      </c>
      <c r="G9782" t="s">
        <v>266</v>
      </c>
      <c r="H9782" t="s">
        <v>374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9737</v>
      </c>
      <c r="B9783" s="1">
        <v>45045</v>
      </c>
      <c r="C9783" t="s">
        <v>261</v>
      </c>
      <c r="D9783" t="s">
        <v>525</v>
      </c>
      <c r="E9783">
        <v>1</v>
      </c>
      <c r="F9783" t="s">
        <v>3239</v>
      </c>
      <c r="G9783" t="s">
        <v>266</v>
      </c>
      <c r="H9783" t="s">
        <v>3240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9738</v>
      </c>
      <c r="B9784" s="1">
        <v>45045</v>
      </c>
      <c r="C9784" t="s">
        <v>261</v>
      </c>
      <c r="D9784" t="s">
        <v>339</v>
      </c>
      <c r="E9784">
        <v>11</v>
      </c>
      <c r="F9784" t="s">
        <v>224</v>
      </c>
      <c r="G9784" t="s">
        <v>589</v>
      </c>
      <c r="H9784" t="s">
        <v>1173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9739</v>
      </c>
      <c r="B9785" s="1">
        <v>45045</v>
      </c>
      <c r="C9785" t="s">
        <v>261</v>
      </c>
      <c r="D9785" t="s">
        <v>339</v>
      </c>
      <c r="E9785">
        <v>3</v>
      </c>
      <c r="F9785" t="s">
        <v>224</v>
      </c>
      <c r="G9785" t="s">
        <v>263</v>
      </c>
      <c r="H9785" t="s">
        <v>3241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9740</v>
      </c>
      <c r="B9786" s="1">
        <v>45045</v>
      </c>
      <c r="C9786" t="s">
        <v>261</v>
      </c>
      <c r="D9786" t="s">
        <v>339</v>
      </c>
      <c r="E9786">
        <v>21</v>
      </c>
      <c r="F9786" t="s">
        <v>891</v>
      </c>
      <c r="G9786" t="s">
        <v>589</v>
      </c>
      <c r="H9786" t="s">
        <v>1173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9741</v>
      </c>
      <c r="B9787" s="1">
        <v>45045</v>
      </c>
      <c r="C9787" t="s">
        <v>261</v>
      </c>
      <c r="D9787" t="s">
        <v>339</v>
      </c>
      <c r="E9787">
        <v>1</v>
      </c>
      <c r="F9787" t="s">
        <v>214</v>
      </c>
      <c r="G9787" t="s">
        <v>721</v>
      </c>
      <c r="H9787" t="s">
        <v>216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9742</v>
      </c>
      <c r="B9788" s="1">
        <v>45048</v>
      </c>
      <c r="C9788" t="s">
        <v>261</v>
      </c>
      <c r="D9788" t="s">
        <v>3233</v>
      </c>
      <c r="E9788">
        <v>1</v>
      </c>
      <c r="F9788" t="s">
        <v>483</v>
      </c>
      <c r="G9788" t="s">
        <v>272</v>
      </c>
      <c r="H9788" t="s">
        <v>3242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9743</v>
      </c>
      <c r="B9789" s="1">
        <v>45048</v>
      </c>
      <c r="C9789" t="s">
        <v>261</v>
      </c>
      <c r="D9789" t="s">
        <v>3233</v>
      </c>
      <c r="E9789">
        <v>1</v>
      </c>
      <c r="F9789" t="s">
        <v>3243</v>
      </c>
      <c r="G9789" t="s">
        <v>604</v>
      </c>
      <c r="H9789" t="s">
        <v>3243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9744</v>
      </c>
      <c r="B9790" s="1">
        <v>45048</v>
      </c>
      <c r="C9790" t="s">
        <v>261</v>
      </c>
      <c r="D9790" t="s">
        <v>3233</v>
      </c>
      <c r="E9790">
        <v>1</v>
      </c>
      <c r="F9790" t="s">
        <v>3244</v>
      </c>
      <c r="G9790" t="s">
        <v>266</v>
      </c>
      <c r="H9790" t="s">
        <v>3244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9745</v>
      </c>
      <c r="B9791" s="1">
        <v>45048</v>
      </c>
      <c r="C9791" t="s">
        <v>261</v>
      </c>
      <c r="D9791" t="s">
        <v>3233</v>
      </c>
      <c r="E9791">
        <v>1</v>
      </c>
      <c r="F9791" t="s">
        <v>1138</v>
      </c>
      <c r="G9791" t="s">
        <v>266</v>
      </c>
      <c r="H9791" t="s">
        <v>3245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9746</v>
      </c>
      <c r="B9792" s="1">
        <v>45048</v>
      </c>
      <c r="C9792" t="s">
        <v>261</v>
      </c>
      <c r="D9792" t="s">
        <v>817</v>
      </c>
      <c r="E9792">
        <v>1</v>
      </c>
      <c r="F9792" t="s">
        <v>532</v>
      </c>
      <c r="G9792" t="s">
        <v>266</v>
      </c>
      <c r="H9792" t="s">
        <v>621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9747</v>
      </c>
      <c r="B9793" s="1">
        <v>45048</v>
      </c>
      <c r="C9793" t="s">
        <v>261</v>
      </c>
      <c r="D9793" t="s">
        <v>817</v>
      </c>
      <c r="E9793">
        <v>1</v>
      </c>
      <c r="F9793" t="s">
        <v>2365</v>
      </c>
      <c r="G9793" t="s">
        <v>266</v>
      </c>
      <c r="H9793" t="s">
        <v>3173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9748</v>
      </c>
      <c r="B9794" s="1">
        <v>45052</v>
      </c>
      <c r="C9794" t="s">
        <v>260</v>
      </c>
      <c r="D9794" t="s">
        <v>332</v>
      </c>
      <c r="E9794">
        <v>1</v>
      </c>
      <c r="F9794" t="s">
        <v>365</v>
      </c>
      <c r="G9794" t="s">
        <v>366</v>
      </c>
      <c r="H9794" t="s">
        <v>372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9749</v>
      </c>
      <c r="B9795" s="1">
        <v>45052</v>
      </c>
      <c r="C9795" t="s">
        <v>260</v>
      </c>
      <c r="D9795" t="s">
        <v>332</v>
      </c>
      <c r="E9795">
        <v>1</v>
      </c>
      <c r="F9795" t="s">
        <v>365</v>
      </c>
      <c r="G9795" t="s">
        <v>943</v>
      </c>
      <c r="H9795" t="s">
        <v>3246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9750</v>
      </c>
      <c r="B9796" s="1">
        <v>45052</v>
      </c>
      <c r="C9796" t="s">
        <v>260</v>
      </c>
      <c r="D9796" t="s">
        <v>332</v>
      </c>
      <c r="E9796">
        <v>1</v>
      </c>
      <c r="F9796" t="s">
        <v>365</v>
      </c>
      <c r="G9796" t="s">
        <v>943</v>
      </c>
      <c r="H9796" t="s">
        <v>2783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9751</v>
      </c>
      <c r="B9797" s="1">
        <v>45052</v>
      </c>
      <c r="C9797" t="s">
        <v>260</v>
      </c>
      <c r="D9797" t="s">
        <v>332</v>
      </c>
      <c r="E9797">
        <v>1</v>
      </c>
      <c r="F9797" t="s">
        <v>116</v>
      </c>
      <c r="G9797" t="s">
        <v>347</v>
      </c>
      <c r="H9797" t="s">
        <v>518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9752</v>
      </c>
      <c r="B9798" s="1">
        <v>45052</v>
      </c>
      <c r="C9798" t="s">
        <v>260</v>
      </c>
      <c r="D9798" t="s">
        <v>332</v>
      </c>
      <c r="E9798">
        <v>1</v>
      </c>
      <c r="F9798" t="s">
        <v>116</v>
      </c>
      <c r="G9798" t="s">
        <v>564</v>
      </c>
      <c r="H9798" t="s">
        <v>565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9753</v>
      </c>
      <c r="B9799" s="1">
        <v>45052</v>
      </c>
      <c r="C9799" t="s">
        <v>260</v>
      </c>
      <c r="D9799" t="s">
        <v>332</v>
      </c>
      <c r="E9799">
        <v>1</v>
      </c>
      <c r="F9799" t="s">
        <v>458</v>
      </c>
      <c r="G9799" t="s">
        <v>284</v>
      </c>
      <c r="H9799" t="s">
        <v>3247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9754</v>
      </c>
      <c r="B9800" s="1">
        <v>45052</v>
      </c>
      <c r="C9800" t="s">
        <v>260</v>
      </c>
      <c r="D9800" t="s">
        <v>332</v>
      </c>
      <c r="E9800">
        <v>1</v>
      </c>
      <c r="F9800" t="s">
        <v>891</v>
      </c>
      <c r="G9800" t="s">
        <v>284</v>
      </c>
      <c r="H9800" t="s">
        <v>387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9755</v>
      </c>
      <c r="B9801" s="1">
        <v>45052</v>
      </c>
      <c r="C9801" t="s">
        <v>260</v>
      </c>
      <c r="D9801" t="s">
        <v>332</v>
      </c>
      <c r="E9801">
        <v>1</v>
      </c>
      <c r="F9801" t="s">
        <v>15</v>
      </c>
      <c r="G9801" t="s">
        <v>266</v>
      </c>
      <c r="H9801" t="s">
        <v>2003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9756</v>
      </c>
      <c r="B9802" s="1">
        <v>45052</v>
      </c>
      <c r="C9802" t="s">
        <v>260</v>
      </c>
      <c r="D9802" t="s">
        <v>332</v>
      </c>
      <c r="E9802">
        <v>1</v>
      </c>
      <c r="F9802" t="s">
        <v>225</v>
      </c>
      <c r="G9802" t="s">
        <v>284</v>
      </c>
      <c r="H9802" t="s">
        <v>3248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9757</v>
      </c>
      <c r="B9803" s="1">
        <v>45052</v>
      </c>
      <c r="C9803" t="s">
        <v>260</v>
      </c>
      <c r="D9803" t="s">
        <v>332</v>
      </c>
      <c r="E9803">
        <v>1</v>
      </c>
      <c r="F9803" t="s">
        <v>342</v>
      </c>
      <c r="G9803" t="s">
        <v>499</v>
      </c>
      <c r="H9803" t="s">
        <v>1134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9758</v>
      </c>
      <c r="B9804" s="1">
        <v>45052</v>
      </c>
      <c r="C9804" t="s">
        <v>260</v>
      </c>
      <c r="D9804" t="s">
        <v>332</v>
      </c>
      <c r="E9804">
        <v>1</v>
      </c>
      <c r="F9804" t="s">
        <v>116</v>
      </c>
      <c r="G9804" t="s">
        <v>349</v>
      </c>
      <c r="H9804" t="s">
        <v>515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9759</v>
      </c>
      <c r="B9805" s="1">
        <v>45052</v>
      </c>
      <c r="C9805" t="s">
        <v>260</v>
      </c>
      <c r="D9805" t="s">
        <v>332</v>
      </c>
      <c r="E9805">
        <v>1</v>
      </c>
      <c r="F9805" t="s">
        <v>116</v>
      </c>
      <c r="G9805" t="s">
        <v>382</v>
      </c>
      <c r="H9805" t="s">
        <v>514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9760</v>
      </c>
      <c r="B9806" s="1">
        <v>45052</v>
      </c>
      <c r="C9806" t="s">
        <v>260</v>
      </c>
      <c r="D9806" t="s">
        <v>332</v>
      </c>
      <c r="E9806">
        <v>1</v>
      </c>
      <c r="F9806" t="s">
        <v>116</v>
      </c>
      <c r="G9806" t="s">
        <v>349</v>
      </c>
      <c r="H9806" t="s">
        <v>515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9761</v>
      </c>
      <c r="B9807" s="1">
        <v>45052</v>
      </c>
      <c r="C9807" t="s">
        <v>260</v>
      </c>
      <c r="D9807" t="s">
        <v>332</v>
      </c>
      <c r="E9807">
        <v>1</v>
      </c>
      <c r="F9807" t="s">
        <v>116</v>
      </c>
      <c r="G9807" t="s">
        <v>382</v>
      </c>
      <c r="H9807" t="s">
        <v>514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9762</v>
      </c>
      <c r="B9808" s="1">
        <v>45052</v>
      </c>
      <c r="C9808" t="s">
        <v>260</v>
      </c>
      <c r="D9808" t="s">
        <v>332</v>
      </c>
      <c r="E9808">
        <v>1</v>
      </c>
      <c r="F9808" t="s">
        <v>386</v>
      </c>
      <c r="G9808" t="s">
        <v>272</v>
      </c>
      <c r="H9808" t="s">
        <v>3057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9763</v>
      </c>
      <c r="B9809" s="1">
        <v>45052</v>
      </c>
      <c r="C9809" t="s">
        <v>260</v>
      </c>
      <c r="D9809" t="s">
        <v>332</v>
      </c>
      <c r="E9809">
        <v>1</v>
      </c>
      <c r="F9809" t="s">
        <v>225</v>
      </c>
      <c r="G9809" t="s">
        <v>272</v>
      </c>
      <c r="H9809" t="s">
        <v>807</v>
      </c>
      <c r="L9809" t="s">
        <v>2370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9764</v>
      </c>
      <c r="B9810" s="1">
        <v>45052</v>
      </c>
      <c r="C9810" t="s">
        <v>260</v>
      </c>
      <c r="D9810" t="s">
        <v>332</v>
      </c>
      <c r="E9810">
        <v>1</v>
      </c>
      <c r="F9810" t="s">
        <v>455</v>
      </c>
      <c r="G9810" t="s">
        <v>347</v>
      </c>
      <c r="H9810" t="s">
        <v>456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9765</v>
      </c>
      <c r="B9811" s="1">
        <v>45052</v>
      </c>
      <c r="C9811" t="s">
        <v>260</v>
      </c>
      <c r="D9811" t="s">
        <v>332</v>
      </c>
      <c r="E9811">
        <v>1</v>
      </c>
      <c r="F9811" t="s">
        <v>116</v>
      </c>
      <c r="G9811" t="s">
        <v>349</v>
      </c>
      <c r="H9811" t="s">
        <v>515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9766</v>
      </c>
      <c r="B9812" s="1">
        <v>45052</v>
      </c>
      <c r="C9812" t="s">
        <v>260</v>
      </c>
      <c r="D9812" t="s">
        <v>332</v>
      </c>
      <c r="E9812">
        <v>1</v>
      </c>
      <c r="F9812" t="s">
        <v>2517</v>
      </c>
      <c r="G9812" t="s">
        <v>266</v>
      </c>
      <c r="H9812" t="s">
        <v>3249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9767</v>
      </c>
      <c r="B9813" s="1">
        <v>45052</v>
      </c>
      <c r="C9813" t="s">
        <v>260</v>
      </c>
      <c r="D9813" t="s">
        <v>332</v>
      </c>
      <c r="E9813">
        <v>1</v>
      </c>
      <c r="F9813" t="s">
        <v>116</v>
      </c>
      <c r="G9813" t="s">
        <v>349</v>
      </c>
      <c r="H9813" t="s">
        <v>515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9768</v>
      </c>
      <c r="B9814" s="1">
        <v>45052</v>
      </c>
      <c r="C9814" t="s">
        <v>260</v>
      </c>
      <c r="D9814" t="s">
        <v>332</v>
      </c>
      <c r="E9814">
        <v>1</v>
      </c>
      <c r="F9814" t="s">
        <v>116</v>
      </c>
      <c r="G9814" t="s">
        <v>347</v>
      </c>
      <c r="H9814" t="s">
        <v>518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9769</v>
      </c>
      <c r="B9815" s="1">
        <v>45052</v>
      </c>
      <c r="C9815" t="s">
        <v>260</v>
      </c>
      <c r="D9815" t="s">
        <v>332</v>
      </c>
      <c r="E9815">
        <v>1</v>
      </c>
      <c r="F9815" t="s">
        <v>15</v>
      </c>
      <c r="G9815" t="s">
        <v>2927</v>
      </c>
      <c r="H9815" t="s">
        <v>2928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9770</v>
      </c>
      <c r="B9816" s="1">
        <v>45052</v>
      </c>
      <c r="C9816" t="s">
        <v>260</v>
      </c>
      <c r="D9816" t="s">
        <v>332</v>
      </c>
      <c r="E9816">
        <v>1</v>
      </c>
      <c r="F9816" t="s">
        <v>116</v>
      </c>
      <c r="G9816" t="s">
        <v>349</v>
      </c>
      <c r="H9816" t="s">
        <v>515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9771</v>
      </c>
      <c r="B9817" s="1">
        <v>45053</v>
      </c>
      <c r="C9817" t="s">
        <v>260</v>
      </c>
      <c r="D9817" t="s">
        <v>332</v>
      </c>
      <c r="E9817">
        <v>1</v>
      </c>
      <c r="F9817" t="s">
        <v>225</v>
      </c>
      <c r="G9817" t="s">
        <v>284</v>
      </c>
      <c r="H9817" t="s">
        <v>415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9772</v>
      </c>
      <c r="B9818" s="1">
        <v>45053</v>
      </c>
      <c r="C9818" t="s">
        <v>260</v>
      </c>
      <c r="D9818" t="s">
        <v>332</v>
      </c>
      <c r="E9818">
        <v>1</v>
      </c>
      <c r="F9818" t="s">
        <v>26</v>
      </c>
      <c r="G9818" t="s">
        <v>264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9773</v>
      </c>
      <c r="B9819" s="1">
        <v>45053</v>
      </c>
      <c r="C9819" t="s">
        <v>260</v>
      </c>
      <c r="D9819" t="s">
        <v>332</v>
      </c>
      <c r="E9819">
        <v>1</v>
      </c>
      <c r="F9819" t="s">
        <v>26</v>
      </c>
      <c r="G9819" t="s">
        <v>264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9774</v>
      </c>
      <c r="B9820" s="1">
        <v>45053</v>
      </c>
      <c r="C9820" t="s">
        <v>260</v>
      </c>
      <c r="D9820" t="s">
        <v>332</v>
      </c>
      <c r="E9820">
        <v>1</v>
      </c>
      <c r="F9820" t="s">
        <v>116</v>
      </c>
      <c r="G9820" t="s">
        <v>349</v>
      </c>
      <c r="H9820" t="s">
        <v>515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9775</v>
      </c>
      <c r="B9821" s="1">
        <v>45053</v>
      </c>
      <c r="C9821" t="s">
        <v>260</v>
      </c>
      <c r="D9821" t="s">
        <v>332</v>
      </c>
      <c r="E9821">
        <v>1</v>
      </c>
      <c r="F9821" t="s">
        <v>586</v>
      </c>
      <c r="G9821" t="s">
        <v>273</v>
      </c>
      <c r="H9821" t="s">
        <v>3253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9776</v>
      </c>
      <c r="B9822" s="1">
        <v>45053</v>
      </c>
      <c r="C9822" t="s">
        <v>260</v>
      </c>
      <c r="D9822" t="s">
        <v>332</v>
      </c>
      <c r="E9822">
        <v>1</v>
      </c>
      <c r="F9822" t="s">
        <v>225</v>
      </c>
      <c r="G9822" t="s">
        <v>272</v>
      </c>
      <c r="H9822" t="s">
        <v>1003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9777</v>
      </c>
      <c r="B9823" s="1">
        <v>45053</v>
      </c>
      <c r="C9823" t="s">
        <v>260</v>
      </c>
      <c r="D9823" t="s">
        <v>332</v>
      </c>
      <c r="E9823">
        <v>1</v>
      </c>
      <c r="F9823" t="s">
        <v>225</v>
      </c>
      <c r="G9823" t="s">
        <v>284</v>
      </c>
      <c r="H9823" t="s">
        <v>387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9778</v>
      </c>
      <c r="B9824" s="1">
        <v>45053</v>
      </c>
      <c r="C9824" t="s">
        <v>260</v>
      </c>
      <c r="D9824" t="s">
        <v>332</v>
      </c>
      <c r="E9824">
        <v>1</v>
      </c>
      <c r="F9824" t="s">
        <v>15</v>
      </c>
      <c r="G9824" t="s">
        <v>333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9779</v>
      </c>
      <c r="B9825" s="1">
        <v>45053</v>
      </c>
      <c r="C9825" t="s">
        <v>260</v>
      </c>
      <c r="D9825" t="s">
        <v>332</v>
      </c>
      <c r="E9825">
        <v>1</v>
      </c>
      <c r="F9825" t="s">
        <v>116</v>
      </c>
      <c r="G9825" t="s">
        <v>347</v>
      </c>
      <c r="H9825" t="s">
        <v>518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9780</v>
      </c>
      <c r="B9826" s="1">
        <v>45053</v>
      </c>
      <c r="C9826" t="s">
        <v>260</v>
      </c>
      <c r="D9826" t="s">
        <v>332</v>
      </c>
      <c r="E9826">
        <v>1</v>
      </c>
      <c r="F9826" t="s">
        <v>21</v>
      </c>
      <c r="G9826" t="s">
        <v>272</v>
      </c>
      <c r="H9826" t="s">
        <v>1522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9781</v>
      </c>
      <c r="B9827" s="1">
        <v>45053</v>
      </c>
      <c r="C9827" t="s">
        <v>260</v>
      </c>
      <c r="D9827" t="s">
        <v>332</v>
      </c>
      <c r="E9827">
        <v>1</v>
      </c>
      <c r="F9827" t="s">
        <v>771</v>
      </c>
      <c r="G9827" t="s">
        <v>1032</v>
      </c>
      <c r="H9827" t="s">
        <v>1031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9782</v>
      </c>
      <c r="B9828" s="1">
        <v>45053</v>
      </c>
      <c r="C9828" t="s">
        <v>260</v>
      </c>
      <c r="D9828" t="s">
        <v>332</v>
      </c>
      <c r="E9828">
        <v>1</v>
      </c>
      <c r="F9828" t="s">
        <v>3239</v>
      </c>
      <c r="G9828" t="s">
        <v>266</v>
      </c>
      <c r="H9828" t="s">
        <v>3240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9783</v>
      </c>
      <c r="B9829" s="1">
        <v>45053</v>
      </c>
      <c r="C9829" t="s">
        <v>260</v>
      </c>
      <c r="D9829" t="s">
        <v>809</v>
      </c>
      <c r="E9829">
        <v>1</v>
      </c>
      <c r="F9829" t="s">
        <v>1102</v>
      </c>
      <c r="G9829" t="s">
        <v>3179</v>
      </c>
      <c r="H9829" t="s">
        <v>3178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9784</v>
      </c>
      <c r="B9830" s="1">
        <v>45053</v>
      </c>
      <c r="C9830" t="s">
        <v>260</v>
      </c>
      <c r="D9830" t="s">
        <v>332</v>
      </c>
      <c r="E9830">
        <v>1</v>
      </c>
      <c r="F9830" t="s">
        <v>848</v>
      </c>
      <c r="G9830" t="s">
        <v>727</v>
      </c>
      <c r="H9830" t="s">
        <v>853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9785</v>
      </c>
      <c r="B9831" s="1">
        <v>45053</v>
      </c>
      <c r="C9831" t="s">
        <v>260</v>
      </c>
      <c r="D9831" t="s">
        <v>332</v>
      </c>
      <c r="E9831">
        <v>1</v>
      </c>
      <c r="F9831" t="s">
        <v>116</v>
      </c>
      <c r="G9831" t="s">
        <v>347</v>
      </c>
      <c r="H9831" t="s">
        <v>518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9786</v>
      </c>
      <c r="B9832" s="1">
        <v>45053</v>
      </c>
      <c r="C9832" t="s">
        <v>260</v>
      </c>
      <c r="D9832" t="s">
        <v>332</v>
      </c>
      <c r="E9832">
        <v>1</v>
      </c>
      <c r="F9832" t="s">
        <v>116</v>
      </c>
      <c r="G9832" t="s">
        <v>347</v>
      </c>
      <c r="H9832" t="s">
        <v>518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9787</v>
      </c>
      <c r="B9833" s="1">
        <v>45053</v>
      </c>
      <c r="C9833" t="s">
        <v>260</v>
      </c>
      <c r="D9833" t="s">
        <v>332</v>
      </c>
      <c r="E9833">
        <v>1</v>
      </c>
      <c r="F9833" t="s">
        <v>116</v>
      </c>
      <c r="G9833" t="s">
        <v>347</v>
      </c>
      <c r="H9833" t="s">
        <v>518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9788</v>
      </c>
      <c r="B9834" s="1">
        <v>45053</v>
      </c>
      <c r="C9834" t="s">
        <v>260</v>
      </c>
      <c r="D9834" t="s">
        <v>332</v>
      </c>
      <c r="E9834">
        <v>1</v>
      </c>
      <c r="F9834" t="s">
        <v>15</v>
      </c>
      <c r="G9834" t="s">
        <v>273</v>
      </c>
      <c r="H9834" t="s">
        <v>3206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9789</v>
      </c>
      <c r="B9835" s="1">
        <v>45054</v>
      </c>
      <c r="C9835" t="s">
        <v>260</v>
      </c>
      <c r="D9835" t="s">
        <v>332</v>
      </c>
      <c r="E9835">
        <v>1</v>
      </c>
      <c r="F9835" t="s">
        <v>386</v>
      </c>
      <c r="G9835" t="s">
        <v>272</v>
      </c>
      <c r="H9835" t="s">
        <v>1373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9790</v>
      </c>
      <c r="B9836" s="1">
        <v>45054</v>
      </c>
      <c r="C9836" t="s">
        <v>260</v>
      </c>
      <c r="D9836" t="s">
        <v>332</v>
      </c>
      <c r="E9836">
        <v>1</v>
      </c>
      <c r="F9836" t="s">
        <v>225</v>
      </c>
      <c r="G9836" t="s">
        <v>272</v>
      </c>
      <c r="H9836" t="s">
        <v>1373</v>
      </c>
      <c r="L9836" t="s">
        <v>2370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9791</v>
      </c>
      <c r="B9837" s="1">
        <v>45054</v>
      </c>
      <c r="C9837" t="s">
        <v>260</v>
      </c>
      <c r="D9837" t="s">
        <v>332</v>
      </c>
      <c r="E9837">
        <v>1</v>
      </c>
      <c r="F9837" t="s">
        <v>2217</v>
      </c>
      <c r="G9837" t="s">
        <v>266</v>
      </c>
      <c r="H9837" t="s">
        <v>3254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9792</v>
      </c>
      <c r="B9838" s="1">
        <v>45054</v>
      </c>
      <c r="C9838" t="s">
        <v>260</v>
      </c>
      <c r="D9838" t="s">
        <v>332</v>
      </c>
      <c r="E9838">
        <v>1</v>
      </c>
      <c r="F9838" t="s">
        <v>1545</v>
      </c>
      <c r="G9838" t="s">
        <v>263</v>
      </c>
      <c r="H9838" t="s">
        <v>824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9793</v>
      </c>
      <c r="B9839" s="1">
        <v>45054</v>
      </c>
      <c r="C9839" t="s">
        <v>260</v>
      </c>
      <c r="D9839" t="s">
        <v>332</v>
      </c>
      <c r="E9839">
        <v>1</v>
      </c>
      <c r="F9839" t="s">
        <v>2811</v>
      </c>
      <c r="G9839" t="s">
        <v>263</v>
      </c>
      <c r="H9839" t="s">
        <v>824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9794</v>
      </c>
      <c r="B9840" s="1">
        <v>45054</v>
      </c>
      <c r="C9840" t="s">
        <v>260</v>
      </c>
      <c r="D9840" t="s">
        <v>332</v>
      </c>
      <c r="E9840">
        <v>1</v>
      </c>
      <c r="F9840" t="s">
        <v>116</v>
      </c>
      <c r="G9840" t="s">
        <v>347</v>
      </c>
      <c r="H9840" t="s">
        <v>518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9795</v>
      </c>
      <c r="B9841" s="1">
        <v>45054</v>
      </c>
      <c r="C9841" t="s">
        <v>260</v>
      </c>
      <c r="D9841" t="s">
        <v>332</v>
      </c>
      <c r="E9841">
        <v>1</v>
      </c>
      <c r="F9841" t="s">
        <v>116</v>
      </c>
      <c r="G9841" t="s">
        <v>347</v>
      </c>
      <c r="H9841" t="s">
        <v>518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9796</v>
      </c>
      <c r="B9842" s="1">
        <v>45054</v>
      </c>
      <c r="C9842" t="s">
        <v>260</v>
      </c>
      <c r="D9842" t="s">
        <v>332</v>
      </c>
      <c r="E9842">
        <v>1</v>
      </c>
      <c r="F9842" t="s">
        <v>386</v>
      </c>
      <c r="G9842" t="s">
        <v>272</v>
      </c>
      <c r="H9842" t="s">
        <v>309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9797</v>
      </c>
      <c r="B9843" s="1">
        <v>45054</v>
      </c>
      <c r="C9843" t="s">
        <v>260</v>
      </c>
      <c r="D9843" t="s">
        <v>332</v>
      </c>
      <c r="E9843">
        <v>1</v>
      </c>
      <c r="F9843" t="s">
        <v>717</v>
      </c>
      <c r="G9843" t="s">
        <v>266</v>
      </c>
      <c r="H9843" t="s">
        <v>3255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9798</v>
      </c>
      <c r="B9844" s="1">
        <v>45054</v>
      </c>
      <c r="C9844" t="s">
        <v>260</v>
      </c>
      <c r="D9844" t="s">
        <v>332</v>
      </c>
      <c r="E9844">
        <v>1</v>
      </c>
      <c r="F9844" t="s">
        <v>677</v>
      </c>
      <c r="G9844" t="s">
        <v>262</v>
      </c>
      <c r="H9844" t="s">
        <v>2728</v>
      </c>
      <c r="L9844" t="s">
        <v>3510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9799</v>
      </c>
      <c r="B9845" s="1">
        <v>45054</v>
      </c>
      <c r="C9845" t="s">
        <v>260</v>
      </c>
      <c r="D9845" t="s">
        <v>332</v>
      </c>
      <c r="E9845">
        <v>1</v>
      </c>
      <c r="F9845" t="s">
        <v>21</v>
      </c>
      <c r="G9845" t="s">
        <v>272</v>
      </c>
      <c r="H9845" t="s">
        <v>1522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9800</v>
      </c>
      <c r="B9846" s="1">
        <v>45054</v>
      </c>
      <c r="C9846" t="s">
        <v>260</v>
      </c>
      <c r="D9846" t="s">
        <v>332</v>
      </c>
      <c r="E9846">
        <v>1</v>
      </c>
      <c r="F9846" t="s">
        <v>127</v>
      </c>
      <c r="G9846" t="s">
        <v>266</v>
      </c>
      <c r="H9846" t="s">
        <v>230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9801</v>
      </c>
      <c r="B9847" s="1">
        <v>45054</v>
      </c>
      <c r="C9847" t="s">
        <v>260</v>
      </c>
      <c r="D9847" t="s">
        <v>332</v>
      </c>
      <c r="E9847">
        <v>1</v>
      </c>
      <c r="F9847" t="s">
        <v>26</v>
      </c>
      <c r="G9847" t="s">
        <v>333</v>
      </c>
      <c r="H9847" t="s">
        <v>3256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9802</v>
      </c>
      <c r="B9848" s="1">
        <v>45054</v>
      </c>
      <c r="C9848" t="s">
        <v>260</v>
      </c>
      <c r="D9848" t="s">
        <v>332</v>
      </c>
      <c r="E9848">
        <v>1</v>
      </c>
      <c r="F9848" t="s">
        <v>21</v>
      </c>
      <c r="G9848" t="s">
        <v>272</v>
      </c>
      <c r="H9848" t="s">
        <v>1522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9803</v>
      </c>
      <c r="B9849" s="1">
        <v>45054</v>
      </c>
      <c r="C9849" t="s">
        <v>260</v>
      </c>
      <c r="D9849" t="s">
        <v>332</v>
      </c>
      <c r="E9849">
        <v>1</v>
      </c>
      <c r="F9849" t="s">
        <v>127</v>
      </c>
      <c r="G9849" t="s">
        <v>266</v>
      </c>
      <c r="H9849" t="s">
        <v>3257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9804</v>
      </c>
      <c r="B9850" s="1">
        <v>45054</v>
      </c>
      <c r="C9850" t="s">
        <v>260</v>
      </c>
      <c r="D9850" t="s">
        <v>332</v>
      </c>
      <c r="E9850">
        <v>1</v>
      </c>
      <c r="F9850" t="s">
        <v>1174</v>
      </c>
      <c r="G9850" t="s">
        <v>284</v>
      </c>
      <c r="H9850" t="s">
        <v>907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9805</v>
      </c>
      <c r="B9851" s="1">
        <v>45054</v>
      </c>
      <c r="C9851" t="s">
        <v>260</v>
      </c>
      <c r="D9851" t="s">
        <v>332</v>
      </c>
      <c r="E9851">
        <v>1</v>
      </c>
      <c r="F9851" t="s">
        <v>455</v>
      </c>
      <c r="G9851" t="s">
        <v>347</v>
      </c>
      <c r="H9851" t="s">
        <v>456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9806</v>
      </c>
      <c r="B9852" s="1">
        <v>45054</v>
      </c>
      <c r="C9852" t="s">
        <v>260</v>
      </c>
      <c r="D9852" t="s">
        <v>332</v>
      </c>
      <c r="E9852">
        <v>1</v>
      </c>
      <c r="F9852" t="s">
        <v>458</v>
      </c>
      <c r="G9852" t="s">
        <v>266</v>
      </c>
      <c r="H9852" t="s">
        <v>644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9807</v>
      </c>
      <c r="B9853" s="1">
        <v>45054</v>
      </c>
      <c r="C9853" t="s">
        <v>260</v>
      </c>
      <c r="D9853" t="s">
        <v>332</v>
      </c>
      <c r="E9853">
        <v>1</v>
      </c>
      <c r="F9853" t="s">
        <v>116</v>
      </c>
      <c r="G9853" t="s">
        <v>347</v>
      </c>
      <c r="H9853" t="s">
        <v>519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9808</v>
      </c>
      <c r="B9854" s="1">
        <v>45054</v>
      </c>
      <c r="C9854" t="s">
        <v>260</v>
      </c>
      <c r="D9854" t="s">
        <v>332</v>
      </c>
      <c r="E9854">
        <v>1</v>
      </c>
      <c r="F9854" t="s">
        <v>116</v>
      </c>
      <c r="G9854" t="s">
        <v>347</v>
      </c>
      <c r="H9854" t="s">
        <v>518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9809</v>
      </c>
      <c r="B9855" s="1">
        <v>45054</v>
      </c>
      <c r="C9855" t="s">
        <v>261</v>
      </c>
      <c r="D9855" t="s">
        <v>1767</v>
      </c>
      <c r="E9855">
        <v>1</v>
      </c>
      <c r="F9855" t="s">
        <v>3258</v>
      </c>
      <c r="G9855" t="s">
        <v>266</v>
      </c>
      <c r="H9855" t="s">
        <v>3259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9810</v>
      </c>
      <c r="B9856" s="1">
        <v>45054</v>
      </c>
      <c r="C9856" t="s">
        <v>261</v>
      </c>
      <c r="D9856" t="s">
        <v>1767</v>
      </c>
      <c r="E9856">
        <v>1</v>
      </c>
      <c r="F9856" t="s">
        <v>3258</v>
      </c>
      <c r="G9856" t="s">
        <v>266</v>
      </c>
      <c r="H9856" t="s">
        <v>3260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9811</v>
      </c>
      <c r="B9857" s="1">
        <v>45054</v>
      </c>
      <c r="C9857" t="s">
        <v>261</v>
      </c>
      <c r="D9857" t="s">
        <v>1767</v>
      </c>
      <c r="E9857">
        <v>1</v>
      </c>
      <c r="F9857" t="s">
        <v>3258</v>
      </c>
      <c r="G9857" t="s">
        <v>266</v>
      </c>
      <c r="H9857" t="s">
        <v>3261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9812</v>
      </c>
      <c r="B9858" s="1">
        <v>45054</v>
      </c>
      <c r="C9858" t="s">
        <v>261</v>
      </c>
      <c r="D9858" t="s">
        <v>1767</v>
      </c>
      <c r="E9858">
        <v>1</v>
      </c>
      <c r="F9858" t="s">
        <v>3066</v>
      </c>
      <c r="G9858" t="s">
        <v>266</v>
      </c>
      <c r="H9858" t="s">
        <v>3262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9813</v>
      </c>
      <c r="B9859" s="1">
        <v>45054</v>
      </c>
      <c r="C9859" t="s">
        <v>261</v>
      </c>
      <c r="D9859" t="s">
        <v>1767</v>
      </c>
      <c r="E9859">
        <v>1</v>
      </c>
      <c r="F9859" t="s">
        <v>2667</v>
      </c>
      <c r="G9859" t="s">
        <v>2668</v>
      </c>
      <c r="H9859" t="s">
        <v>3263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9814</v>
      </c>
      <c r="B9860" s="1">
        <v>45054</v>
      </c>
      <c r="C9860" t="s">
        <v>261</v>
      </c>
      <c r="D9860" t="s">
        <v>892</v>
      </c>
      <c r="E9860">
        <v>1</v>
      </c>
      <c r="F9860" t="s">
        <v>386</v>
      </c>
      <c r="G9860" t="s">
        <v>272</v>
      </c>
      <c r="H9860" t="s">
        <v>1373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9815</v>
      </c>
      <c r="B9861" s="1">
        <v>45054</v>
      </c>
      <c r="C9861" t="s">
        <v>261</v>
      </c>
      <c r="D9861" t="s">
        <v>892</v>
      </c>
      <c r="E9861">
        <v>1</v>
      </c>
      <c r="F9861" t="s">
        <v>386</v>
      </c>
      <c r="G9861" t="s">
        <v>272</v>
      </c>
      <c r="H9861" t="s">
        <v>309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9816</v>
      </c>
      <c r="B9862" s="1">
        <v>45054</v>
      </c>
      <c r="C9862" t="s">
        <v>261</v>
      </c>
      <c r="D9862" t="s">
        <v>892</v>
      </c>
      <c r="E9862">
        <v>1</v>
      </c>
      <c r="F9862" t="s">
        <v>386</v>
      </c>
      <c r="G9862" t="s">
        <v>272</v>
      </c>
      <c r="H9862" t="s">
        <v>309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9817</v>
      </c>
      <c r="B9863" s="1">
        <v>45054</v>
      </c>
      <c r="C9863" t="s">
        <v>261</v>
      </c>
      <c r="D9863" t="s">
        <v>892</v>
      </c>
      <c r="E9863">
        <v>1</v>
      </c>
      <c r="F9863" t="s">
        <v>2811</v>
      </c>
      <c r="G9863" t="s">
        <v>263</v>
      </c>
      <c r="H9863" t="s">
        <v>824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9818</v>
      </c>
      <c r="B9864" s="1">
        <v>45054</v>
      </c>
      <c r="C9864" t="s">
        <v>261</v>
      </c>
      <c r="D9864" t="s">
        <v>892</v>
      </c>
      <c r="E9864">
        <v>1</v>
      </c>
      <c r="F9864" t="s">
        <v>386</v>
      </c>
      <c r="G9864" t="s">
        <v>272</v>
      </c>
      <c r="H9864" t="s">
        <v>3057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9819</v>
      </c>
      <c r="B9865" s="1">
        <v>45054</v>
      </c>
      <c r="C9865" t="s">
        <v>261</v>
      </c>
      <c r="D9865" t="s">
        <v>623</v>
      </c>
      <c r="E9865">
        <v>2</v>
      </c>
      <c r="F9865" t="s">
        <v>201</v>
      </c>
      <c r="G9865" t="s">
        <v>197</v>
      </c>
      <c r="H9865" t="s">
        <v>1026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9820</v>
      </c>
      <c r="B9866" s="1">
        <v>45054</v>
      </c>
      <c r="C9866" t="s">
        <v>261</v>
      </c>
      <c r="D9866" t="s">
        <v>623</v>
      </c>
      <c r="E9866">
        <v>1</v>
      </c>
      <c r="F9866" t="s">
        <v>201</v>
      </c>
      <c r="G9866" t="s">
        <v>197</v>
      </c>
      <c r="H9866" t="s">
        <v>3264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9821</v>
      </c>
      <c r="B9867" s="1">
        <v>45054</v>
      </c>
      <c r="C9867" t="s">
        <v>261</v>
      </c>
      <c r="D9867" t="s">
        <v>817</v>
      </c>
      <c r="E9867">
        <v>2</v>
      </c>
      <c r="F9867" t="s">
        <v>532</v>
      </c>
      <c r="G9867" t="s">
        <v>266</v>
      </c>
      <c r="H9867" t="s">
        <v>621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9822</v>
      </c>
      <c r="B9868" s="1">
        <v>45054</v>
      </c>
      <c r="C9868" t="s">
        <v>261</v>
      </c>
      <c r="D9868" t="s">
        <v>817</v>
      </c>
      <c r="E9868">
        <v>1</v>
      </c>
      <c r="F9868" t="s">
        <v>2046</v>
      </c>
      <c r="G9868" t="s">
        <v>266</v>
      </c>
      <c r="H9868" t="s">
        <v>2619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9823</v>
      </c>
      <c r="B9869" s="1">
        <v>45054</v>
      </c>
      <c r="C9869" t="s">
        <v>261</v>
      </c>
      <c r="D9869" t="s">
        <v>2315</v>
      </c>
      <c r="E9869">
        <v>1</v>
      </c>
      <c r="F9869" t="s">
        <v>48</v>
      </c>
      <c r="G9869" t="s">
        <v>266</v>
      </c>
      <c r="H9869" t="s">
        <v>3265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9824</v>
      </c>
      <c r="B9870" s="1">
        <v>45054</v>
      </c>
      <c r="C9870" t="s">
        <v>261</v>
      </c>
      <c r="D9870" t="s">
        <v>2315</v>
      </c>
      <c r="E9870">
        <v>1</v>
      </c>
      <c r="F9870" t="s">
        <v>48</v>
      </c>
      <c r="G9870" t="s">
        <v>266</v>
      </c>
      <c r="H9870" t="s">
        <v>3266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9825</v>
      </c>
      <c r="B9871" s="1">
        <v>45054</v>
      </c>
      <c r="C9871" t="s">
        <v>261</v>
      </c>
      <c r="D9871" t="s">
        <v>2315</v>
      </c>
      <c r="E9871">
        <v>1</v>
      </c>
      <c r="F9871" t="s">
        <v>628</v>
      </c>
      <c r="G9871" t="s">
        <v>266</v>
      </c>
      <c r="H9871" t="s">
        <v>3267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9826</v>
      </c>
      <c r="B9872" s="1">
        <v>45054</v>
      </c>
      <c r="C9872" t="s">
        <v>261</v>
      </c>
      <c r="D9872" t="s">
        <v>2315</v>
      </c>
      <c r="E9872">
        <v>1</v>
      </c>
      <c r="F9872" t="s">
        <v>628</v>
      </c>
      <c r="G9872" t="s">
        <v>266</v>
      </c>
      <c r="H9872" t="s">
        <v>3268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9827</v>
      </c>
      <c r="B9873" s="1">
        <v>45054</v>
      </c>
      <c r="C9873" t="s">
        <v>261</v>
      </c>
      <c r="D9873" t="s">
        <v>659</v>
      </c>
      <c r="E9873">
        <v>5</v>
      </c>
      <c r="F9873" t="s">
        <v>26</v>
      </c>
      <c r="G9873" t="s">
        <v>264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9828</v>
      </c>
      <c r="B9874" s="1">
        <v>45054</v>
      </c>
      <c r="C9874" t="s">
        <v>261</v>
      </c>
      <c r="D9874" t="s">
        <v>659</v>
      </c>
      <c r="E9874">
        <v>6</v>
      </c>
      <c r="F9874" t="s">
        <v>224</v>
      </c>
      <c r="G9874" t="s">
        <v>499</v>
      </c>
      <c r="H9874" t="s">
        <v>3269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9829</v>
      </c>
      <c r="B9875" s="1">
        <v>45055</v>
      </c>
      <c r="C9875" t="s">
        <v>260</v>
      </c>
      <c r="D9875" t="s">
        <v>332</v>
      </c>
      <c r="E9875">
        <v>1</v>
      </c>
      <c r="F9875" t="s">
        <v>116</v>
      </c>
      <c r="G9875" t="s">
        <v>347</v>
      </c>
      <c r="H9875" t="s">
        <v>518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9830</v>
      </c>
      <c r="B9876" s="1">
        <v>45055</v>
      </c>
      <c r="C9876" t="s">
        <v>260</v>
      </c>
      <c r="D9876" t="s">
        <v>332</v>
      </c>
      <c r="E9876">
        <v>1</v>
      </c>
      <c r="F9876" t="s">
        <v>116</v>
      </c>
      <c r="G9876" t="s">
        <v>347</v>
      </c>
      <c r="H9876" t="s">
        <v>519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9831</v>
      </c>
      <c r="B9877" s="1">
        <v>45055</v>
      </c>
      <c r="C9877" t="s">
        <v>260</v>
      </c>
      <c r="D9877" t="s">
        <v>332</v>
      </c>
      <c r="E9877">
        <v>1</v>
      </c>
      <c r="F9877" t="s">
        <v>116</v>
      </c>
      <c r="G9877" t="s">
        <v>382</v>
      </c>
      <c r="H9877" t="s">
        <v>514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9832</v>
      </c>
      <c r="B9878" s="1">
        <v>45055</v>
      </c>
      <c r="C9878" t="s">
        <v>260</v>
      </c>
      <c r="D9878" t="s">
        <v>332</v>
      </c>
      <c r="E9878">
        <v>1</v>
      </c>
      <c r="F9878" t="s">
        <v>1102</v>
      </c>
      <c r="G9878" t="s">
        <v>266</v>
      </c>
      <c r="H9878" t="s">
        <v>3219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9833</v>
      </c>
      <c r="B9879" s="1">
        <v>45055</v>
      </c>
      <c r="C9879" t="s">
        <v>260</v>
      </c>
      <c r="D9879" t="s">
        <v>332</v>
      </c>
      <c r="E9879">
        <v>1</v>
      </c>
      <c r="F9879" t="s">
        <v>1763</v>
      </c>
      <c r="G9879" t="s">
        <v>735</v>
      </c>
      <c r="H9879" t="s">
        <v>858</v>
      </c>
      <c r="J9879" t="s">
        <v>1470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9834</v>
      </c>
      <c r="B9880" s="1">
        <v>45055</v>
      </c>
      <c r="C9880" t="s">
        <v>260</v>
      </c>
      <c r="D9880" t="s">
        <v>332</v>
      </c>
      <c r="E9880">
        <v>1</v>
      </c>
      <c r="F9880" t="s">
        <v>224</v>
      </c>
      <c r="G9880" t="s">
        <v>263</v>
      </c>
      <c r="H9880" t="s">
        <v>1225</v>
      </c>
      <c r="J9880" t="s">
        <v>2871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9835</v>
      </c>
      <c r="B9881" s="1">
        <v>45055</v>
      </c>
      <c r="C9881" t="s">
        <v>260</v>
      </c>
      <c r="D9881" t="s">
        <v>332</v>
      </c>
      <c r="E9881">
        <v>1</v>
      </c>
      <c r="F9881" t="s">
        <v>532</v>
      </c>
      <c r="G9881" t="s">
        <v>273</v>
      </c>
      <c r="H9881" t="s">
        <v>552</v>
      </c>
      <c r="J9881" t="s">
        <v>1079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9836</v>
      </c>
      <c r="B9882" s="1">
        <v>45055</v>
      </c>
      <c r="C9882" t="s">
        <v>260</v>
      </c>
      <c r="D9882" t="s">
        <v>332</v>
      </c>
      <c r="E9882">
        <v>1</v>
      </c>
      <c r="F9882" t="s">
        <v>116</v>
      </c>
      <c r="G9882" t="s">
        <v>347</v>
      </c>
      <c r="H9882" t="s">
        <v>518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9837</v>
      </c>
      <c r="B9883" s="1">
        <v>45055</v>
      </c>
      <c r="C9883" t="s">
        <v>260</v>
      </c>
      <c r="D9883" t="s">
        <v>332</v>
      </c>
      <c r="E9883">
        <v>1</v>
      </c>
      <c r="F9883" t="s">
        <v>116</v>
      </c>
      <c r="G9883" t="s">
        <v>347</v>
      </c>
      <c r="H9883" t="s">
        <v>518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9838</v>
      </c>
      <c r="B9884" s="1">
        <v>45055</v>
      </c>
      <c r="C9884" t="s">
        <v>260</v>
      </c>
      <c r="D9884" t="s">
        <v>332</v>
      </c>
      <c r="E9884">
        <v>1</v>
      </c>
      <c r="F9884" t="s">
        <v>116</v>
      </c>
      <c r="G9884" t="s">
        <v>347</v>
      </c>
      <c r="H9884" t="s">
        <v>518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9839</v>
      </c>
      <c r="B9885" s="1">
        <v>45056</v>
      </c>
      <c r="C9885" t="s">
        <v>260</v>
      </c>
      <c r="D9885" t="s">
        <v>332</v>
      </c>
      <c r="E9885">
        <v>1</v>
      </c>
      <c r="F9885" t="s">
        <v>3270</v>
      </c>
      <c r="G9885" t="s">
        <v>272</v>
      </c>
      <c r="H9885" t="s">
        <v>310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9840</v>
      </c>
      <c r="B9886" s="1">
        <v>45056</v>
      </c>
      <c r="C9886" t="s">
        <v>260</v>
      </c>
      <c r="D9886" t="s">
        <v>332</v>
      </c>
      <c r="E9886">
        <v>1</v>
      </c>
      <c r="F9886" t="s">
        <v>21</v>
      </c>
      <c r="G9886" t="s">
        <v>272</v>
      </c>
      <c r="H9886" t="s">
        <v>1522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9841</v>
      </c>
      <c r="B9887" s="1">
        <v>45056</v>
      </c>
      <c r="C9887" t="s">
        <v>260</v>
      </c>
      <c r="D9887" t="s">
        <v>332</v>
      </c>
      <c r="E9887">
        <v>1</v>
      </c>
      <c r="F9887" t="s">
        <v>458</v>
      </c>
      <c r="G9887" t="s">
        <v>262</v>
      </c>
      <c r="H9887" t="s">
        <v>3276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9842</v>
      </c>
      <c r="B9888" s="1">
        <v>45056</v>
      </c>
      <c r="C9888" t="s">
        <v>260</v>
      </c>
      <c r="D9888" t="s">
        <v>332</v>
      </c>
      <c r="E9888">
        <v>1</v>
      </c>
      <c r="F9888" t="s">
        <v>225</v>
      </c>
      <c r="G9888" t="s">
        <v>262</v>
      </c>
      <c r="H9888" t="s">
        <v>2571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9843</v>
      </c>
      <c r="B9889" s="1">
        <v>45056</v>
      </c>
      <c r="C9889" t="s">
        <v>260</v>
      </c>
      <c r="D9889" t="s">
        <v>332</v>
      </c>
      <c r="E9889">
        <v>1</v>
      </c>
      <c r="F9889" t="s">
        <v>225</v>
      </c>
      <c r="G9889" t="s">
        <v>263</v>
      </c>
      <c r="H9889" t="s">
        <v>1225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9844</v>
      </c>
      <c r="B9890" s="1">
        <v>45056</v>
      </c>
      <c r="C9890" t="s">
        <v>260</v>
      </c>
      <c r="D9890" t="s">
        <v>332</v>
      </c>
      <c r="E9890">
        <v>1</v>
      </c>
      <c r="F9890" t="s">
        <v>532</v>
      </c>
      <c r="G9890" t="s">
        <v>1301</v>
      </c>
      <c r="H9890" t="s">
        <v>3068</v>
      </c>
      <c r="J9890" t="s">
        <v>1470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9845</v>
      </c>
      <c r="B9891" s="1">
        <v>45056</v>
      </c>
      <c r="C9891" t="s">
        <v>260</v>
      </c>
      <c r="D9891" t="s">
        <v>332</v>
      </c>
      <c r="E9891">
        <v>1</v>
      </c>
      <c r="F9891" t="s">
        <v>116</v>
      </c>
      <c r="G9891" t="s">
        <v>347</v>
      </c>
      <c r="H9891" t="s">
        <v>518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9846</v>
      </c>
      <c r="B9892" s="1">
        <v>45056</v>
      </c>
      <c r="C9892" t="s">
        <v>260</v>
      </c>
      <c r="D9892" t="s">
        <v>332</v>
      </c>
      <c r="E9892">
        <v>1</v>
      </c>
      <c r="F9892" t="s">
        <v>116</v>
      </c>
      <c r="G9892" t="s">
        <v>347</v>
      </c>
      <c r="H9892" t="s">
        <v>518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9847</v>
      </c>
      <c r="B9893" s="1">
        <v>45056</v>
      </c>
      <c r="C9893" t="s">
        <v>260</v>
      </c>
      <c r="D9893" t="s">
        <v>332</v>
      </c>
      <c r="E9893">
        <v>1</v>
      </c>
      <c r="F9893" t="s">
        <v>458</v>
      </c>
      <c r="G9893" t="s">
        <v>272</v>
      </c>
      <c r="H9893" t="s">
        <v>3277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9848</v>
      </c>
      <c r="B9894" s="1">
        <v>45056</v>
      </c>
      <c r="C9894" t="s">
        <v>260</v>
      </c>
      <c r="D9894" t="s">
        <v>332</v>
      </c>
      <c r="E9894">
        <v>1</v>
      </c>
      <c r="F9894" t="s">
        <v>116</v>
      </c>
      <c r="G9894" t="s">
        <v>347</v>
      </c>
      <c r="H9894" t="s">
        <v>518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9849</v>
      </c>
      <c r="B9895" s="1">
        <v>45056</v>
      </c>
      <c r="C9895" t="s">
        <v>260</v>
      </c>
      <c r="D9895" t="s">
        <v>332</v>
      </c>
      <c r="E9895">
        <v>1</v>
      </c>
      <c r="F9895" t="s">
        <v>116</v>
      </c>
      <c r="G9895" t="s">
        <v>347</v>
      </c>
      <c r="H9895" t="s">
        <v>518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9850</v>
      </c>
      <c r="B9896" s="1">
        <v>45056</v>
      </c>
      <c r="C9896" t="s">
        <v>260</v>
      </c>
      <c r="D9896" t="s">
        <v>332</v>
      </c>
      <c r="E9896">
        <v>1</v>
      </c>
      <c r="F9896" t="s">
        <v>458</v>
      </c>
      <c r="G9896" t="s">
        <v>272</v>
      </c>
      <c r="H9896" t="s">
        <v>2750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9851</v>
      </c>
      <c r="B9897" s="1">
        <v>45056</v>
      </c>
      <c r="C9897" t="s">
        <v>260</v>
      </c>
      <c r="D9897" t="s">
        <v>332</v>
      </c>
      <c r="E9897">
        <v>1</v>
      </c>
      <c r="F9897" t="s">
        <v>116</v>
      </c>
      <c r="G9897" t="s">
        <v>347</v>
      </c>
      <c r="H9897" t="s">
        <v>518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9852</v>
      </c>
      <c r="B9898" s="1">
        <v>45056</v>
      </c>
      <c r="C9898" t="s">
        <v>260</v>
      </c>
      <c r="D9898" t="s">
        <v>332</v>
      </c>
      <c r="E9898">
        <v>1</v>
      </c>
      <c r="F9898" t="s">
        <v>21</v>
      </c>
      <c r="G9898" t="s">
        <v>272</v>
      </c>
      <c r="H9898" t="s">
        <v>1522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9853</v>
      </c>
      <c r="B9899" s="1">
        <v>45056</v>
      </c>
      <c r="C9899" t="s">
        <v>260</v>
      </c>
      <c r="D9899" t="s">
        <v>332</v>
      </c>
      <c r="E9899">
        <v>1</v>
      </c>
      <c r="F9899" t="s">
        <v>458</v>
      </c>
      <c r="G9899" t="s">
        <v>349</v>
      </c>
      <c r="H9899" t="s">
        <v>515</v>
      </c>
      <c r="L9899" t="s">
        <v>992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9854</v>
      </c>
      <c r="B9900" s="1">
        <v>45056</v>
      </c>
      <c r="C9900" t="s">
        <v>260</v>
      </c>
      <c r="D9900" t="s">
        <v>332</v>
      </c>
      <c r="E9900">
        <v>1</v>
      </c>
      <c r="F9900" t="s">
        <v>116</v>
      </c>
      <c r="G9900" t="s">
        <v>347</v>
      </c>
      <c r="H9900" t="s">
        <v>518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9855</v>
      </c>
      <c r="B9901" s="1">
        <v>45056</v>
      </c>
      <c r="C9901" t="s">
        <v>260</v>
      </c>
      <c r="D9901" t="s">
        <v>332</v>
      </c>
      <c r="E9901">
        <v>1</v>
      </c>
      <c r="F9901" t="s">
        <v>15</v>
      </c>
      <c r="G9901" t="s">
        <v>333</v>
      </c>
      <c r="H9901" t="s">
        <v>3023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9856</v>
      </c>
      <c r="B9902" s="1">
        <v>45056</v>
      </c>
      <c r="C9902" t="s">
        <v>260</v>
      </c>
      <c r="D9902" t="s">
        <v>3084</v>
      </c>
      <c r="E9902">
        <v>1</v>
      </c>
      <c r="F9902" t="s">
        <v>458</v>
      </c>
      <c r="G9902" t="s">
        <v>272</v>
      </c>
      <c r="H9902" t="s">
        <v>3278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9857</v>
      </c>
      <c r="B9903" s="1">
        <v>45056</v>
      </c>
      <c r="C9903" t="s">
        <v>260</v>
      </c>
      <c r="D9903" t="s">
        <v>3084</v>
      </c>
      <c r="E9903">
        <v>1</v>
      </c>
      <c r="F9903" t="s">
        <v>458</v>
      </c>
      <c r="G9903" t="s">
        <v>272</v>
      </c>
      <c r="H9903" t="s">
        <v>3279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9858</v>
      </c>
      <c r="B9904" s="1">
        <v>45057</v>
      </c>
      <c r="C9904" t="s">
        <v>260</v>
      </c>
      <c r="D9904" t="s">
        <v>332</v>
      </c>
      <c r="E9904">
        <v>1</v>
      </c>
      <c r="F9904" t="s">
        <v>116</v>
      </c>
      <c r="G9904" t="s">
        <v>347</v>
      </c>
      <c r="H9904" t="s">
        <v>518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9859</v>
      </c>
      <c r="B9905" s="1">
        <v>45057</v>
      </c>
      <c r="C9905" t="s">
        <v>260</v>
      </c>
      <c r="D9905" t="s">
        <v>809</v>
      </c>
      <c r="E9905">
        <v>1</v>
      </c>
      <c r="F9905" t="s">
        <v>1102</v>
      </c>
      <c r="G9905" t="s">
        <v>3179</v>
      </c>
      <c r="H9905" t="s">
        <v>3178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9860</v>
      </c>
      <c r="B9906" s="1">
        <v>45057</v>
      </c>
      <c r="C9906" t="s">
        <v>260</v>
      </c>
      <c r="D9906" t="s">
        <v>332</v>
      </c>
      <c r="E9906">
        <v>1</v>
      </c>
      <c r="F9906" t="s">
        <v>116</v>
      </c>
      <c r="G9906" t="s">
        <v>382</v>
      </c>
      <c r="H9906" t="s">
        <v>514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9861</v>
      </c>
      <c r="B9907" s="1">
        <v>45057</v>
      </c>
      <c r="C9907" t="s">
        <v>260</v>
      </c>
      <c r="D9907" t="s">
        <v>332</v>
      </c>
      <c r="E9907">
        <v>1</v>
      </c>
      <c r="F9907" t="s">
        <v>116</v>
      </c>
      <c r="G9907" t="s">
        <v>382</v>
      </c>
      <c r="H9907" t="s">
        <v>514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9862</v>
      </c>
      <c r="B9908" s="1">
        <v>45057</v>
      </c>
      <c r="C9908" t="s">
        <v>260</v>
      </c>
      <c r="D9908" t="s">
        <v>332</v>
      </c>
      <c r="E9908">
        <v>1</v>
      </c>
      <c r="F9908" t="s">
        <v>224</v>
      </c>
      <c r="G9908" t="s">
        <v>284</v>
      </c>
      <c r="H9908" t="s">
        <v>2263</v>
      </c>
      <c r="J9908" t="s">
        <v>2871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9863</v>
      </c>
      <c r="B9909" s="1">
        <v>45057</v>
      </c>
      <c r="C9909" t="s">
        <v>260</v>
      </c>
      <c r="D9909" t="s">
        <v>332</v>
      </c>
      <c r="E9909">
        <v>1</v>
      </c>
      <c r="F9909" t="s">
        <v>677</v>
      </c>
      <c r="G9909" t="s">
        <v>263</v>
      </c>
      <c r="H9909" t="s">
        <v>3281</v>
      </c>
      <c r="L9909" t="s">
        <v>3510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9864</v>
      </c>
      <c r="B9910" s="1">
        <v>45057</v>
      </c>
      <c r="C9910" t="s">
        <v>260</v>
      </c>
      <c r="D9910" t="s">
        <v>332</v>
      </c>
      <c r="E9910">
        <v>1</v>
      </c>
      <c r="F9910" t="s">
        <v>224</v>
      </c>
      <c r="G9910" t="s">
        <v>263</v>
      </c>
      <c r="H9910" t="s">
        <v>242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9865</v>
      </c>
      <c r="B9911" s="1">
        <v>45057</v>
      </c>
      <c r="C9911" t="s">
        <v>260</v>
      </c>
      <c r="D9911" t="s">
        <v>332</v>
      </c>
      <c r="E9911">
        <v>1</v>
      </c>
      <c r="F9911" t="s">
        <v>21</v>
      </c>
      <c r="G9911" t="s">
        <v>272</v>
      </c>
      <c r="H9911" t="s">
        <v>357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9866</v>
      </c>
      <c r="B9912" s="1">
        <v>45057</v>
      </c>
      <c r="C9912" t="s">
        <v>260</v>
      </c>
      <c r="D9912" t="s">
        <v>332</v>
      </c>
      <c r="E9912">
        <v>1</v>
      </c>
      <c r="F9912" t="s">
        <v>21</v>
      </c>
      <c r="G9912" t="s">
        <v>333</v>
      </c>
      <c r="H9912" t="s">
        <v>240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9867</v>
      </c>
      <c r="B9913" s="1">
        <v>45057</v>
      </c>
      <c r="C9913" t="s">
        <v>260</v>
      </c>
      <c r="D9913" t="s">
        <v>332</v>
      </c>
      <c r="E9913">
        <v>1</v>
      </c>
      <c r="F9913" t="s">
        <v>677</v>
      </c>
      <c r="G9913" t="s">
        <v>284</v>
      </c>
      <c r="H9913" t="s">
        <v>2346</v>
      </c>
      <c r="L9913" t="s">
        <v>3510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9868</v>
      </c>
      <c r="B9914" s="1">
        <v>45057</v>
      </c>
      <c r="C9914" t="s">
        <v>260</v>
      </c>
      <c r="D9914" t="s">
        <v>332</v>
      </c>
      <c r="E9914">
        <v>1</v>
      </c>
      <c r="F9914" t="s">
        <v>677</v>
      </c>
      <c r="G9914" t="s">
        <v>272</v>
      </c>
      <c r="H9914" t="s">
        <v>309</v>
      </c>
      <c r="L9914" t="s">
        <v>3510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9869</v>
      </c>
      <c r="B9915" s="1">
        <v>45057</v>
      </c>
      <c r="C9915" t="s">
        <v>260</v>
      </c>
      <c r="D9915" t="s">
        <v>332</v>
      </c>
      <c r="E9915">
        <v>1</v>
      </c>
      <c r="F9915" t="s">
        <v>116</v>
      </c>
      <c r="G9915" t="s">
        <v>347</v>
      </c>
      <c r="H9915" t="s">
        <v>518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9870</v>
      </c>
      <c r="B9916" s="1">
        <v>45057</v>
      </c>
      <c r="C9916" t="s">
        <v>260</v>
      </c>
      <c r="D9916" t="s">
        <v>332</v>
      </c>
      <c r="E9916">
        <v>1</v>
      </c>
      <c r="F9916" t="s">
        <v>116</v>
      </c>
      <c r="G9916" t="s">
        <v>347</v>
      </c>
      <c r="H9916" t="s">
        <v>518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9871</v>
      </c>
      <c r="B9917" s="1">
        <v>45057</v>
      </c>
      <c r="C9917" t="s">
        <v>260</v>
      </c>
      <c r="D9917" t="s">
        <v>332</v>
      </c>
      <c r="E9917">
        <v>1</v>
      </c>
      <c r="F9917" t="s">
        <v>116</v>
      </c>
      <c r="G9917" t="s">
        <v>347</v>
      </c>
      <c r="H9917" t="s">
        <v>518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9872</v>
      </c>
      <c r="B9918" s="1">
        <v>45058</v>
      </c>
      <c r="C9918" t="s">
        <v>260</v>
      </c>
      <c r="D9918" t="s">
        <v>332</v>
      </c>
      <c r="E9918">
        <v>1</v>
      </c>
      <c r="F9918" t="s">
        <v>48</v>
      </c>
      <c r="G9918" t="s">
        <v>1765</v>
      </c>
      <c r="H9918" t="s">
        <v>2776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9873</v>
      </c>
      <c r="B9919" s="1">
        <v>45058</v>
      </c>
      <c r="C9919" t="s">
        <v>260</v>
      </c>
      <c r="D9919" t="s">
        <v>332</v>
      </c>
      <c r="E9919">
        <v>1</v>
      </c>
      <c r="F9919" t="s">
        <v>116</v>
      </c>
      <c r="G9919" t="s">
        <v>3283</v>
      </c>
      <c r="H9919" t="s">
        <v>3282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9874</v>
      </c>
      <c r="B9920" s="1">
        <v>45058</v>
      </c>
      <c r="C9920" t="s">
        <v>260</v>
      </c>
      <c r="D9920" t="s">
        <v>332</v>
      </c>
      <c r="E9920">
        <v>1</v>
      </c>
      <c r="F9920" t="s">
        <v>116</v>
      </c>
      <c r="G9920" t="s">
        <v>347</v>
      </c>
      <c r="H9920" t="s">
        <v>519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9875</v>
      </c>
      <c r="B9921" s="1">
        <v>45058</v>
      </c>
      <c r="C9921" t="s">
        <v>260</v>
      </c>
      <c r="D9921" t="s">
        <v>332</v>
      </c>
      <c r="E9921">
        <v>1</v>
      </c>
      <c r="F9921" t="s">
        <v>15</v>
      </c>
      <c r="G9921" t="s">
        <v>333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9876</v>
      </c>
      <c r="B9922" s="1">
        <v>45058</v>
      </c>
      <c r="C9922" t="s">
        <v>260</v>
      </c>
      <c r="D9922" t="s">
        <v>332</v>
      </c>
      <c r="E9922">
        <v>1</v>
      </c>
      <c r="F9922" t="s">
        <v>116</v>
      </c>
      <c r="G9922" t="s">
        <v>347</v>
      </c>
      <c r="H9922" t="s">
        <v>519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9877</v>
      </c>
      <c r="B9923" s="1">
        <v>45058</v>
      </c>
      <c r="C9923" t="s">
        <v>260</v>
      </c>
      <c r="D9923" t="s">
        <v>332</v>
      </c>
      <c r="E9923">
        <v>1</v>
      </c>
      <c r="F9923" t="s">
        <v>225</v>
      </c>
      <c r="G9923" t="s">
        <v>273</v>
      </c>
      <c r="H9923" t="s">
        <v>470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9878</v>
      </c>
      <c r="B9924" s="1">
        <v>45058</v>
      </c>
      <c r="C9924" t="s">
        <v>260</v>
      </c>
      <c r="D9924" t="s">
        <v>332</v>
      </c>
      <c r="E9924">
        <v>1</v>
      </c>
      <c r="F9924" t="s">
        <v>26</v>
      </c>
      <c r="G9924" t="s">
        <v>603</v>
      </c>
      <c r="H9924" t="s">
        <v>3285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9879</v>
      </c>
      <c r="B9925" s="1">
        <v>45058</v>
      </c>
      <c r="C9925" t="s">
        <v>260</v>
      </c>
      <c r="D9925" t="s">
        <v>332</v>
      </c>
      <c r="E9925">
        <v>1</v>
      </c>
      <c r="F9925" t="s">
        <v>2365</v>
      </c>
      <c r="G9925" t="s">
        <v>266</v>
      </c>
      <c r="H9925" t="s">
        <v>3173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9880</v>
      </c>
      <c r="B9926" s="1">
        <v>45058</v>
      </c>
      <c r="C9926" t="s">
        <v>260</v>
      </c>
      <c r="D9926" t="s">
        <v>332</v>
      </c>
      <c r="E9926">
        <v>1</v>
      </c>
      <c r="F9926" t="s">
        <v>116</v>
      </c>
      <c r="G9926" t="s">
        <v>347</v>
      </c>
      <c r="H9926" t="s">
        <v>518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9881</v>
      </c>
      <c r="B9927" s="1">
        <v>45058</v>
      </c>
      <c r="C9927" t="s">
        <v>260</v>
      </c>
      <c r="D9927" t="s">
        <v>332</v>
      </c>
      <c r="E9927">
        <v>1</v>
      </c>
      <c r="F9927" t="s">
        <v>116</v>
      </c>
      <c r="G9927" t="s">
        <v>347</v>
      </c>
      <c r="H9927" t="s">
        <v>518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9882</v>
      </c>
      <c r="B9928" s="1">
        <v>45058</v>
      </c>
      <c r="C9928" t="s">
        <v>260</v>
      </c>
      <c r="D9928" t="s">
        <v>332</v>
      </c>
      <c r="E9928">
        <v>1</v>
      </c>
      <c r="F9928" t="s">
        <v>116</v>
      </c>
      <c r="G9928" t="s">
        <v>382</v>
      </c>
      <c r="H9928" t="s">
        <v>3286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9883</v>
      </c>
      <c r="B9929" s="1">
        <v>45058</v>
      </c>
      <c r="C9929" t="s">
        <v>260</v>
      </c>
      <c r="D9929" t="s">
        <v>332</v>
      </c>
      <c r="E9929">
        <v>1</v>
      </c>
      <c r="F9929" t="s">
        <v>586</v>
      </c>
      <c r="G9929" t="s">
        <v>273</v>
      </c>
      <c r="H9929" t="s">
        <v>470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9884</v>
      </c>
      <c r="B9930" s="1">
        <v>45059</v>
      </c>
      <c r="C9930" t="s">
        <v>260</v>
      </c>
      <c r="D9930" t="s">
        <v>332</v>
      </c>
      <c r="E9930">
        <v>1</v>
      </c>
      <c r="F9930" t="s">
        <v>1193</v>
      </c>
      <c r="G9930" t="s">
        <v>263</v>
      </c>
      <c r="H9930" t="s">
        <v>282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9885</v>
      </c>
      <c r="B9931" s="1">
        <v>45059</v>
      </c>
      <c r="C9931" t="s">
        <v>260</v>
      </c>
      <c r="D9931" t="s">
        <v>332</v>
      </c>
      <c r="E9931">
        <v>1</v>
      </c>
      <c r="F9931" t="s">
        <v>15</v>
      </c>
      <c r="G9931" t="s">
        <v>333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9886</v>
      </c>
      <c r="B9932" s="1">
        <v>45059</v>
      </c>
      <c r="C9932" t="s">
        <v>260</v>
      </c>
      <c r="D9932" t="s">
        <v>332</v>
      </c>
      <c r="E9932">
        <v>1</v>
      </c>
      <c r="F9932" t="s">
        <v>3287</v>
      </c>
      <c r="G9932" t="s">
        <v>263</v>
      </c>
      <c r="H9932" t="s">
        <v>473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9887</v>
      </c>
      <c r="B9933" s="1">
        <v>45059</v>
      </c>
      <c r="C9933" t="s">
        <v>260</v>
      </c>
      <c r="D9933" t="s">
        <v>332</v>
      </c>
      <c r="E9933">
        <v>1</v>
      </c>
      <c r="F9933" t="s">
        <v>677</v>
      </c>
      <c r="G9933" t="s">
        <v>272</v>
      </c>
      <c r="H9933" t="s">
        <v>344</v>
      </c>
      <c r="L9933" t="s">
        <v>3510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9888</v>
      </c>
      <c r="B9934" s="1">
        <v>45059</v>
      </c>
      <c r="C9934" t="s">
        <v>260</v>
      </c>
      <c r="D9934" t="s">
        <v>332</v>
      </c>
      <c r="E9934">
        <v>1</v>
      </c>
      <c r="F9934" t="s">
        <v>677</v>
      </c>
      <c r="G9934" t="s">
        <v>499</v>
      </c>
      <c r="H9934" t="s">
        <v>2658</v>
      </c>
      <c r="L9934" t="s">
        <v>3510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9889</v>
      </c>
      <c r="B9935" s="1">
        <v>45059</v>
      </c>
      <c r="C9935" t="s">
        <v>260</v>
      </c>
      <c r="D9935" t="s">
        <v>332</v>
      </c>
      <c r="E9935">
        <v>1</v>
      </c>
      <c r="F9935" t="s">
        <v>224</v>
      </c>
      <c r="G9935" t="s">
        <v>499</v>
      </c>
      <c r="H9935" t="s">
        <v>2658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9890</v>
      </c>
      <c r="B9936" s="1">
        <v>45059</v>
      </c>
      <c r="C9936" t="s">
        <v>260</v>
      </c>
      <c r="D9936" t="s">
        <v>332</v>
      </c>
      <c r="E9936">
        <v>1</v>
      </c>
      <c r="F9936" t="s">
        <v>386</v>
      </c>
      <c r="G9936" t="s">
        <v>263</v>
      </c>
      <c r="H9936" t="s">
        <v>1234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9891</v>
      </c>
      <c r="B9937" s="1">
        <v>45059</v>
      </c>
      <c r="C9937" t="s">
        <v>260</v>
      </c>
      <c r="D9937" t="s">
        <v>332</v>
      </c>
      <c r="E9937">
        <v>1</v>
      </c>
      <c r="F9937" t="s">
        <v>225</v>
      </c>
      <c r="G9937" t="s">
        <v>263</v>
      </c>
      <c r="H9937" t="s">
        <v>1234</v>
      </c>
      <c r="L9937" t="s">
        <v>2370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9892</v>
      </c>
      <c r="B9938" s="1">
        <v>45059</v>
      </c>
      <c r="C9938" t="s">
        <v>260</v>
      </c>
      <c r="D9938" t="s">
        <v>332</v>
      </c>
      <c r="E9938">
        <v>1</v>
      </c>
      <c r="F9938" t="s">
        <v>116</v>
      </c>
      <c r="G9938" t="s">
        <v>564</v>
      </c>
      <c r="H9938" t="s">
        <v>565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9893</v>
      </c>
      <c r="B9939" s="1">
        <v>45059</v>
      </c>
      <c r="C9939" t="s">
        <v>260</v>
      </c>
      <c r="D9939" t="s">
        <v>809</v>
      </c>
      <c r="E9939">
        <v>1</v>
      </c>
      <c r="F9939" t="s">
        <v>458</v>
      </c>
      <c r="G9939" t="s">
        <v>266</v>
      </c>
      <c r="H9939" t="s">
        <v>3291</v>
      </c>
      <c r="L9939" t="s">
        <v>3290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9894</v>
      </c>
      <c r="B9940" s="1">
        <v>45059</v>
      </c>
      <c r="C9940" t="s">
        <v>260</v>
      </c>
      <c r="D9940" t="s">
        <v>332</v>
      </c>
      <c r="E9940">
        <v>1</v>
      </c>
      <c r="F9940" t="s">
        <v>458</v>
      </c>
      <c r="G9940" t="s">
        <v>272</v>
      </c>
      <c r="H9940" t="s">
        <v>3292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9895</v>
      </c>
      <c r="B9941" s="1">
        <v>45059</v>
      </c>
      <c r="C9941" t="s">
        <v>260</v>
      </c>
      <c r="D9941" t="s">
        <v>248</v>
      </c>
      <c r="E9941">
        <v>1</v>
      </c>
      <c r="F9941" t="s">
        <v>116</v>
      </c>
      <c r="G9941" t="s">
        <v>347</v>
      </c>
      <c r="H9941" t="s">
        <v>518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9896</v>
      </c>
      <c r="B9942" s="1">
        <v>45059</v>
      </c>
      <c r="C9942" t="s">
        <v>260</v>
      </c>
      <c r="D9942" t="s">
        <v>332</v>
      </c>
      <c r="E9942">
        <v>1</v>
      </c>
      <c r="F9942" t="s">
        <v>224</v>
      </c>
      <c r="G9942" t="s">
        <v>263</v>
      </c>
      <c r="H9942" t="s">
        <v>391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9897</v>
      </c>
      <c r="B9943" s="1">
        <v>45059</v>
      </c>
      <c r="C9943" t="s">
        <v>260</v>
      </c>
      <c r="D9943" t="s">
        <v>332</v>
      </c>
      <c r="E9943">
        <v>1</v>
      </c>
      <c r="F9943" t="s">
        <v>458</v>
      </c>
      <c r="G9943" t="s">
        <v>272</v>
      </c>
      <c r="H9943" t="s">
        <v>2249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9898</v>
      </c>
      <c r="B9944" s="1">
        <v>45059</v>
      </c>
      <c r="C9944" t="s">
        <v>260</v>
      </c>
      <c r="D9944" t="s">
        <v>332</v>
      </c>
      <c r="E9944">
        <v>1</v>
      </c>
      <c r="F9944" t="s">
        <v>116</v>
      </c>
      <c r="G9944" t="s">
        <v>347</v>
      </c>
      <c r="H9944" t="s">
        <v>518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9899</v>
      </c>
      <c r="B9945" s="1">
        <v>45059</v>
      </c>
      <c r="C9945" t="s">
        <v>260</v>
      </c>
      <c r="D9945" t="s">
        <v>332</v>
      </c>
      <c r="E9945">
        <v>1</v>
      </c>
      <c r="F9945" t="s">
        <v>116</v>
      </c>
      <c r="G9945" t="s">
        <v>347</v>
      </c>
      <c r="H9945" t="s">
        <v>518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9900</v>
      </c>
      <c r="B9946" s="1">
        <v>45059</v>
      </c>
      <c r="C9946" t="s">
        <v>260</v>
      </c>
      <c r="D9946" t="s">
        <v>332</v>
      </c>
      <c r="E9946">
        <v>1</v>
      </c>
      <c r="F9946" t="s">
        <v>116</v>
      </c>
      <c r="G9946" t="s">
        <v>347</v>
      </c>
      <c r="H9946" t="s">
        <v>518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9901</v>
      </c>
      <c r="B9947" s="1">
        <v>45060</v>
      </c>
      <c r="C9947" t="s">
        <v>260</v>
      </c>
      <c r="D9947" t="s">
        <v>332</v>
      </c>
      <c r="E9947">
        <v>1</v>
      </c>
      <c r="F9947" t="s">
        <v>225</v>
      </c>
      <c r="G9947" t="s">
        <v>263</v>
      </c>
      <c r="H9947" t="s">
        <v>672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9902</v>
      </c>
      <c r="B9948" s="1">
        <v>45060</v>
      </c>
      <c r="C9948" t="s">
        <v>260</v>
      </c>
      <c r="D9948" t="s">
        <v>332</v>
      </c>
      <c r="E9948">
        <v>1</v>
      </c>
      <c r="F9948" t="s">
        <v>458</v>
      </c>
      <c r="G9948" t="s">
        <v>262</v>
      </c>
      <c r="H9948" t="s">
        <v>3293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9903</v>
      </c>
      <c r="B9949" s="1">
        <v>45060</v>
      </c>
      <c r="C9949" t="s">
        <v>260</v>
      </c>
      <c r="D9949" t="s">
        <v>332</v>
      </c>
      <c r="E9949">
        <v>1</v>
      </c>
      <c r="F9949" t="s">
        <v>116</v>
      </c>
      <c r="G9949" t="s">
        <v>347</v>
      </c>
      <c r="H9949" t="s">
        <v>518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9904</v>
      </c>
      <c r="B9950" s="1">
        <v>45060</v>
      </c>
      <c r="C9950" t="s">
        <v>260</v>
      </c>
      <c r="D9950" t="s">
        <v>332</v>
      </c>
      <c r="E9950">
        <v>1</v>
      </c>
      <c r="F9950" t="s">
        <v>26</v>
      </c>
      <c r="G9950" t="s">
        <v>999</v>
      </c>
      <c r="H9950" t="s">
        <v>2647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9905</v>
      </c>
      <c r="B9951" s="1">
        <v>45060</v>
      </c>
      <c r="C9951" t="s">
        <v>260</v>
      </c>
      <c r="D9951" t="s">
        <v>332</v>
      </c>
      <c r="E9951">
        <v>1</v>
      </c>
      <c r="F9951" t="s">
        <v>224</v>
      </c>
      <c r="G9951" t="s">
        <v>272</v>
      </c>
      <c r="H9951" t="s">
        <v>841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9906</v>
      </c>
      <c r="B9952" s="1">
        <v>45060</v>
      </c>
      <c r="C9952" t="s">
        <v>260</v>
      </c>
      <c r="D9952" t="s">
        <v>332</v>
      </c>
      <c r="E9952">
        <v>1</v>
      </c>
      <c r="F9952" t="s">
        <v>225</v>
      </c>
      <c r="G9952" t="s">
        <v>272</v>
      </c>
      <c r="H9952" t="s">
        <v>841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9907</v>
      </c>
      <c r="B9953" s="1">
        <v>45060</v>
      </c>
      <c r="C9953" t="s">
        <v>260</v>
      </c>
      <c r="D9953" t="s">
        <v>332</v>
      </c>
      <c r="E9953">
        <v>1</v>
      </c>
      <c r="F9953" t="s">
        <v>677</v>
      </c>
      <c r="G9953" t="s">
        <v>3295</v>
      </c>
      <c r="H9953" t="s">
        <v>3294</v>
      </c>
      <c r="L9953" t="s">
        <v>3510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9908</v>
      </c>
      <c r="B9954" s="1">
        <v>45060</v>
      </c>
      <c r="C9954" t="s">
        <v>260</v>
      </c>
      <c r="D9954" t="s">
        <v>332</v>
      </c>
      <c r="E9954">
        <v>1</v>
      </c>
      <c r="F9954" t="s">
        <v>116</v>
      </c>
      <c r="G9954" t="s">
        <v>382</v>
      </c>
      <c r="H9954" t="s">
        <v>514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9909</v>
      </c>
      <c r="B9955" s="1">
        <v>45060</v>
      </c>
      <c r="C9955" t="s">
        <v>260</v>
      </c>
      <c r="D9955" t="s">
        <v>332</v>
      </c>
      <c r="E9955">
        <v>1</v>
      </c>
      <c r="F9955" t="s">
        <v>116</v>
      </c>
      <c r="G9955" t="s">
        <v>382</v>
      </c>
      <c r="H9955" t="s">
        <v>514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9910</v>
      </c>
      <c r="B9956" s="1">
        <v>45060</v>
      </c>
      <c r="C9956" t="s">
        <v>260</v>
      </c>
      <c r="D9956" t="s">
        <v>332</v>
      </c>
      <c r="E9956">
        <v>1</v>
      </c>
      <c r="F9956" t="s">
        <v>116</v>
      </c>
      <c r="G9956" t="s">
        <v>347</v>
      </c>
      <c r="H9956" t="s">
        <v>518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9911</v>
      </c>
      <c r="B9957" s="1">
        <v>45060</v>
      </c>
      <c r="C9957" t="s">
        <v>260</v>
      </c>
      <c r="D9957" t="s">
        <v>332</v>
      </c>
      <c r="E9957">
        <v>1</v>
      </c>
      <c r="F9957" t="s">
        <v>21</v>
      </c>
      <c r="G9957" t="s">
        <v>272</v>
      </c>
      <c r="H9957" t="s">
        <v>1522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9912</v>
      </c>
      <c r="B9958" s="1">
        <v>45060</v>
      </c>
      <c r="C9958" t="s">
        <v>260</v>
      </c>
      <c r="D9958" t="s">
        <v>332</v>
      </c>
      <c r="E9958">
        <v>1</v>
      </c>
      <c r="F9958" t="s">
        <v>116</v>
      </c>
      <c r="G9958" t="s">
        <v>347</v>
      </c>
      <c r="H9958" t="s">
        <v>518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9913</v>
      </c>
      <c r="B9959" s="1">
        <v>45060</v>
      </c>
      <c r="C9959" t="s">
        <v>260</v>
      </c>
      <c r="D9959" t="s">
        <v>332</v>
      </c>
      <c r="E9959">
        <v>1</v>
      </c>
      <c r="F9959" t="s">
        <v>891</v>
      </c>
      <c r="G9959" t="s">
        <v>272</v>
      </c>
      <c r="H9959" t="s">
        <v>310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9914</v>
      </c>
      <c r="B9960" s="1">
        <v>45060</v>
      </c>
      <c r="C9960" t="s">
        <v>260</v>
      </c>
      <c r="D9960" t="s">
        <v>332</v>
      </c>
      <c r="E9960">
        <v>1</v>
      </c>
      <c r="F9960" t="s">
        <v>116</v>
      </c>
      <c r="G9960" t="s">
        <v>347</v>
      </c>
      <c r="H9960" t="s">
        <v>518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9915</v>
      </c>
      <c r="B9961" s="1">
        <v>45060</v>
      </c>
      <c r="C9961" t="s">
        <v>260</v>
      </c>
      <c r="D9961" t="s">
        <v>332</v>
      </c>
      <c r="E9961">
        <v>1</v>
      </c>
      <c r="F9961" t="s">
        <v>116</v>
      </c>
      <c r="G9961" t="s">
        <v>347</v>
      </c>
      <c r="H9961" t="s">
        <v>518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9916</v>
      </c>
      <c r="B9962" s="1">
        <v>45060</v>
      </c>
      <c r="C9962" t="s">
        <v>260</v>
      </c>
      <c r="D9962" t="s">
        <v>332</v>
      </c>
      <c r="E9962">
        <v>1</v>
      </c>
      <c r="F9962" t="s">
        <v>224</v>
      </c>
      <c r="G9962" t="s">
        <v>284</v>
      </c>
      <c r="H9962" t="s">
        <v>1394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9917</v>
      </c>
      <c r="B9963" s="1">
        <v>45060</v>
      </c>
      <c r="C9963" t="s">
        <v>260</v>
      </c>
      <c r="D9963" t="s">
        <v>332</v>
      </c>
      <c r="E9963">
        <v>1</v>
      </c>
      <c r="F9963" t="s">
        <v>891</v>
      </c>
      <c r="G9963" t="s">
        <v>272</v>
      </c>
      <c r="H9963" t="s">
        <v>344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9918</v>
      </c>
      <c r="B9964" s="1">
        <v>45060</v>
      </c>
      <c r="C9964" t="s">
        <v>260</v>
      </c>
      <c r="D9964" t="s">
        <v>332</v>
      </c>
      <c r="E9964">
        <v>1</v>
      </c>
      <c r="F9964" t="s">
        <v>116</v>
      </c>
      <c r="G9964" t="s">
        <v>382</v>
      </c>
      <c r="H9964" t="s">
        <v>514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9919</v>
      </c>
      <c r="B9965" s="1">
        <v>45060</v>
      </c>
      <c r="C9965" t="s">
        <v>260</v>
      </c>
      <c r="D9965" t="s">
        <v>332</v>
      </c>
      <c r="E9965">
        <v>1</v>
      </c>
      <c r="F9965" t="s">
        <v>455</v>
      </c>
      <c r="G9965" t="s">
        <v>382</v>
      </c>
      <c r="H9965" t="s">
        <v>509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9920</v>
      </c>
      <c r="B9966" s="1">
        <v>45060</v>
      </c>
      <c r="C9966" t="s">
        <v>260</v>
      </c>
      <c r="D9966" t="s">
        <v>332</v>
      </c>
      <c r="E9966">
        <v>1</v>
      </c>
      <c r="F9966" t="s">
        <v>458</v>
      </c>
      <c r="G9966" t="s">
        <v>604</v>
      </c>
      <c r="H9966" t="s">
        <v>3296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9921</v>
      </c>
      <c r="B9967" s="1">
        <v>45060</v>
      </c>
      <c r="C9967" t="s">
        <v>260</v>
      </c>
      <c r="D9967" t="s">
        <v>332</v>
      </c>
      <c r="E9967">
        <v>1</v>
      </c>
      <c r="F9967" t="s">
        <v>116</v>
      </c>
      <c r="G9967" t="s">
        <v>564</v>
      </c>
      <c r="H9967" t="s">
        <v>565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9922</v>
      </c>
      <c r="B9968" s="1">
        <v>45060</v>
      </c>
      <c r="C9968" t="s">
        <v>260</v>
      </c>
      <c r="D9968" t="s">
        <v>332</v>
      </c>
      <c r="E9968">
        <v>1</v>
      </c>
      <c r="F9968" t="s">
        <v>116</v>
      </c>
      <c r="G9968" t="s">
        <v>382</v>
      </c>
      <c r="H9968" t="s">
        <v>514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9923</v>
      </c>
      <c r="B9969" s="1">
        <v>45060</v>
      </c>
      <c r="C9969" t="s">
        <v>260</v>
      </c>
      <c r="D9969" t="s">
        <v>332</v>
      </c>
      <c r="E9969">
        <v>1</v>
      </c>
      <c r="F9969" t="s">
        <v>116</v>
      </c>
      <c r="G9969" t="s">
        <v>347</v>
      </c>
      <c r="H9969" t="s">
        <v>518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9924</v>
      </c>
      <c r="B9970" s="1">
        <v>45060</v>
      </c>
      <c r="C9970" t="s">
        <v>260</v>
      </c>
      <c r="D9970" t="s">
        <v>332</v>
      </c>
      <c r="E9970">
        <v>1</v>
      </c>
      <c r="F9970" t="s">
        <v>116</v>
      </c>
      <c r="G9970" t="s">
        <v>382</v>
      </c>
      <c r="H9970" t="s">
        <v>514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9925</v>
      </c>
      <c r="B9971" s="1">
        <v>45060</v>
      </c>
      <c r="C9971" t="s">
        <v>260</v>
      </c>
      <c r="D9971" t="s">
        <v>332</v>
      </c>
      <c r="E9971">
        <v>1</v>
      </c>
      <c r="F9971" t="s">
        <v>116</v>
      </c>
      <c r="G9971" t="s">
        <v>349</v>
      </c>
      <c r="H9971" t="s">
        <v>515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9926</v>
      </c>
      <c r="B9972" s="1">
        <v>45060</v>
      </c>
      <c r="C9972" t="s">
        <v>260</v>
      </c>
      <c r="D9972" t="s">
        <v>332</v>
      </c>
      <c r="E9972">
        <v>1</v>
      </c>
      <c r="F9972" t="s">
        <v>458</v>
      </c>
      <c r="G9972" t="s">
        <v>272</v>
      </c>
      <c r="H9972" t="s">
        <v>2753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9927</v>
      </c>
      <c r="B9973" s="1">
        <v>45060</v>
      </c>
      <c r="C9973" t="s">
        <v>260</v>
      </c>
      <c r="D9973" t="s">
        <v>332</v>
      </c>
      <c r="E9973">
        <v>1</v>
      </c>
      <c r="F9973" t="s">
        <v>476</v>
      </c>
      <c r="G9973" t="s">
        <v>266</v>
      </c>
      <c r="H9973" t="s">
        <v>3288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9928</v>
      </c>
      <c r="B9974" s="1">
        <v>45060</v>
      </c>
      <c r="C9974" t="s">
        <v>260</v>
      </c>
      <c r="D9974" t="s">
        <v>332</v>
      </c>
      <c r="E9974">
        <v>1</v>
      </c>
      <c r="F9974" t="s">
        <v>458</v>
      </c>
      <c r="G9974" t="s">
        <v>263</v>
      </c>
      <c r="H9974" t="s">
        <v>3297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9929</v>
      </c>
      <c r="B9975" s="1">
        <v>45060</v>
      </c>
      <c r="C9975" t="s">
        <v>260</v>
      </c>
      <c r="D9975" t="s">
        <v>332</v>
      </c>
      <c r="E9975">
        <v>1</v>
      </c>
      <c r="F9975" t="s">
        <v>2517</v>
      </c>
      <c r="G9975" t="s">
        <v>266</v>
      </c>
      <c r="H9975" t="s">
        <v>3298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9930</v>
      </c>
      <c r="B9976" s="1">
        <v>45060</v>
      </c>
      <c r="C9976" t="s">
        <v>260</v>
      </c>
      <c r="D9976" t="s">
        <v>332</v>
      </c>
      <c r="E9976">
        <v>1</v>
      </c>
      <c r="F9976" t="s">
        <v>116</v>
      </c>
      <c r="G9976" t="s">
        <v>382</v>
      </c>
      <c r="H9976" t="s">
        <v>3286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9931</v>
      </c>
      <c r="B9977" s="1">
        <v>45060</v>
      </c>
      <c r="C9977" t="s">
        <v>260</v>
      </c>
      <c r="D9977" t="s">
        <v>332</v>
      </c>
      <c r="E9977">
        <v>1</v>
      </c>
      <c r="F9977" t="s">
        <v>761</v>
      </c>
      <c r="G9977" t="s">
        <v>761</v>
      </c>
      <c r="H9977" t="s">
        <v>761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9932</v>
      </c>
      <c r="B9978" s="1">
        <v>45061</v>
      </c>
      <c r="C9978" t="s">
        <v>260</v>
      </c>
      <c r="D9978" t="s">
        <v>332</v>
      </c>
      <c r="E9978">
        <v>1</v>
      </c>
      <c r="F9978" t="s">
        <v>116</v>
      </c>
      <c r="G9978" t="s">
        <v>349</v>
      </c>
      <c r="H9978" t="s">
        <v>515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9933</v>
      </c>
      <c r="B9979" s="1">
        <v>45061</v>
      </c>
      <c r="C9979" t="s">
        <v>260</v>
      </c>
      <c r="D9979" t="s">
        <v>332</v>
      </c>
      <c r="E9979">
        <v>1</v>
      </c>
      <c r="F9979" t="s">
        <v>386</v>
      </c>
      <c r="G9979" t="s">
        <v>262</v>
      </c>
      <c r="H9979" t="s">
        <v>2571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9934</v>
      </c>
      <c r="B9980" s="1">
        <v>45061</v>
      </c>
      <c r="C9980" t="s">
        <v>260</v>
      </c>
      <c r="D9980" t="s">
        <v>332</v>
      </c>
      <c r="E9980">
        <v>1</v>
      </c>
      <c r="F9980" t="s">
        <v>458</v>
      </c>
      <c r="G9980" t="s">
        <v>262</v>
      </c>
      <c r="H9980" t="s">
        <v>3306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9935</v>
      </c>
      <c r="B9981" s="1">
        <v>45061</v>
      </c>
      <c r="C9981" t="s">
        <v>260</v>
      </c>
      <c r="D9981" t="s">
        <v>332</v>
      </c>
      <c r="E9981">
        <v>1</v>
      </c>
      <c r="F9981" t="s">
        <v>127</v>
      </c>
      <c r="G9981" t="s">
        <v>266</v>
      </c>
      <c r="H9981" t="s">
        <v>230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9936</v>
      </c>
      <c r="B9982" s="1">
        <v>45061</v>
      </c>
      <c r="C9982" t="s">
        <v>260</v>
      </c>
      <c r="D9982" t="s">
        <v>332</v>
      </c>
      <c r="E9982">
        <v>1</v>
      </c>
      <c r="F9982" t="s">
        <v>116</v>
      </c>
      <c r="G9982" t="s">
        <v>347</v>
      </c>
      <c r="H9982" t="s">
        <v>518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9937</v>
      </c>
      <c r="B9983" s="1">
        <v>45061</v>
      </c>
      <c r="C9983" t="s">
        <v>260</v>
      </c>
      <c r="D9983" t="s">
        <v>332</v>
      </c>
      <c r="E9983">
        <v>1</v>
      </c>
      <c r="F9983" t="s">
        <v>15</v>
      </c>
      <c r="G9983" t="s">
        <v>333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9938</v>
      </c>
      <c r="B9984" s="1">
        <v>45061</v>
      </c>
      <c r="C9984" t="s">
        <v>260</v>
      </c>
      <c r="D9984" t="s">
        <v>332</v>
      </c>
      <c r="E9984">
        <v>1</v>
      </c>
      <c r="F9984" t="s">
        <v>116</v>
      </c>
      <c r="G9984" t="s">
        <v>347</v>
      </c>
      <c r="H9984" t="s">
        <v>518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9939</v>
      </c>
      <c r="B9985" s="1">
        <v>45061</v>
      </c>
      <c r="C9985" t="s">
        <v>260</v>
      </c>
      <c r="D9985" t="s">
        <v>332</v>
      </c>
      <c r="E9985">
        <v>1</v>
      </c>
      <c r="F9985" t="s">
        <v>458</v>
      </c>
      <c r="G9985" t="s">
        <v>284</v>
      </c>
      <c r="H9985" t="s">
        <v>3299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9940</v>
      </c>
      <c r="B9986" s="1">
        <v>45061</v>
      </c>
      <c r="C9986" t="s">
        <v>260</v>
      </c>
      <c r="D9986" t="s">
        <v>332</v>
      </c>
      <c r="E9986">
        <v>1</v>
      </c>
      <c r="F9986" t="s">
        <v>677</v>
      </c>
      <c r="G9986" t="s">
        <v>284</v>
      </c>
      <c r="H9986" t="s">
        <v>3300</v>
      </c>
      <c r="L9986" t="s">
        <v>3510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9941</v>
      </c>
      <c r="B9987" s="1">
        <v>45061</v>
      </c>
      <c r="C9987" t="s">
        <v>260</v>
      </c>
      <c r="D9987" t="s">
        <v>332</v>
      </c>
      <c r="E9987">
        <v>1</v>
      </c>
      <c r="F9987" t="s">
        <v>15</v>
      </c>
      <c r="G9987" t="s">
        <v>333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9942</v>
      </c>
      <c r="B9988" s="1">
        <v>45061</v>
      </c>
      <c r="C9988" t="s">
        <v>260</v>
      </c>
      <c r="D9988" t="s">
        <v>332</v>
      </c>
      <c r="E9988">
        <v>1</v>
      </c>
      <c r="F9988" t="s">
        <v>455</v>
      </c>
      <c r="G9988" t="s">
        <v>382</v>
      </c>
      <c r="H9988" t="s">
        <v>509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9943</v>
      </c>
      <c r="B9989" s="1">
        <v>45061</v>
      </c>
      <c r="C9989" t="s">
        <v>260</v>
      </c>
      <c r="D9989" t="s">
        <v>332</v>
      </c>
      <c r="E9989">
        <v>1</v>
      </c>
      <c r="F9989" t="s">
        <v>116</v>
      </c>
      <c r="G9989" t="s">
        <v>382</v>
      </c>
      <c r="H9989" t="s">
        <v>514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9944</v>
      </c>
      <c r="B9990" s="1">
        <v>45061</v>
      </c>
      <c r="C9990" t="s">
        <v>260</v>
      </c>
      <c r="D9990" t="s">
        <v>332</v>
      </c>
      <c r="E9990">
        <v>1</v>
      </c>
      <c r="F9990" t="s">
        <v>224</v>
      </c>
      <c r="G9990" t="s">
        <v>263</v>
      </c>
      <c r="H9990" t="s">
        <v>3241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9945</v>
      </c>
      <c r="B9991" s="1">
        <v>45061</v>
      </c>
      <c r="C9991" t="s">
        <v>260</v>
      </c>
      <c r="D9991" t="s">
        <v>332</v>
      </c>
      <c r="E9991">
        <v>1</v>
      </c>
      <c r="F9991" t="s">
        <v>458</v>
      </c>
      <c r="G9991" t="s">
        <v>263</v>
      </c>
      <c r="H9991" t="s">
        <v>3301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9946</v>
      </c>
      <c r="B9992" s="1">
        <v>45061</v>
      </c>
      <c r="C9992" t="s">
        <v>260</v>
      </c>
      <c r="D9992" t="s">
        <v>332</v>
      </c>
      <c r="E9992">
        <v>1</v>
      </c>
      <c r="F9992" t="s">
        <v>116</v>
      </c>
      <c r="G9992" t="s">
        <v>382</v>
      </c>
      <c r="H9992" t="s">
        <v>514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9947</v>
      </c>
      <c r="B9993" s="1">
        <v>45061</v>
      </c>
      <c r="C9993" t="s">
        <v>260</v>
      </c>
      <c r="D9993" t="s">
        <v>332</v>
      </c>
      <c r="E9993">
        <v>1</v>
      </c>
      <c r="F9993" t="s">
        <v>116</v>
      </c>
      <c r="G9993" t="s">
        <v>347</v>
      </c>
      <c r="H9993" t="s">
        <v>518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9948</v>
      </c>
      <c r="B9994" s="1">
        <v>45061</v>
      </c>
      <c r="C9994" t="s">
        <v>260</v>
      </c>
      <c r="D9994" t="s">
        <v>332</v>
      </c>
      <c r="E9994">
        <v>1</v>
      </c>
      <c r="F9994" t="s">
        <v>224</v>
      </c>
      <c r="G9994" t="s">
        <v>499</v>
      </c>
      <c r="H9994" t="s">
        <v>3302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9949</v>
      </c>
      <c r="B9995" s="1">
        <v>45061</v>
      </c>
      <c r="C9995" t="s">
        <v>260</v>
      </c>
      <c r="D9995" t="s">
        <v>332</v>
      </c>
      <c r="E9995">
        <v>1</v>
      </c>
      <c r="F9995" t="s">
        <v>677</v>
      </c>
      <c r="G9995" t="s">
        <v>499</v>
      </c>
      <c r="H9995" t="s">
        <v>3302</v>
      </c>
      <c r="L9995" t="s">
        <v>3510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9950</v>
      </c>
      <c r="B9996" s="1">
        <v>45061</v>
      </c>
      <c r="C9996" t="s">
        <v>260</v>
      </c>
      <c r="D9996" t="s">
        <v>332</v>
      </c>
      <c r="E9996">
        <v>1</v>
      </c>
      <c r="F9996" t="s">
        <v>1102</v>
      </c>
      <c r="G9996" t="s">
        <v>266</v>
      </c>
      <c r="H9996" t="s">
        <v>3178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9951</v>
      </c>
      <c r="B9997" s="1">
        <v>45061</v>
      </c>
      <c r="C9997" t="s">
        <v>260</v>
      </c>
      <c r="D9997" t="s">
        <v>332</v>
      </c>
      <c r="E9997">
        <v>1</v>
      </c>
      <c r="F9997" t="s">
        <v>2673</v>
      </c>
      <c r="G9997" t="s">
        <v>3303</v>
      </c>
      <c r="H9997" t="s">
        <v>2670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9952</v>
      </c>
      <c r="B9998" s="1">
        <v>45061</v>
      </c>
      <c r="C9998" t="s">
        <v>260</v>
      </c>
      <c r="D9998" t="s">
        <v>332</v>
      </c>
      <c r="E9998">
        <v>1</v>
      </c>
      <c r="F9998" t="s">
        <v>891</v>
      </c>
      <c r="G9998" t="s">
        <v>263</v>
      </c>
      <c r="H9998" t="s">
        <v>767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9953</v>
      </c>
      <c r="B9999" s="1">
        <v>45061</v>
      </c>
      <c r="C9999" t="s">
        <v>260</v>
      </c>
      <c r="D9999" t="s">
        <v>332</v>
      </c>
      <c r="E9999">
        <v>1</v>
      </c>
      <c r="F9999" t="s">
        <v>225</v>
      </c>
      <c r="G9999" t="s">
        <v>263</v>
      </c>
      <c r="H9999" t="s">
        <v>767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9954</v>
      </c>
      <c r="B10000" s="1">
        <v>45061</v>
      </c>
      <c r="C10000" t="s">
        <v>260</v>
      </c>
      <c r="D10000" t="s">
        <v>332</v>
      </c>
      <c r="E10000">
        <v>1</v>
      </c>
      <c r="F10000" t="s">
        <v>116</v>
      </c>
      <c r="G10000" t="s">
        <v>382</v>
      </c>
      <c r="H10000" t="s">
        <v>514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9955</v>
      </c>
      <c r="B10001" s="1">
        <v>45061</v>
      </c>
      <c r="C10001" t="s">
        <v>260</v>
      </c>
      <c r="D10001" t="s">
        <v>332</v>
      </c>
      <c r="E10001">
        <v>1</v>
      </c>
      <c r="F10001" t="s">
        <v>224</v>
      </c>
      <c r="G10001" t="s">
        <v>262</v>
      </c>
      <c r="H10001" t="s">
        <v>2571</v>
      </c>
      <c r="J10001" t="s">
        <v>2871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9956</v>
      </c>
      <c r="B10002" s="1">
        <v>45061</v>
      </c>
      <c r="C10002" t="s">
        <v>260</v>
      </c>
      <c r="D10002" t="s">
        <v>332</v>
      </c>
      <c r="E10002">
        <v>1</v>
      </c>
      <c r="F10002" t="s">
        <v>386</v>
      </c>
      <c r="G10002" t="s">
        <v>272</v>
      </c>
      <c r="H10002" t="s">
        <v>309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9957</v>
      </c>
      <c r="B10003" s="1">
        <v>45061</v>
      </c>
      <c r="C10003" t="s">
        <v>260</v>
      </c>
      <c r="D10003" t="s">
        <v>332</v>
      </c>
      <c r="E10003">
        <v>1</v>
      </c>
      <c r="F10003" t="s">
        <v>225</v>
      </c>
      <c r="G10003" t="s">
        <v>272</v>
      </c>
      <c r="H10003" t="s">
        <v>309</v>
      </c>
      <c r="L10003" t="s">
        <v>2370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9958</v>
      </c>
      <c r="B10004" s="1">
        <v>45061</v>
      </c>
      <c r="C10004" t="s">
        <v>260</v>
      </c>
      <c r="D10004" t="s">
        <v>332</v>
      </c>
      <c r="E10004">
        <v>1</v>
      </c>
      <c r="F10004" t="s">
        <v>116</v>
      </c>
      <c r="G10004" t="s">
        <v>349</v>
      </c>
      <c r="H10004" t="s">
        <v>515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9959</v>
      </c>
      <c r="B10005" s="1">
        <v>45061</v>
      </c>
      <c r="C10005" t="s">
        <v>260</v>
      </c>
      <c r="D10005" t="s">
        <v>332</v>
      </c>
      <c r="E10005">
        <v>1</v>
      </c>
      <c r="F10005" t="s">
        <v>116</v>
      </c>
      <c r="G10005" t="s">
        <v>347</v>
      </c>
      <c r="H10005" t="s">
        <v>518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9960</v>
      </c>
      <c r="B10006" s="1">
        <v>45061</v>
      </c>
      <c r="C10006" t="s">
        <v>260</v>
      </c>
      <c r="D10006" t="s">
        <v>332</v>
      </c>
      <c r="E10006">
        <v>1</v>
      </c>
      <c r="F10006" t="s">
        <v>48</v>
      </c>
      <c r="G10006" t="s">
        <v>1765</v>
      </c>
      <c r="H10006" t="s">
        <v>2776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9961</v>
      </c>
      <c r="B10007" s="1">
        <v>45061</v>
      </c>
      <c r="C10007" t="s">
        <v>260</v>
      </c>
      <c r="D10007" t="s">
        <v>332</v>
      </c>
      <c r="E10007">
        <v>1</v>
      </c>
      <c r="F10007" t="s">
        <v>386</v>
      </c>
      <c r="G10007" t="s">
        <v>263</v>
      </c>
      <c r="H10007" t="s">
        <v>672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9962</v>
      </c>
      <c r="B10008" s="1">
        <v>45061</v>
      </c>
      <c r="C10008" t="s">
        <v>260</v>
      </c>
      <c r="D10008" t="s">
        <v>332</v>
      </c>
      <c r="E10008">
        <v>1</v>
      </c>
      <c r="F10008" t="s">
        <v>677</v>
      </c>
      <c r="G10008" t="s">
        <v>263</v>
      </c>
      <c r="H10008" t="s">
        <v>672</v>
      </c>
      <c r="L10008" t="s">
        <v>3511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9963</v>
      </c>
      <c r="B10009" s="1">
        <v>45061</v>
      </c>
      <c r="C10009" t="s">
        <v>260</v>
      </c>
      <c r="D10009" t="s">
        <v>332</v>
      </c>
      <c r="E10009">
        <v>1</v>
      </c>
      <c r="F10009" t="s">
        <v>224</v>
      </c>
      <c r="G10009" t="s">
        <v>263</v>
      </c>
      <c r="H10009" t="s">
        <v>1234</v>
      </c>
      <c r="J10009" t="s">
        <v>2871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9964</v>
      </c>
      <c r="B10010" s="1">
        <v>45061</v>
      </c>
      <c r="C10010" t="s">
        <v>260</v>
      </c>
      <c r="D10010" t="s">
        <v>332</v>
      </c>
      <c r="E10010">
        <v>1</v>
      </c>
      <c r="F10010" t="s">
        <v>1102</v>
      </c>
      <c r="G10010" t="s">
        <v>2666</v>
      </c>
      <c r="H10010" t="s">
        <v>2663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9965</v>
      </c>
      <c r="B10011" s="1">
        <v>45061</v>
      </c>
      <c r="C10011" t="s">
        <v>260</v>
      </c>
      <c r="D10011" t="s">
        <v>332</v>
      </c>
      <c r="E10011">
        <v>1</v>
      </c>
      <c r="F10011" t="s">
        <v>1102</v>
      </c>
      <c r="G10011" t="s">
        <v>2666</v>
      </c>
      <c r="H10011" t="s">
        <v>2663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9966</v>
      </c>
      <c r="B10012" s="1">
        <v>45061</v>
      </c>
      <c r="C10012" t="s">
        <v>260</v>
      </c>
      <c r="D10012" t="s">
        <v>332</v>
      </c>
      <c r="E10012">
        <v>1</v>
      </c>
      <c r="F10012" t="s">
        <v>116</v>
      </c>
      <c r="G10012" t="s">
        <v>349</v>
      </c>
      <c r="H10012" t="s">
        <v>515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9967</v>
      </c>
      <c r="B10013" s="1">
        <v>45061</v>
      </c>
      <c r="C10013" t="s">
        <v>260</v>
      </c>
      <c r="D10013" t="s">
        <v>332</v>
      </c>
      <c r="E10013">
        <v>1</v>
      </c>
      <c r="F10013" t="s">
        <v>116</v>
      </c>
      <c r="G10013" t="s">
        <v>349</v>
      </c>
      <c r="H10013" t="s">
        <v>515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9968</v>
      </c>
      <c r="B10014" s="1">
        <v>45061</v>
      </c>
      <c r="C10014" t="s">
        <v>260</v>
      </c>
      <c r="D10014" t="s">
        <v>332</v>
      </c>
      <c r="E10014">
        <v>1</v>
      </c>
      <c r="F10014" t="s">
        <v>116</v>
      </c>
      <c r="G10014" t="s">
        <v>382</v>
      </c>
      <c r="H10014" t="s">
        <v>514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9969</v>
      </c>
      <c r="B10015" s="1">
        <v>45061</v>
      </c>
      <c r="C10015" t="s">
        <v>260</v>
      </c>
      <c r="D10015" t="s">
        <v>332</v>
      </c>
      <c r="E10015">
        <v>1</v>
      </c>
      <c r="F10015" t="s">
        <v>586</v>
      </c>
      <c r="G10015" t="s">
        <v>284</v>
      </c>
      <c r="H10015" t="s">
        <v>2267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9970</v>
      </c>
      <c r="B10016" s="1">
        <v>45061</v>
      </c>
      <c r="C10016" t="s">
        <v>260</v>
      </c>
      <c r="D10016" t="s">
        <v>332</v>
      </c>
      <c r="E10016">
        <v>1</v>
      </c>
      <c r="F10016" t="s">
        <v>586</v>
      </c>
      <c r="G10016" t="s">
        <v>263</v>
      </c>
      <c r="H10016" t="s">
        <v>672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9971</v>
      </c>
      <c r="B10017" s="1">
        <v>45061</v>
      </c>
      <c r="C10017" t="s">
        <v>260</v>
      </c>
      <c r="D10017" t="s">
        <v>332</v>
      </c>
      <c r="E10017">
        <v>1</v>
      </c>
      <c r="F10017" t="s">
        <v>849</v>
      </c>
      <c r="G10017" t="s">
        <v>1765</v>
      </c>
      <c r="H10017" t="s">
        <v>2635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9972</v>
      </c>
      <c r="B10018" s="1">
        <v>45061</v>
      </c>
      <c r="C10018" t="s">
        <v>260</v>
      </c>
      <c r="D10018" t="s">
        <v>332</v>
      </c>
      <c r="E10018">
        <v>1</v>
      </c>
      <c r="F10018" t="s">
        <v>455</v>
      </c>
      <c r="G10018" t="s">
        <v>347</v>
      </c>
      <c r="H10018" t="s">
        <v>456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9973</v>
      </c>
      <c r="B10019" s="1">
        <v>45061</v>
      </c>
      <c r="C10019" t="s">
        <v>260</v>
      </c>
      <c r="D10019" t="s">
        <v>332</v>
      </c>
      <c r="E10019">
        <v>1</v>
      </c>
      <c r="F10019" t="s">
        <v>116</v>
      </c>
      <c r="G10019" t="s">
        <v>349</v>
      </c>
      <c r="H10019" t="s">
        <v>515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9974</v>
      </c>
      <c r="B10020" s="1">
        <v>45061</v>
      </c>
      <c r="C10020" t="s">
        <v>260</v>
      </c>
      <c r="D10020" t="s">
        <v>332</v>
      </c>
      <c r="E10020">
        <v>1</v>
      </c>
      <c r="F10020" t="s">
        <v>116</v>
      </c>
      <c r="G10020" t="s">
        <v>382</v>
      </c>
      <c r="H10020" t="s">
        <v>514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9975</v>
      </c>
      <c r="B10021" s="1">
        <v>45061</v>
      </c>
      <c r="C10021" t="s">
        <v>260</v>
      </c>
      <c r="D10021" t="s">
        <v>332</v>
      </c>
      <c r="E10021">
        <v>1</v>
      </c>
      <c r="F10021" t="s">
        <v>225</v>
      </c>
      <c r="G10021" t="s">
        <v>284</v>
      </c>
      <c r="H10021" t="s">
        <v>3305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9976</v>
      </c>
      <c r="B10022" s="1">
        <v>45061</v>
      </c>
      <c r="C10022" t="s">
        <v>260</v>
      </c>
      <c r="D10022" t="s">
        <v>332</v>
      </c>
      <c r="E10022">
        <v>1</v>
      </c>
      <c r="F10022" t="s">
        <v>225</v>
      </c>
      <c r="G10022" t="s">
        <v>284</v>
      </c>
      <c r="H10022" t="s">
        <v>907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9977</v>
      </c>
      <c r="B10023" s="1">
        <v>45061</v>
      </c>
      <c r="C10023" t="s">
        <v>260</v>
      </c>
      <c r="D10023" t="s">
        <v>332</v>
      </c>
      <c r="E10023">
        <v>1</v>
      </c>
      <c r="F10023" t="s">
        <v>455</v>
      </c>
      <c r="G10023" t="s">
        <v>382</v>
      </c>
      <c r="H10023" t="s">
        <v>509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9978</v>
      </c>
      <c r="B10024" s="1">
        <v>45061</v>
      </c>
      <c r="C10024" t="s">
        <v>260</v>
      </c>
      <c r="D10024" t="s">
        <v>332</v>
      </c>
      <c r="E10024">
        <v>1</v>
      </c>
      <c r="F10024" t="s">
        <v>21</v>
      </c>
      <c r="G10024" t="s">
        <v>272</v>
      </c>
      <c r="H10024" t="s">
        <v>830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9979</v>
      </c>
      <c r="B10025" s="1">
        <v>45061</v>
      </c>
      <c r="C10025" t="s">
        <v>260</v>
      </c>
      <c r="D10025" t="s">
        <v>332</v>
      </c>
      <c r="E10025">
        <v>1</v>
      </c>
      <c r="F10025" t="s">
        <v>225</v>
      </c>
      <c r="G10025" t="s">
        <v>761</v>
      </c>
      <c r="H10025" t="s">
        <v>761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9980</v>
      </c>
      <c r="B10026" s="1">
        <v>45062</v>
      </c>
      <c r="C10026" t="s">
        <v>260</v>
      </c>
      <c r="D10026" t="s">
        <v>332</v>
      </c>
      <c r="E10026">
        <v>1</v>
      </c>
      <c r="F10026" t="s">
        <v>719</v>
      </c>
      <c r="G10026" t="s">
        <v>727</v>
      </c>
      <c r="H10026" t="s">
        <v>3307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9981</v>
      </c>
      <c r="B10027" s="1">
        <v>45062</v>
      </c>
      <c r="C10027" t="s">
        <v>260</v>
      </c>
      <c r="D10027" t="s">
        <v>332</v>
      </c>
      <c r="E10027">
        <v>1</v>
      </c>
      <c r="F10027" t="s">
        <v>224</v>
      </c>
      <c r="G10027" t="s">
        <v>604</v>
      </c>
      <c r="H10027" t="s">
        <v>1783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9982</v>
      </c>
      <c r="B10028" s="1">
        <v>45062</v>
      </c>
      <c r="C10028" t="s">
        <v>260</v>
      </c>
      <c r="D10028" t="s">
        <v>332</v>
      </c>
      <c r="E10028">
        <v>1</v>
      </c>
      <c r="F10028" t="s">
        <v>225</v>
      </c>
      <c r="G10028" t="s">
        <v>604</v>
      </c>
      <c r="H10028" t="s">
        <v>3308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9983</v>
      </c>
      <c r="B10029" s="1">
        <v>45062</v>
      </c>
      <c r="C10029" t="s">
        <v>260</v>
      </c>
      <c r="D10029" t="s">
        <v>332</v>
      </c>
      <c r="E10029">
        <v>1</v>
      </c>
      <c r="F10029" t="s">
        <v>476</v>
      </c>
      <c r="G10029" t="s">
        <v>266</v>
      </c>
      <c r="H10029" t="s">
        <v>3288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9984</v>
      </c>
      <c r="B10030" s="1">
        <v>45062</v>
      </c>
      <c r="C10030" t="s">
        <v>260</v>
      </c>
      <c r="D10030" t="s">
        <v>332</v>
      </c>
      <c r="E10030">
        <v>1</v>
      </c>
      <c r="F10030" t="s">
        <v>116</v>
      </c>
      <c r="G10030" t="s">
        <v>382</v>
      </c>
      <c r="H10030" t="s">
        <v>514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9985</v>
      </c>
      <c r="B10031" s="1">
        <v>45062</v>
      </c>
      <c r="C10031" t="s">
        <v>260</v>
      </c>
      <c r="D10031" t="s">
        <v>332</v>
      </c>
      <c r="E10031">
        <v>1</v>
      </c>
      <c r="F10031" t="s">
        <v>677</v>
      </c>
      <c r="G10031" t="s">
        <v>263</v>
      </c>
      <c r="H10031" t="s">
        <v>672</v>
      </c>
      <c r="L10031" t="s">
        <v>3510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9986</v>
      </c>
      <c r="B10032" s="1">
        <v>45062</v>
      </c>
      <c r="C10032" t="s">
        <v>260</v>
      </c>
      <c r="D10032" t="s">
        <v>332</v>
      </c>
      <c r="E10032">
        <v>1</v>
      </c>
      <c r="F10032" t="s">
        <v>224</v>
      </c>
      <c r="G10032" t="s">
        <v>263</v>
      </c>
      <c r="H10032" t="s">
        <v>672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9987</v>
      </c>
      <c r="B10033" s="1">
        <v>45062</v>
      </c>
      <c r="C10033" t="s">
        <v>260</v>
      </c>
      <c r="D10033" t="s">
        <v>223</v>
      </c>
      <c r="E10033">
        <v>1</v>
      </c>
      <c r="F10033" t="s">
        <v>458</v>
      </c>
      <c r="G10033" t="s">
        <v>266</v>
      </c>
      <c r="H10033" t="s">
        <v>3309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9988</v>
      </c>
      <c r="B10034" s="1">
        <v>45062</v>
      </c>
      <c r="C10034" t="s">
        <v>260</v>
      </c>
      <c r="D10034" t="s">
        <v>223</v>
      </c>
      <c r="E10034">
        <v>1</v>
      </c>
      <c r="F10034" t="s">
        <v>476</v>
      </c>
      <c r="G10034" t="s">
        <v>266</v>
      </c>
      <c r="H10034" t="s">
        <v>3288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9989</v>
      </c>
      <c r="B10035" s="1">
        <v>45062</v>
      </c>
      <c r="C10035" t="s">
        <v>260</v>
      </c>
      <c r="D10035" t="s">
        <v>332</v>
      </c>
      <c r="E10035">
        <v>1</v>
      </c>
      <c r="F10035" t="s">
        <v>3235</v>
      </c>
      <c r="G10035" t="s">
        <v>1032</v>
      </c>
      <c r="H10035" t="s">
        <v>3310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9990</v>
      </c>
      <c r="B10036" s="1">
        <v>45062</v>
      </c>
      <c r="C10036" t="s">
        <v>260</v>
      </c>
      <c r="D10036" t="s">
        <v>332</v>
      </c>
      <c r="E10036">
        <v>1</v>
      </c>
      <c r="F10036" t="s">
        <v>48</v>
      </c>
      <c r="G10036" t="s">
        <v>1765</v>
      </c>
      <c r="H10036" t="s">
        <v>2705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9991</v>
      </c>
      <c r="B10037" s="1">
        <v>45062</v>
      </c>
      <c r="C10037" t="s">
        <v>260</v>
      </c>
      <c r="D10037" t="s">
        <v>332</v>
      </c>
      <c r="E10037">
        <v>1</v>
      </c>
      <c r="F10037" t="s">
        <v>225</v>
      </c>
      <c r="G10037" t="s">
        <v>263</v>
      </c>
      <c r="H10037" t="s">
        <v>599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9992</v>
      </c>
      <c r="B10038" s="1">
        <v>45062</v>
      </c>
      <c r="C10038" t="s">
        <v>260</v>
      </c>
      <c r="D10038" t="s">
        <v>332</v>
      </c>
      <c r="E10038">
        <v>1</v>
      </c>
      <c r="F10038" t="s">
        <v>458</v>
      </c>
      <c r="G10038" t="s">
        <v>263</v>
      </c>
      <c r="H10038" t="s">
        <v>3312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9993</v>
      </c>
      <c r="B10039" s="1">
        <v>45062</v>
      </c>
      <c r="C10039" t="s">
        <v>260</v>
      </c>
      <c r="D10039" t="s">
        <v>332</v>
      </c>
      <c r="E10039">
        <v>1</v>
      </c>
      <c r="F10039" t="s">
        <v>1193</v>
      </c>
      <c r="G10039" t="s">
        <v>263</v>
      </c>
      <c r="H10039" t="s">
        <v>672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9994</v>
      </c>
      <c r="B10040" s="1">
        <v>45062</v>
      </c>
      <c r="C10040" t="s">
        <v>260</v>
      </c>
      <c r="D10040" t="s">
        <v>332</v>
      </c>
      <c r="E10040">
        <v>1</v>
      </c>
      <c r="F10040" t="s">
        <v>386</v>
      </c>
      <c r="G10040" t="s">
        <v>262</v>
      </c>
      <c r="H10040" t="s">
        <v>1681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9995</v>
      </c>
      <c r="B10041" s="1">
        <v>45062</v>
      </c>
      <c r="C10041" t="s">
        <v>260</v>
      </c>
      <c r="D10041" t="s">
        <v>332</v>
      </c>
      <c r="E10041">
        <v>1</v>
      </c>
      <c r="F10041" t="s">
        <v>2866</v>
      </c>
      <c r="G10041" t="s">
        <v>262</v>
      </c>
      <c r="H10041" t="s">
        <v>3313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9996</v>
      </c>
      <c r="B10042" s="1">
        <v>45062</v>
      </c>
      <c r="C10042" t="s">
        <v>260</v>
      </c>
      <c r="D10042" t="s">
        <v>332</v>
      </c>
      <c r="E10042">
        <v>1</v>
      </c>
      <c r="F10042" t="s">
        <v>1487</v>
      </c>
      <c r="G10042" t="s">
        <v>262</v>
      </c>
      <c r="H10042" t="s">
        <v>2025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9997</v>
      </c>
      <c r="B10043" s="1">
        <v>45062</v>
      </c>
      <c r="C10043" t="s">
        <v>260</v>
      </c>
      <c r="D10043" t="s">
        <v>332</v>
      </c>
      <c r="E10043">
        <v>1</v>
      </c>
      <c r="F10043" t="s">
        <v>532</v>
      </c>
      <c r="G10043" t="s">
        <v>273</v>
      </c>
      <c r="H10043" t="s">
        <v>552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9998</v>
      </c>
      <c r="B10044" s="1">
        <v>45062</v>
      </c>
      <c r="C10044" t="s">
        <v>260</v>
      </c>
      <c r="D10044" t="s">
        <v>332</v>
      </c>
      <c r="E10044">
        <v>1</v>
      </c>
      <c r="F10044" t="s">
        <v>1102</v>
      </c>
      <c r="G10044" t="s">
        <v>2666</v>
      </c>
      <c r="H10044" t="s">
        <v>2664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9999</v>
      </c>
      <c r="B10045" s="1">
        <v>45062</v>
      </c>
      <c r="C10045" t="s">
        <v>260</v>
      </c>
      <c r="D10045" t="s">
        <v>332</v>
      </c>
      <c r="E10045">
        <v>1</v>
      </c>
      <c r="F10045" t="s">
        <v>224</v>
      </c>
      <c r="G10045" t="s">
        <v>263</v>
      </c>
      <c r="H10045" t="s">
        <v>599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10000</v>
      </c>
      <c r="B10046" s="1">
        <v>45062</v>
      </c>
      <c r="C10046" t="s">
        <v>260</v>
      </c>
      <c r="D10046" t="s">
        <v>332</v>
      </c>
      <c r="E10046">
        <v>1</v>
      </c>
      <c r="F10046" t="s">
        <v>116</v>
      </c>
      <c r="G10046" t="s">
        <v>347</v>
      </c>
      <c r="H10046" t="s">
        <v>518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10001</v>
      </c>
      <c r="B10047" s="1">
        <v>45062</v>
      </c>
      <c r="C10047" t="s">
        <v>260</v>
      </c>
      <c r="D10047" t="s">
        <v>332</v>
      </c>
      <c r="E10047">
        <v>1</v>
      </c>
      <c r="F10047" t="s">
        <v>458</v>
      </c>
      <c r="G10047" t="s">
        <v>266</v>
      </c>
      <c r="H10047" t="s">
        <v>3314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10002</v>
      </c>
      <c r="B10048" s="1">
        <v>45062</v>
      </c>
      <c r="C10048" t="s">
        <v>260</v>
      </c>
      <c r="D10048" t="s">
        <v>332</v>
      </c>
      <c r="E10048">
        <v>1</v>
      </c>
      <c r="F10048" t="s">
        <v>116</v>
      </c>
      <c r="G10048" t="s">
        <v>347</v>
      </c>
      <c r="H10048" t="s">
        <v>518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10003</v>
      </c>
      <c r="B10049" s="1">
        <v>45062</v>
      </c>
      <c r="C10049" t="s">
        <v>260</v>
      </c>
      <c r="D10049" t="s">
        <v>332</v>
      </c>
      <c r="E10049">
        <v>1</v>
      </c>
      <c r="F10049" t="s">
        <v>458</v>
      </c>
      <c r="G10049" t="s">
        <v>349</v>
      </c>
      <c r="H10049" t="s">
        <v>515</v>
      </c>
      <c r="L10049" t="s">
        <v>992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10004</v>
      </c>
      <c r="B10050" s="1">
        <v>45062</v>
      </c>
      <c r="C10050" t="s">
        <v>260</v>
      </c>
      <c r="D10050" t="s">
        <v>332</v>
      </c>
      <c r="E10050">
        <v>1</v>
      </c>
      <c r="F10050" t="s">
        <v>483</v>
      </c>
      <c r="G10050" t="s">
        <v>266</v>
      </c>
      <c r="H10050" t="s">
        <v>3317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10005</v>
      </c>
      <c r="B10051" s="1">
        <v>45062</v>
      </c>
      <c r="C10051" t="s">
        <v>260</v>
      </c>
      <c r="D10051" t="s">
        <v>3084</v>
      </c>
      <c r="E10051">
        <v>1</v>
      </c>
      <c r="F10051" t="s">
        <v>458</v>
      </c>
      <c r="G10051" t="s">
        <v>263</v>
      </c>
      <c r="H10051" t="s">
        <v>3315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10006</v>
      </c>
      <c r="B10052" s="1">
        <v>45062</v>
      </c>
      <c r="C10052" t="s">
        <v>260</v>
      </c>
      <c r="D10052" t="s">
        <v>3084</v>
      </c>
      <c r="E10052">
        <v>1</v>
      </c>
      <c r="F10052" t="s">
        <v>458</v>
      </c>
      <c r="G10052" t="s">
        <v>604</v>
      </c>
      <c r="H10052" t="s">
        <v>3316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10007</v>
      </c>
      <c r="B10053" s="1">
        <v>45063</v>
      </c>
      <c r="C10053" t="s">
        <v>260</v>
      </c>
      <c r="D10053" t="s">
        <v>332</v>
      </c>
      <c r="E10053">
        <v>1</v>
      </c>
      <c r="F10053" t="s">
        <v>116</v>
      </c>
      <c r="G10053" t="s">
        <v>382</v>
      </c>
      <c r="H10053" t="s">
        <v>514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10008</v>
      </c>
      <c r="B10054" s="1">
        <v>45063</v>
      </c>
      <c r="C10054" t="s">
        <v>260</v>
      </c>
      <c r="D10054" t="s">
        <v>332</v>
      </c>
      <c r="E10054">
        <v>1</v>
      </c>
      <c r="F10054" t="s">
        <v>458</v>
      </c>
      <c r="G10054" t="s">
        <v>266</v>
      </c>
      <c r="H10054" t="s">
        <v>3318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10009</v>
      </c>
      <c r="B10055" s="1">
        <v>45063</v>
      </c>
      <c r="C10055" t="s">
        <v>260</v>
      </c>
      <c r="D10055" t="s">
        <v>332</v>
      </c>
      <c r="E10055">
        <v>1</v>
      </c>
      <c r="F10055" t="s">
        <v>458</v>
      </c>
      <c r="G10055" t="s">
        <v>284</v>
      </c>
      <c r="H10055" t="s">
        <v>3319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10010</v>
      </c>
      <c r="B10056" s="1">
        <v>45063</v>
      </c>
      <c r="C10056" t="s">
        <v>260</v>
      </c>
      <c r="D10056" t="s">
        <v>332</v>
      </c>
      <c r="E10056">
        <v>1</v>
      </c>
      <c r="F10056" t="s">
        <v>1193</v>
      </c>
      <c r="G10056" t="s">
        <v>499</v>
      </c>
      <c r="H10056" t="s">
        <v>1134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10011</v>
      </c>
      <c r="B10057" s="1">
        <v>45063</v>
      </c>
      <c r="C10057" t="s">
        <v>260</v>
      </c>
      <c r="D10057" t="s">
        <v>332</v>
      </c>
      <c r="E10057">
        <v>1</v>
      </c>
      <c r="F10057" t="s">
        <v>225</v>
      </c>
      <c r="G10057" t="s">
        <v>499</v>
      </c>
      <c r="H10057" t="s">
        <v>1134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10012</v>
      </c>
      <c r="B10058" s="1">
        <v>45063</v>
      </c>
      <c r="C10058" t="s">
        <v>260</v>
      </c>
      <c r="D10058" t="s">
        <v>332</v>
      </c>
      <c r="E10058">
        <v>1</v>
      </c>
      <c r="F10058" t="s">
        <v>224</v>
      </c>
      <c r="G10058" t="s">
        <v>272</v>
      </c>
      <c r="H10058" t="s">
        <v>1549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10013</v>
      </c>
      <c r="B10059" s="1">
        <v>45063</v>
      </c>
      <c r="C10059" t="s">
        <v>260</v>
      </c>
      <c r="D10059" t="s">
        <v>332</v>
      </c>
      <c r="E10059">
        <v>1</v>
      </c>
      <c r="F10059" t="s">
        <v>224</v>
      </c>
      <c r="G10059" t="s">
        <v>263</v>
      </c>
      <c r="H10059" t="s">
        <v>496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10014</v>
      </c>
      <c r="B10060" s="1">
        <v>45063</v>
      </c>
      <c r="C10060" t="s">
        <v>260</v>
      </c>
      <c r="D10060" t="s">
        <v>332</v>
      </c>
      <c r="E10060">
        <v>1</v>
      </c>
      <c r="F10060" t="s">
        <v>225</v>
      </c>
      <c r="G10060" t="s">
        <v>272</v>
      </c>
      <c r="H10060" t="s">
        <v>1549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10015</v>
      </c>
      <c r="B10061" s="1">
        <v>45063</v>
      </c>
      <c r="C10061" t="s">
        <v>260</v>
      </c>
      <c r="D10061" t="s">
        <v>332</v>
      </c>
      <c r="E10061">
        <v>1</v>
      </c>
      <c r="F10061" t="s">
        <v>225</v>
      </c>
      <c r="G10061" t="s">
        <v>263</v>
      </c>
      <c r="H10061" t="s">
        <v>282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10016</v>
      </c>
      <c r="B10062" s="1">
        <v>45063</v>
      </c>
      <c r="C10062" t="s">
        <v>260</v>
      </c>
      <c r="D10062" t="s">
        <v>332</v>
      </c>
      <c r="E10062">
        <v>1</v>
      </c>
      <c r="F10062" t="s">
        <v>458</v>
      </c>
      <c r="G10062" t="s">
        <v>262</v>
      </c>
      <c r="H10062" t="s">
        <v>3320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10017</v>
      </c>
      <c r="B10063" s="1">
        <v>45063</v>
      </c>
      <c r="C10063" t="s">
        <v>260</v>
      </c>
      <c r="D10063" t="s">
        <v>332</v>
      </c>
      <c r="E10063">
        <v>1</v>
      </c>
      <c r="F10063" t="s">
        <v>116</v>
      </c>
      <c r="G10063" t="s">
        <v>382</v>
      </c>
      <c r="H10063" t="s">
        <v>514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10018</v>
      </c>
      <c r="B10064" s="1">
        <v>45063</v>
      </c>
      <c r="C10064" t="s">
        <v>260</v>
      </c>
      <c r="D10064" t="s">
        <v>332</v>
      </c>
      <c r="E10064">
        <v>1</v>
      </c>
      <c r="F10064" t="s">
        <v>224</v>
      </c>
      <c r="G10064" t="s">
        <v>272</v>
      </c>
      <c r="H10064" t="s">
        <v>3209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10019</v>
      </c>
      <c r="B10065" s="1">
        <v>45063</v>
      </c>
      <c r="C10065" t="s">
        <v>260</v>
      </c>
      <c r="D10065" t="s">
        <v>332</v>
      </c>
      <c r="E10065">
        <v>1</v>
      </c>
      <c r="F10065" t="s">
        <v>116</v>
      </c>
      <c r="G10065" t="s">
        <v>382</v>
      </c>
      <c r="H10065" t="s">
        <v>514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10020</v>
      </c>
      <c r="B10066" s="1">
        <v>45063</v>
      </c>
      <c r="C10066" t="s">
        <v>260</v>
      </c>
      <c r="D10066" t="s">
        <v>332</v>
      </c>
      <c r="E10066">
        <v>1</v>
      </c>
      <c r="F10066" t="s">
        <v>116</v>
      </c>
      <c r="G10066" t="s">
        <v>349</v>
      </c>
      <c r="H10066" t="s">
        <v>515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10021</v>
      </c>
      <c r="B10067" s="1">
        <v>45063</v>
      </c>
      <c r="C10067" t="s">
        <v>260</v>
      </c>
      <c r="D10067" t="s">
        <v>332</v>
      </c>
      <c r="E10067">
        <v>1</v>
      </c>
      <c r="F10067" t="s">
        <v>15</v>
      </c>
      <c r="G10067" t="s">
        <v>266</v>
      </c>
      <c r="H10067" t="s">
        <v>3321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10022</v>
      </c>
      <c r="B10068" s="1">
        <v>45063</v>
      </c>
      <c r="C10068" t="s">
        <v>260</v>
      </c>
      <c r="D10068" t="s">
        <v>332</v>
      </c>
      <c r="E10068">
        <v>1</v>
      </c>
      <c r="F10068" t="s">
        <v>225</v>
      </c>
      <c r="G10068" t="s">
        <v>262</v>
      </c>
      <c r="H10068" t="s">
        <v>1244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10023</v>
      </c>
      <c r="B10069" s="1">
        <v>45063</v>
      </c>
      <c r="C10069" t="s">
        <v>260</v>
      </c>
      <c r="D10069" t="s">
        <v>332</v>
      </c>
      <c r="E10069">
        <v>1</v>
      </c>
      <c r="F10069" t="s">
        <v>224</v>
      </c>
      <c r="G10069" t="s">
        <v>262</v>
      </c>
      <c r="H10069" t="s">
        <v>1244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10024</v>
      </c>
      <c r="B10070" s="1">
        <v>45063</v>
      </c>
      <c r="C10070" t="s">
        <v>260</v>
      </c>
      <c r="D10070" t="s">
        <v>332</v>
      </c>
      <c r="E10070">
        <v>1</v>
      </c>
      <c r="F10070" t="s">
        <v>224</v>
      </c>
      <c r="G10070" t="s">
        <v>499</v>
      </c>
      <c r="H10070" t="s">
        <v>1134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10025</v>
      </c>
      <c r="B10071" s="1">
        <v>45063</v>
      </c>
      <c r="C10071" t="s">
        <v>260</v>
      </c>
      <c r="D10071" t="s">
        <v>332</v>
      </c>
      <c r="E10071">
        <v>1</v>
      </c>
      <c r="F10071" t="s">
        <v>455</v>
      </c>
      <c r="G10071" t="s">
        <v>382</v>
      </c>
      <c r="H10071" t="s">
        <v>509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10026</v>
      </c>
      <c r="B10072" s="1">
        <v>45063</v>
      </c>
      <c r="C10072" t="s">
        <v>260</v>
      </c>
      <c r="D10072" t="s">
        <v>332</v>
      </c>
      <c r="E10072">
        <v>1</v>
      </c>
      <c r="F10072" t="s">
        <v>116</v>
      </c>
      <c r="G10072" t="s">
        <v>382</v>
      </c>
      <c r="H10072" t="s">
        <v>514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10027</v>
      </c>
      <c r="B10073" s="1">
        <v>45063</v>
      </c>
      <c r="C10073" t="s">
        <v>260</v>
      </c>
      <c r="D10073" t="s">
        <v>332</v>
      </c>
      <c r="E10073">
        <v>1</v>
      </c>
      <c r="F10073" t="s">
        <v>225</v>
      </c>
      <c r="G10073" t="s">
        <v>860</v>
      </c>
      <c r="H10073" t="s">
        <v>596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10028</v>
      </c>
      <c r="B10074" s="1">
        <v>45063</v>
      </c>
      <c r="C10074" t="s">
        <v>260</v>
      </c>
      <c r="D10074" t="s">
        <v>332</v>
      </c>
      <c r="E10074">
        <v>1</v>
      </c>
      <c r="F10074" t="s">
        <v>224</v>
      </c>
      <c r="G10074" t="s">
        <v>860</v>
      </c>
      <c r="H10074" t="s">
        <v>596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10029</v>
      </c>
      <c r="B10075" s="1">
        <v>45063</v>
      </c>
      <c r="C10075" t="s">
        <v>260</v>
      </c>
      <c r="D10075" t="s">
        <v>332</v>
      </c>
      <c r="E10075">
        <v>1</v>
      </c>
      <c r="F10075" t="s">
        <v>116</v>
      </c>
      <c r="G10075" t="s">
        <v>382</v>
      </c>
      <c r="H10075" t="s">
        <v>514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10030</v>
      </c>
      <c r="B10076" s="1">
        <v>45063</v>
      </c>
      <c r="C10076" t="s">
        <v>260</v>
      </c>
      <c r="D10076" t="s">
        <v>332</v>
      </c>
      <c r="E10076">
        <v>1</v>
      </c>
      <c r="F10076" t="s">
        <v>455</v>
      </c>
      <c r="G10076" t="s">
        <v>347</v>
      </c>
      <c r="H10076" t="s">
        <v>456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10031</v>
      </c>
      <c r="B10077" s="1">
        <v>45063</v>
      </c>
      <c r="C10077" t="s">
        <v>260</v>
      </c>
      <c r="D10077" t="s">
        <v>332</v>
      </c>
      <c r="E10077">
        <v>1</v>
      </c>
      <c r="F10077" t="s">
        <v>2449</v>
      </c>
      <c r="G10077" t="s">
        <v>721</v>
      </c>
      <c r="H10077" t="s">
        <v>1173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10032</v>
      </c>
      <c r="B10078" s="1">
        <v>45063</v>
      </c>
      <c r="C10078" t="s">
        <v>260</v>
      </c>
      <c r="D10078" t="s">
        <v>332</v>
      </c>
      <c r="E10078">
        <v>1</v>
      </c>
      <c r="F10078" t="s">
        <v>2449</v>
      </c>
      <c r="G10078" t="s">
        <v>721</v>
      </c>
      <c r="H10078" t="s">
        <v>1173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10033</v>
      </c>
      <c r="B10079" s="1">
        <v>45063</v>
      </c>
      <c r="C10079" t="s">
        <v>260</v>
      </c>
      <c r="D10079" t="s">
        <v>332</v>
      </c>
      <c r="E10079">
        <v>1</v>
      </c>
      <c r="F10079" t="s">
        <v>2449</v>
      </c>
      <c r="G10079" t="s">
        <v>721</v>
      </c>
      <c r="H10079" t="s">
        <v>1173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10034</v>
      </c>
      <c r="B10080" s="1">
        <v>45064</v>
      </c>
      <c r="C10080" t="s">
        <v>260</v>
      </c>
      <c r="D10080" t="s">
        <v>332</v>
      </c>
      <c r="E10080">
        <v>1</v>
      </c>
      <c r="F10080" t="s">
        <v>224</v>
      </c>
      <c r="G10080" t="s">
        <v>263</v>
      </c>
      <c r="H10080" t="s">
        <v>672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10035</v>
      </c>
      <c r="B10081" s="1">
        <v>45064</v>
      </c>
      <c r="C10081" t="s">
        <v>260</v>
      </c>
      <c r="D10081" t="s">
        <v>332</v>
      </c>
      <c r="E10081">
        <v>1</v>
      </c>
      <c r="F10081" t="s">
        <v>677</v>
      </c>
      <c r="G10081" t="s">
        <v>263</v>
      </c>
      <c r="H10081" t="s">
        <v>1018</v>
      </c>
      <c r="J10081" t="s">
        <v>3322</v>
      </c>
      <c r="L10081" t="s">
        <v>3510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10036</v>
      </c>
      <c r="B10082" s="1">
        <v>45064</v>
      </c>
      <c r="C10082" t="s">
        <v>260</v>
      </c>
      <c r="D10082" t="s">
        <v>332</v>
      </c>
      <c r="E10082">
        <v>1</v>
      </c>
      <c r="F10082" t="s">
        <v>224</v>
      </c>
      <c r="G10082" t="s">
        <v>499</v>
      </c>
      <c r="H10082" t="s">
        <v>3302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10037</v>
      </c>
      <c r="B10083" s="1">
        <v>45064</v>
      </c>
      <c r="C10083" t="s">
        <v>260</v>
      </c>
      <c r="D10083" t="s">
        <v>332</v>
      </c>
      <c r="E10083">
        <v>1</v>
      </c>
      <c r="F10083" t="s">
        <v>225</v>
      </c>
      <c r="G10083" t="s">
        <v>499</v>
      </c>
      <c r="H10083" t="s">
        <v>3302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10038</v>
      </c>
      <c r="B10084" s="1">
        <v>45064</v>
      </c>
      <c r="C10084" t="s">
        <v>260</v>
      </c>
      <c r="D10084" t="s">
        <v>332</v>
      </c>
      <c r="E10084">
        <v>1</v>
      </c>
      <c r="F10084" t="s">
        <v>458</v>
      </c>
      <c r="G10084" t="s">
        <v>266</v>
      </c>
      <c r="H10084" t="s">
        <v>2939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10039</v>
      </c>
      <c r="B10085" s="1">
        <v>45064</v>
      </c>
      <c r="C10085" t="s">
        <v>260</v>
      </c>
      <c r="D10085" t="s">
        <v>332</v>
      </c>
      <c r="E10085">
        <v>1</v>
      </c>
      <c r="F10085" t="s">
        <v>15</v>
      </c>
      <c r="G10085" t="s">
        <v>2927</v>
      </c>
      <c r="H10085" t="s">
        <v>2928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10040</v>
      </c>
      <c r="B10086" s="1">
        <v>45064</v>
      </c>
      <c r="C10086" t="s">
        <v>260</v>
      </c>
      <c r="D10086" t="s">
        <v>332</v>
      </c>
      <c r="E10086">
        <v>1</v>
      </c>
      <c r="F10086" t="s">
        <v>458</v>
      </c>
      <c r="G10086" t="s">
        <v>263</v>
      </c>
      <c r="H10086" t="s">
        <v>3323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10041</v>
      </c>
      <c r="B10087" s="1">
        <v>45064</v>
      </c>
      <c r="C10087" t="s">
        <v>260</v>
      </c>
      <c r="D10087" t="s">
        <v>332</v>
      </c>
      <c r="E10087">
        <v>1</v>
      </c>
      <c r="F10087" t="s">
        <v>116</v>
      </c>
      <c r="G10087" t="s">
        <v>347</v>
      </c>
      <c r="H10087" t="s">
        <v>518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10042</v>
      </c>
      <c r="B10088" s="1">
        <v>45064</v>
      </c>
      <c r="C10088" t="s">
        <v>260</v>
      </c>
      <c r="D10088" t="s">
        <v>332</v>
      </c>
      <c r="E10088">
        <v>1</v>
      </c>
      <c r="F10088" t="s">
        <v>116</v>
      </c>
      <c r="G10088" t="s">
        <v>347</v>
      </c>
      <c r="H10088" t="s">
        <v>518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10043</v>
      </c>
      <c r="B10089" s="1">
        <v>45064</v>
      </c>
      <c r="C10089" t="s">
        <v>260</v>
      </c>
      <c r="D10089" t="s">
        <v>332</v>
      </c>
      <c r="E10089">
        <v>1</v>
      </c>
      <c r="F10089" t="s">
        <v>26</v>
      </c>
      <c r="G10089" t="s">
        <v>264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10044</v>
      </c>
      <c r="B10090" s="1">
        <v>45064</v>
      </c>
      <c r="C10090" t="s">
        <v>260</v>
      </c>
      <c r="D10090" t="s">
        <v>332</v>
      </c>
      <c r="E10090">
        <v>1</v>
      </c>
      <c r="F10090" t="s">
        <v>225</v>
      </c>
      <c r="G10090" t="s">
        <v>262</v>
      </c>
      <c r="H10090" t="s">
        <v>2930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10045</v>
      </c>
      <c r="B10091" s="1">
        <v>45064</v>
      </c>
      <c r="C10091" t="s">
        <v>260</v>
      </c>
      <c r="D10091" t="s">
        <v>332</v>
      </c>
      <c r="E10091">
        <v>1</v>
      </c>
      <c r="F10091" t="s">
        <v>225</v>
      </c>
      <c r="G10091" t="s">
        <v>272</v>
      </c>
      <c r="H10091" t="s">
        <v>252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10046</v>
      </c>
      <c r="B10092" s="1">
        <v>45064</v>
      </c>
      <c r="C10092" t="s">
        <v>260</v>
      </c>
      <c r="D10092" t="s">
        <v>332</v>
      </c>
      <c r="E10092">
        <v>1</v>
      </c>
      <c r="F10092" t="s">
        <v>891</v>
      </c>
      <c r="G10092" t="s">
        <v>272</v>
      </c>
      <c r="H10092" t="s">
        <v>252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10047</v>
      </c>
      <c r="B10093" s="1">
        <v>45064</v>
      </c>
      <c r="C10093" t="s">
        <v>260</v>
      </c>
      <c r="D10093" t="s">
        <v>332</v>
      </c>
      <c r="E10093">
        <v>1</v>
      </c>
      <c r="F10093" t="s">
        <v>224</v>
      </c>
      <c r="G10093" t="s">
        <v>272</v>
      </c>
      <c r="H10093" t="s">
        <v>3209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10048</v>
      </c>
      <c r="B10094" s="1">
        <v>45064</v>
      </c>
      <c r="C10094" t="s">
        <v>260</v>
      </c>
      <c r="D10094" t="s">
        <v>332</v>
      </c>
      <c r="E10094">
        <v>1</v>
      </c>
      <c r="F10094" t="s">
        <v>458</v>
      </c>
      <c r="G10094" t="s">
        <v>284</v>
      </c>
      <c r="H10094" t="s">
        <v>3324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10049</v>
      </c>
      <c r="B10095" s="1">
        <v>45064</v>
      </c>
      <c r="C10095" t="s">
        <v>260</v>
      </c>
      <c r="D10095" t="s">
        <v>332</v>
      </c>
      <c r="E10095">
        <v>1</v>
      </c>
      <c r="F10095" t="s">
        <v>225</v>
      </c>
      <c r="G10095" t="s">
        <v>284</v>
      </c>
      <c r="H10095" t="s">
        <v>3325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10050</v>
      </c>
      <c r="B10096" s="1">
        <v>45064</v>
      </c>
      <c r="C10096" t="s">
        <v>260</v>
      </c>
      <c r="D10096" t="s">
        <v>332</v>
      </c>
      <c r="E10096">
        <v>1</v>
      </c>
      <c r="F10096" t="s">
        <v>455</v>
      </c>
      <c r="G10096" t="s">
        <v>347</v>
      </c>
      <c r="H10096" t="s">
        <v>456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10051</v>
      </c>
      <c r="B10097" s="1">
        <v>45064</v>
      </c>
      <c r="C10097" t="s">
        <v>260</v>
      </c>
      <c r="D10097" t="s">
        <v>332</v>
      </c>
      <c r="E10097">
        <v>1</v>
      </c>
      <c r="F10097" t="s">
        <v>116</v>
      </c>
      <c r="G10097" t="s">
        <v>347</v>
      </c>
      <c r="H10097" t="s">
        <v>518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10052</v>
      </c>
      <c r="B10098" s="1">
        <v>45064</v>
      </c>
      <c r="C10098" t="s">
        <v>260</v>
      </c>
      <c r="D10098" t="s">
        <v>332</v>
      </c>
      <c r="E10098">
        <v>1</v>
      </c>
      <c r="F10098" t="s">
        <v>116</v>
      </c>
      <c r="G10098" t="s">
        <v>347</v>
      </c>
      <c r="H10098" t="s">
        <v>518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10053</v>
      </c>
      <c r="B10099" s="1">
        <v>45064</v>
      </c>
      <c r="C10099" t="s">
        <v>260</v>
      </c>
      <c r="D10099" t="s">
        <v>332</v>
      </c>
      <c r="E10099">
        <v>1</v>
      </c>
      <c r="F10099" t="s">
        <v>225</v>
      </c>
      <c r="G10099" t="s">
        <v>263</v>
      </c>
      <c r="H10099" t="s">
        <v>496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10054</v>
      </c>
      <c r="B10100" s="1">
        <v>45064</v>
      </c>
      <c r="C10100" t="s">
        <v>260</v>
      </c>
      <c r="D10100" t="s">
        <v>332</v>
      </c>
      <c r="E10100">
        <v>1</v>
      </c>
      <c r="F10100" t="s">
        <v>26</v>
      </c>
      <c r="G10100" t="s">
        <v>264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10055</v>
      </c>
      <c r="B10101" s="1">
        <v>45064</v>
      </c>
      <c r="C10101" t="s">
        <v>260</v>
      </c>
      <c r="D10101" t="s">
        <v>332</v>
      </c>
      <c r="E10101">
        <v>1</v>
      </c>
      <c r="F10101" t="s">
        <v>21</v>
      </c>
      <c r="G10101" t="s">
        <v>272</v>
      </c>
      <c r="H10101" t="s">
        <v>1522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10056</v>
      </c>
      <c r="B10102" s="1">
        <v>45064</v>
      </c>
      <c r="C10102" t="s">
        <v>260</v>
      </c>
      <c r="D10102" t="s">
        <v>332</v>
      </c>
      <c r="E10102">
        <v>1</v>
      </c>
      <c r="F10102" t="s">
        <v>116</v>
      </c>
      <c r="G10102" t="s">
        <v>347</v>
      </c>
      <c r="H10102" t="s">
        <v>518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10057</v>
      </c>
      <c r="B10103" s="1">
        <v>45065</v>
      </c>
      <c r="C10103" t="s">
        <v>260</v>
      </c>
      <c r="D10103" t="s">
        <v>332</v>
      </c>
      <c r="E10103">
        <v>1</v>
      </c>
      <c r="F10103" t="s">
        <v>224</v>
      </c>
      <c r="G10103" t="s">
        <v>263</v>
      </c>
      <c r="H10103" t="s">
        <v>282</v>
      </c>
      <c r="J10103" t="s">
        <v>927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10058</v>
      </c>
      <c r="B10104" s="1">
        <v>45065</v>
      </c>
      <c r="C10104" t="s">
        <v>260</v>
      </c>
      <c r="D10104" t="s">
        <v>332</v>
      </c>
      <c r="E10104">
        <v>1</v>
      </c>
      <c r="F10104" t="s">
        <v>526</v>
      </c>
      <c r="G10104" t="s">
        <v>266</v>
      </c>
      <c r="H10104" t="s">
        <v>527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10059</v>
      </c>
      <c r="B10105" s="1">
        <v>45065</v>
      </c>
      <c r="C10105" t="s">
        <v>260</v>
      </c>
      <c r="D10105" t="s">
        <v>332</v>
      </c>
      <c r="E10105">
        <v>1</v>
      </c>
      <c r="F10105" t="s">
        <v>48</v>
      </c>
      <c r="G10105" t="s">
        <v>1765</v>
      </c>
      <c r="H10105" t="s">
        <v>2776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10060</v>
      </c>
      <c r="B10106" s="1">
        <v>45065</v>
      </c>
      <c r="C10106" t="s">
        <v>260</v>
      </c>
      <c r="D10106" t="s">
        <v>332</v>
      </c>
      <c r="E10106">
        <v>1</v>
      </c>
      <c r="F10106" t="s">
        <v>3131</v>
      </c>
      <c r="G10106" t="s">
        <v>794</v>
      </c>
      <c r="H10106" t="s">
        <v>215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10061</v>
      </c>
      <c r="B10107" s="1">
        <v>45065</v>
      </c>
      <c r="C10107" t="s">
        <v>260</v>
      </c>
      <c r="D10107" t="s">
        <v>332</v>
      </c>
      <c r="E10107">
        <v>1</v>
      </c>
      <c r="F10107" t="s">
        <v>3131</v>
      </c>
      <c r="G10107" t="s">
        <v>794</v>
      </c>
      <c r="H10107" t="s">
        <v>215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10062</v>
      </c>
      <c r="B10108" s="1">
        <v>45065</v>
      </c>
      <c r="C10108" t="s">
        <v>260</v>
      </c>
      <c r="D10108" t="s">
        <v>332</v>
      </c>
      <c r="E10108">
        <v>1</v>
      </c>
      <c r="F10108" t="s">
        <v>3131</v>
      </c>
      <c r="G10108" t="s">
        <v>794</v>
      </c>
      <c r="H10108" t="s">
        <v>215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10063</v>
      </c>
      <c r="B10109" s="1">
        <v>45065</v>
      </c>
      <c r="C10109" t="s">
        <v>260</v>
      </c>
      <c r="D10109" t="s">
        <v>332</v>
      </c>
      <c r="E10109">
        <v>1</v>
      </c>
      <c r="F10109" t="s">
        <v>224</v>
      </c>
      <c r="G10109" t="s">
        <v>272</v>
      </c>
      <c r="H10109" t="s">
        <v>255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10064</v>
      </c>
      <c r="B10110" s="1">
        <v>45065</v>
      </c>
      <c r="C10110" t="s">
        <v>260</v>
      </c>
      <c r="D10110" t="s">
        <v>332</v>
      </c>
      <c r="E10110">
        <v>1</v>
      </c>
      <c r="F10110" t="s">
        <v>116</v>
      </c>
      <c r="G10110" t="s">
        <v>347</v>
      </c>
      <c r="H10110" t="s">
        <v>519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10065</v>
      </c>
      <c r="B10111" s="1">
        <v>45065</v>
      </c>
      <c r="C10111" t="s">
        <v>260</v>
      </c>
      <c r="D10111" t="s">
        <v>332</v>
      </c>
      <c r="E10111">
        <v>1</v>
      </c>
      <c r="F10111" t="s">
        <v>116</v>
      </c>
      <c r="G10111" t="s">
        <v>347</v>
      </c>
      <c r="H10111" t="s">
        <v>518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10066</v>
      </c>
      <c r="B10112" s="1">
        <v>45065</v>
      </c>
      <c r="C10112" t="s">
        <v>260</v>
      </c>
      <c r="D10112" t="s">
        <v>332</v>
      </c>
      <c r="E10112">
        <v>1</v>
      </c>
      <c r="F10112" t="s">
        <v>224</v>
      </c>
      <c r="G10112" t="s">
        <v>263</v>
      </c>
      <c r="H10112" t="s">
        <v>282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10067</v>
      </c>
      <c r="B10113" s="1">
        <v>45065</v>
      </c>
      <c r="C10113" t="s">
        <v>260</v>
      </c>
      <c r="D10113" t="s">
        <v>332</v>
      </c>
      <c r="E10113">
        <v>1</v>
      </c>
      <c r="F10113" t="s">
        <v>476</v>
      </c>
      <c r="G10113" t="s">
        <v>266</v>
      </c>
      <c r="H10113" t="s">
        <v>3288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10068</v>
      </c>
      <c r="B10114" s="1">
        <v>45065</v>
      </c>
      <c r="C10114" t="s">
        <v>260</v>
      </c>
      <c r="D10114" t="s">
        <v>332</v>
      </c>
      <c r="E10114">
        <v>1</v>
      </c>
      <c r="F10114" t="s">
        <v>116</v>
      </c>
      <c r="G10114" t="s">
        <v>347</v>
      </c>
      <c r="H10114" t="s">
        <v>518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10069</v>
      </c>
      <c r="B10115" s="1">
        <v>45065</v>
      </c>
      <c r="C10115" t="s">
        <v>260</v>
      </c>
      <c r="D10115" t="s">
        <v>332</v>
      </c>
      <c r="E10115">
        <v>1</v>
      </c>
      <c r="F10115" t="s">
        <v>26</v>
      </c>
      <c r="G10115" t="s">
        <v>266</v>
      </c>
      <c r="H10115" t="s">
        <v>3328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10070</v>
      </c>
      <c r="B10116" s="1">
        <v>45065</v>
      </c>
      <c r="C10116" t="s">
        <v>260</v>
      </c>
      <c r="D10116" t="s">
        <v>332</v>
      </c>
      <c r="E10116">
        <v>1</v>
      </c>
      <c r="F10116" t="s">
        <v>116</v>
      </c>
      <c r="G10116" t="s">
        <v>347</v>
      </c>
      <c r="H10116" t="s">
        <v>518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10071</v>
      </c>
      <c r="B10117" s="1">
        <v>45065</v>
      </c>
      <c r="C10117" t="s">
        <v>260</v>
      </c>
      <c r="D10117" t="s">
        <v>332</v>
      </c>
      <c r="E10117">
        <v>1</v>
      </c>
      <c r="F10117" t="s">
        <v>116</v>
      </c>
      <c r="G10117" t="s">
        <v>347</v>
      </c>
      <c r="H10117" t="s">
        <v>518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10072</v>
      </c>
      <c r="B10118" s="1">
        <v>45065</v>
      </c>
      <c r="C10118" t="s">
        <v>260</v>
      </c>
      <c r="D10118" t="s">
        <v>332</v>
      </c>
      <c r="E10118">
        <v>1</v>
      </c>
      <c r="F10118" t="s">
        <v>116</v>
      </c>
      <c r="G10118" t="s">
        <v>347</v>
      </c>
      <c r="H10118" t="s">
        <v>518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10073</v>
      </c>
      <c r="B10119" s="1">
        <v>45065</v>
      </c>
      <c r="C10119" t="s">
        <v>260</v>
      </c>
      <c r="D10119" t="s">
        <v>332</v>
      </c>
      <c r="E10119">
        <v>1</v>
      </c>
      <c r="F10119" t="s">
        <v>2667</v>
      </c>
      <c r="G10119" t="s">
        <v>266</v>
      </c>
      <c r="H10119" t="s">
        <v>2775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10074</v>
      </c>
      <c r="B10120" s="1">
        <v>45065</v>
      </c>
      <c r="C10120" t="s">
        <v>260</v>
      </c>
      <c r="D10120" t="s">
        <v>332</v>
      </c>
      <c r="E10120">
        <v>1</v>
      </c>
      <c r="F10120" t="s">
        <v>1763</v>
      </c>
      <c r="G10120" t="s">
        <v>735</v>
      </c>
      <c r="H10120" t="s">
        <v>858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10075</v>
      </c>
      <c r="B10121" s="1">
        <v>45065</v>
      </c>
      <c r="C10121" t="s">
        <v>260</v>
      </c>
      <c r="D10121" t="s">
        <v>332</v>
      </c>
      <c r="E10121">
        <v>1</v>
      </c>
      <c r="F10121" t="s">
        <v>1763</v>
      </c>
      <c r="G10121" t="s">
        <v>735</v>
      </c>
      <c r="H10121" t="s">
        <v>858</v>
      </c>
      <c r="J10121" t="s">
        <v>651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10076</v>
      </c>
      <c r="B10122" s="1">
        <v>45065</v>
      </c>
      <c r="C10122" t="s">
        <v>260</v>
      </c>
      <c r="D10122" t="s">
        <v>332</v>
      </c>
      <c r="E10122">
        <v>1</v>
      </c>
      <c r="F10122" t="s">
        <v>116</v>
      </c>
      <c r="G10122" t="s">
        <v>347</v>
      </c>
      <c r="H10122" t="s">
        <v>518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10077</v>
      </c>
      <c r="B10123" s="1">
        <v>45065</v>
      </c>
      <c r="C10123" t="s">
        <v>260</v>
      </c>
      <c r="D10123" t="s">
        <v>332</v>
      </c>
      <c r="E10123">
        <v>1</v>
      </c>
      <c r="F10123" t="s">
        <v>26</v>
      </c>
      <c r="G10123" t="s">
        <v>264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10078</v>
      </c>
      <c r="B10124" s="1">
        <v>45065</v>
      </c>
      <c r="C10124" t="s">
        <v>260</v>
      </c>
      <c r="D10124" t="s">
        <v>332</v>
      </c>
      <c r="E10124">
        <v>1</v>
      </c>
      <c r="F10124" t="s">
        <v>224</v>
      </c>
      <c r="G10124" t="s">
        <v>273</v>
      </c>
      <c r="H10124" t="s">
        <v>3253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10079</v>
      </c>
      <c r="B10125" s="1">
        <v>45065</v>
      </c>
      <c r="C10125" t="s">
        <v>260</v>
      </c>
      <c r="D10125" t="s">
        <v>332</v>
      </c>
      <c r="E10125">
        <v>1</v>
      </c>
      <c r="F10125" t="s">
        <v>26</v>
      </c>
      <c r="G10125" t="s">
        <v>264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10080</v>
      </c>
      <c r="B10126" s="1">
        <v>45066</v>
      </c>
      <c r="C10126" t="s">
        <v>260</v>
      </c>
      <c r="D10126" t="s">
        <v>332</v>
      </c>
      <c r="E10126">
        <v>1</v>
      </c>
      <c r="F10126" t="s">
        <v>386</v>
      </c>
      <c r="G10126" t="s">
        <v>499</v>
      </c>
      <c r="H10126" t="s">
        <v>3329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10081</v>
      </c>
      <c r="B10127" s="1">
        <v>45066</v>
      </c>
      <c r="C10127" t="s">
        <v>260</v>
      </c>
      <c r="D10127" t="s">
        <v>332</v>
      </c>
      <c r="E10127">
        <v>1</v>
      </c>
      <c r="F10127" t="s">
        <v>677</v>
      </c>
      <c r="G10127" t="s">
        <v>499</v>
      </c>
      <c r="H10127" t="s">
        <v>3329</v>
      </c>
      <c r="L10127" t="s">
        <v>3510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10082</v>
      </c>
      <c r="B10128" s="1">
        <v>45066</v>
      </c>
      <c r="C10128" t="s">
        <v>260</v>
      </c>
      <c r="D10128" t="s">
        <v>332</v>
      </c>
      <c r="E10128">
        <v>1</v>
      </c>
      <c r="F10128" t="s">
        <v>225</v>
      </c>
      <c r="G10128" t="s">
        <v>284</v>
      </c>
      <c r="H10128" t="s">
        <v>1606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10083</v>
      </c>
      <c r="B10129" s="1">
        <v>45066</v>
      </c>
      <c r="C10129" t="s">
        <v>260</v>
      </c>
      <c r="D10129" t="s">
        <v>332</v>
      </c>
      <c r="E10129">
        <v>1</v>
      </c>
      <c r="F10129" t="s">
        <v>891</v>
      </c>
      <c r="G10129" t="s">
        <v>284</v>
      </c>
      <c r="H10129" t="s">
        <v>1606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10084</v>
      </c>
      <c r="B10130" s="1">
        <v>45066</v>
      </c>
      <c r="C10130" t="s">
        <v>260</v>
      </c>
      <c r="D10130" t="s">
        <v>332</v>
      </c>
      <c r="E10130">
        <v>1</v>
      </c>
      <c r="F10130" t="s">
        <v>116</v>
      </c>
      <c r="G10130" t="s">
        <v>382</v>
      </c>
      <c r="H10130" t="s">
        <v>514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10085</v>
      </c>
      <c r="B10131" s="1">
        <v>45066</v>
      </c>
      <c r="C10131" t="s">
        <v>260</v>
      </c>
      <c r="D10131" t="s">
        <v>332</v>
      </c>
      <c r="E10131">
        <v>1</v>
      </c>
      <c r="F10131" t="s">
        <v>224</v>
      </c>
      <c r="G10131" t="s">
        <v>263</v>
      </c>
      <c r="H10131" t="s">
        <v>2950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10086</v>
      </c>
      <c r="B10132" s="1">
        <v>45066</v>
      </c>
      <c r="C10132" t="s">
        <v>260</v>
      </c>
      <c r="D10132" t="s">
        <v>332</v>
      </c>
      <c r="E10132">
        <v>1</v>
      </c>
      <c r="F10132" t="s">
        <v>386</v>
      </c>
      <c r="G10132" t="s">
        <v>272</v>
      </c>
      <c r="H10132" t="s">
        <v>319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10087</v>
      </c>
      <c r="B10133" s="1">
        <v>45066</v>
      </c>
      <c r="C10133" t="s">
        <v>260</v>
      </c>
      <c r="D10133" t="s">
        <v>332</v>
      </c>
      <c r="E10133">
        <v>1</v>
      </c>
      <c r="F10133" t="s">
        <v>225</v>
      </c>
      <c r="G10133" t="s">
        <v>272</v>
      </c>
      <c r="H10133" t="s">
        <v>319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10088</v>
      </c>
      <c r="B10134" s="1">
        <v>45066</v>
      </c>
      <c r="C10134" t="s">
        <v>260</v>
      </c>
      <c r="D10134" t="s">
        <v>332</v>
      </c>
      <c r="E10134">
        <v>1</v>
      </c>
      <c r="F10134" t="s">
        <v>15</v>
      </c>
      <c r="G10134" t="s">
        <v>333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10089</v>
      </c>
      <c r="B10135" s="1">
        <v>45066</v>
      </c>
      <c r="C10135" t="s">
        <v>260</v>
      </c>
      <c r="D10135" t="s">
        <v>332</v>
      </c>
      <c r="E10135">
        <v>1</v>
      </c>
      <c r="F10135" t="s">
        <v>15</v>
      </c>
      <c r="G10135" t="s">
        <v>264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10090</v>
      </c>
      <c r="B10136" s="1">
        <v>45066</v>
      </c>
      <c r="C10136" t="s">
        <v>260</v>
      </c>
      <c r="D10136" t="s">
        <v>332</v>
      </c>
      <c r="E10136">
        <v>1</v>
      </c>
      <c r="F10136" t="s">
        <v>21</v>
      </c>
      <c r="G10136" t="s">
        <v>273</v>
      </c>
      <c r="H10136" t="s">
        <v>912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10091</v>
      </c>
      <c r="B10137" s="1">
        <v>45066</v>
      </c>
      <c r="C10137" t="s">
        <v>260</v>
      </c>
      <c r="D10137" t="s">
        <v>332</v>
      </c>
      <c r="E10137">
        <v>1</v>
      </c>
      <c r="F10137" t="s">
        <v>224</v>
      </c>
      <c r="G10137" t="s">
        <v>273</v>
      </c>
      <c r="H10137" t="s">
        <v>1264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10092</v>
      </c>
      <c r="B10138" s="1">
        <v>45066</v>
      </c>
      <c r="C10138" t="s">
        <v>260</v>
      </c>
      <c r="D10138" t="s">
        <v>332</v>
      </c>
      <c r="E10138">
        <v>1</v>
      </c>
      <c r="F10138" t="s">
        <v>458</v>
      </c>
      <c r="G10138" t="s">
        <v>266</v>
      </c>
      <c r="H10138" t="s">
        <v>3330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10093</v>
      </c>
      <c r="B10139" s="1">
        <v>45066</v>
      </c>
      <c r="C10139" t="s">
        <v>260</v>
      </c>
      <c r="D10139" t="s">
        <v>332</v>
      </c>
      <c r="E10139">
        <v>1</v>
      </c>
      <c r="F10139" t="s">
        <v>44</v>
      </c>
      <c r="G10139" t="s">
        <v>794</v>
      </c>
      <c r="H10139" t="s">
        <v>2818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10094</v>
      </c>
      <c r="B10140" s="1">
        <v>45066</v>
      </c>
      <c r="C10140" t="s">
        <v>260</v>
      </c>
      <c r="D10140" t="s">
        <v>332</v>
      </c>
      <c r="E10140">
        <v>1</v>
      </c>
      <c r="F10140" t="s">
        <v>116</v>
      </c>
      <c r="G10140" t="s">
        <v>347</v>
      </c>
      <c r="H10140" t="s">
        <v>518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10095</v>
      </c>
      <c r="B10141" s="1">
        <v>45066</v>
      </c>
      <c r="C10141" t="s">
        <v>260</v>
      </c>
      <c r="D10141" t="s">
        <v>332</v>
      </c>
      <c r="E10141">
        <v>1</v>
      </c>
      <c r="F10141" t="s">
        <v>116</v>
      </c>
      <c r="G10141" t="s">
        <v>347</v>
      </c>
      <c r="H10141" t="s">
        <v>518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10096</v>
      </c>
      <c r="B10142" s="1">
        <v>45066</v>
      </c>
      <c r="C10142" t="s">
        <v>260</v>
      </c>
      <c r="D10142" t="s">
        <v>332</v>
      </c>
      <c r="E10142">
        <v>1</v>
      </c>
      <c r="F10142" t="s">
        <v>116</v>
      </c>
      <c r="G10142" t="s">
        <v>347</v>
      </c>
      <c r="H10142" t="s">
        <v>518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10097</v>
      </c>
      <c r="B10143" s="1">
        <v>45066</v>
      </c>
      <c r="C10143" t="s">
        <v>260</v>
      </c>
      <c r="D10143" t="s">
        <v>332</v>
      </c>
      <c r="E10143">
        <v>1</v>
      </c>
      <c r="F10143" t="s">
        <v>458</v>
      </c>
      <c r="G10143" t="s">
        <v>349</v>
      </c>
      <c r="H10143" t="s">
        <v>515</v>
      </c>
      <c r="L10143" t="s">
        <v>992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10098</v>
      </c>
      <c r="B10144" s="1">
        <v>45066</v>
      </c>
      <c r="C10144" t="s">
        <v>260</v>
      </c>
      <c r="D10144" t="s">
        <v>332</v>
      </c>
      <c r="E10144">
        <v>1</v>
      </c>
      <c r="F10144" t="s">
        <v>677</v>
      </c>
      <c r="G10144" t="s">
        <v>1202</v>
      </c>
      <c r="H10144" t="s">
        <v>3331</v>
      </c>
      <c r="L10144" t="s">
        <v>3510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10099</v>
      </c>
      <c r="B10145" s="1">
        <v>45066</v>
      </c>
      <c r="C10145" t="s">
        <v>260</v>
      </c>
      <c r="D10145" t="s">
        <v>332</v>
      </c>
      <c r="E10145">
        <v>1</v>
      </c>
      <c r="F10145" t="s">
        <v>2517</v>
      </c>
      <c r="G10145" t="s">
        <v>266</v>
      </c>
      <c r="H10145" t="s">
        <v>3249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10100</v>
      </c>
      <c r="B10146" s="1">
        <v>45066</v>
      </c>
      <c r="C10146" t="s">
        <v>260</v>
      </c>
      <c r="D10146" t="s">
        <v>332</v>
      </c>
      <c r="E10146">
        <v>1</v>
      </c>
      <c r="F10146" t="s">
        <v>386</v>
      </c>
      <c r="G10146" t="s">
        <v>272</v>
      </c>
      <c r="H10146" t="s">
        <v>841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10101</v>
      </c>
      <c r="B10147" s="1">
        <v>45066</v>
      </c>
      <c r="C10147" t="s">
        <v>260</v>
      </c>
      <c r="D10147" t="s">
        <v>332</v>
      </c>
      <c r="E10147">
        <v>1</v>
      </c>
      <c r="F10147" t="s">
        <v>116</v>
      </c>
      <c r="G10147" t="s">
        <v>347</v>
      </c>
      <c r="H10147" t="s">
        <v>518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10102</v>
      </c>
      <c r="B10148" s="1">
        <v>45066</v>
      </c>
      <c r="C10148" t="s">
        <v>260</v>
      </c>
      <c r="D10148" t="s">
        <v>332</v>
      </c>
      <c r="E10148">
        <v>1</v>
      </c>
      <c r="F10148" t="s">
        <v>233</v>
      </c>
      <c r="G10148" t="s">
        <v>266</v>
      </c>
      <c r="H10148" t="s">
        <v>234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10103</v>
      </c>
      <c r="B10149" s="1">
        <v>45066</v>
      </c>
      <c r="C10149" t="s">
        <v>260</v>
      </c>
      <c r="D10149" t="s">
        <v>332</v>
      </c>
      <c r="E10149">
        <v>1</v>
      </c>
      <c r="F10149" t="s">
        <v>116</v>
      </c>
      <c r="G10149" t="s">
        <v>347</v>
      </c>
      <c r="H10149" t="s">
        <v>518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10104</v>
      </c>
      <c r="B10150" s="1">
        <v>45066</v>
      </c>
      <c r="C10150" t="s">
        <v>260</v>
      </c>
      <c r="D10150" t="s">
        <v>332</v>
      </c>
      <c r="E10150">
        <v>1</v>
      </c>
      <c r="F10150" t="s">
        <v>224</v>
      </c>
      <c r="G10150" t="s">
        <v>272</v>
      </c>
      <c r="H10150" t="s">
        <v>1776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10105</v>
      </c>
      <c r="B10151" s="1">
        <v>45066</v>
      </c>
      <c r="C10151" t="s">
        <v>260</v>
      </c>
      <c r="D10151" t="s">
        <v>332</v>
      </c>
      <c r="E10151">
        <v>1</v>
      </c>
      <c r="F10151" t="s">
        <v>225</v>
      </c>
      <c r="G10151" t="s">
        <v>272</v>
      </c>
      <c r="H10151" t="s">
        <v>1776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10106</v>
      </c>
      <c r="B10152" s="1">
        <v>45066</v>
      </c>
      <c r="C10152" t="s">
        <v>260</v>
      </c>
      <c r="D10152" t="s">
        <v>332</v>
      </c>
      <c r="E10152">
        <v>1</v>
      </c>
      <c r="F10152" t="s">
        <v>224</v>
      </c>
      <c r="G10152" t="s">
        <v>272</v>
      </c>
      <c r="H10152" t="s">
        <v>1776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10107</v>
      </c>
      <c r="B10153" s="1">
        <v>45066</v>
      </c>
      <c r="C10153" t="s">
        <v>260</v>
      </c>
      <c r="D10153" t="s">
        <v>332</v>
      </c>
      <c r="E10153">
        <v>1</v>
      </c>
      <c r="F10153" t="s">
        <v>225</v>
      </c>
      <c r="G10153" t="s">
        <v>272</v>
      </c>
      <c r="H10153" t="s">
        <v>1776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10108</v>
      </c>
      <c r="B10154" s="1">
        <v>45066</v>
      </c>
      <c r="C10154" t="s">
        <v>260</v>
      </c>
      <c r="D10154" t="s">
        <v>332</v>
      </c>
      <c r="E10154">
        <v>1</v>
      </c>
      <c r="F10154" t="s">
        <v>116</v>
      </c>
      <c r="G10154" t="s">
        <v>347</v>
      </c>
      <c r="H10154" t="s">
        <v>518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10109</v>
      </c>
      <c r="B10155" s="1">
        <v>45066</v>
      </c>
      <c r="C10155" t="s">
        <v>260</v>
      </c>
      <c r="D10155" t="s">
        <v>332</v>
      </c>
      <c r="E10155">
        <v>1</v>
      </c>
      <c r="F10155" t="s">
        <v>677</v>
      </c>
      <c r="G10155" t="s">
        <v>604</v>
      </c>
      <c r="H10155" t="s">
        <v>2038</v>
      </c>
      <c r="L10155" t="s">
        <v>3510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10110</v>
      </c>
      <c r="B10156" s="1">
        <v>45066</v>
      </c>
      <c r="C10156" t="s">
        <v>260</v>
      </c>
      <c r="D10156" t="s">
        <v>332</v>
      </c>
      <c r="E10156">
        <v>1</v>
      </c>
      <c r="F10156" t="s">
        <v>386</v>
      </c>
      <c r="G10156" t="s">
        <v>272</v>
      </c>
      <c r="H10156" t="s">
        <v>308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10111</v>
      </c>
      <c r="B10157" s="1">
        <v>45066</v>
      </c>
      <c r="C10157" t="s">
        <v>260</v>
      </c>
      <c r="D10157" t="s">
        <v>332</v>
      </c>
      <c r="E10157">
        <v>1</v>
      </c>
      <c r="F10157" t="s">
        <v>458</v>
      </c>
      <c r="G10157" t="s">
        <v>266</v>
      </c>
      <c r="H10157" t="s">
        <v>545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10112</v>
      </c>
      <c r="B10158" s="1">
        <v>45066</v>
      </c>
      <c r="C10158" t="s">
        <v>260</v>
      </c>
      <c r="D10158" t="s">
        <v>332</v>
      </c>
      <c r="E10158">
        <v>1</v>
      </c>
      <c r="F10158" t="s">
        <v>116</v>
      </c>
      <c r="G10158" t="s">
        <v>347</v>
      </c>
      <c r="H10158" t="s">
        <v>518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10113</v>
      </c>
      <c r="B10159" s="1">
        <v>45066</v>
      </c>
      <c r="C10159" t="s">
        <v>260</v>
      </c>
      <c r="D10159" t="s">
        <v>332</v>
      </c>
      <c r="E10159">
        <v>1</v>
      </c>
      <c r="F10159" t="s">
        <v>225</v>
      </c>
      <c r="G10159" t="s">
        <v>273</v>
      </c>
      <c r="H10159" t="s">
        <v>1279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10114</v>
      </c>
      <c r="B10160" s="1">
        <v>45066</v>
      </c>
      <c r="C10160" t="s">
        <v>260</v>
      </c>
      <c r="D10160" t="s">
        <v>332</v>
      </c>
      <c r="E10160">
        <v>1</v>
      </c>
      <c r="F10160" t="s">
        <v>225</v>
      </c>
      <c r="G10160" t="s">
        <v>272</v>
      </c>
      <c r="H10160" t="s">
        <v>841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10115</v>
      </c>
      <c r="B10161" s="1">
        <v>45067</v>
      </c>
      <c r="C10161" t="s">
        <v>260</v>
      </c>
      <c r="D10161" t="s">
        <v>332</v>
      </c>
      <c r="E10161">
        <v>1</v>
      </c>
      <c r="F10161" t="s">
        <v>532</v>
      </c>
      <c r="G10161" t="s">
        <v>273</v>
      </c>
      <c r="H10161" t="s">
        <v>552</v>
      </c>
      <c r="J10161" t="s">
        <v>928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10116</v>
      </c>
      <c r="B10162" s="1">
        <v>45067</v>
      </c>
      <c r="C10162" t="s">
        <v>260</v>
      </c>
      <c r="D10162" t="s">
        <v>332</v>
      </c>
      <c r="E10162">
        <v>1</v>
      </c>
      <c r="F10162" t="s">
        <v>127</v>
      </c>
      <c r="G10162" t="s">
        <v>266</v>
      </c>
      <c r="H10162" t="s">
        <v>1090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10117</v>
      </c>
      <c r="B10163" s="1">
        <v>45067</v>
      </c>
      <c r="C10163" t="s">
        <v>260</v>
      </c>
      <c r="D10163" t="s">
        <v>332</v>
      </c>
      <c r="E10163">
        <v>1</v>
      </c>
      <c r="F10163" t="s">
        <v>116</v>
      </c>
      <c r="G10163" t="s">
        <v>382</v>
      </c>
      <c r="H10163" t="s">
        <v>514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10118</v>
      </c>
      <c r="B10164" s="1">
        <v>45067</v>
      </c>
      <c r="C10164" t="s">
        <v>260</v>
      </c>
      <c r="D10164" t="s">
        <v>332</v>
      </c>
      <c r="E10164">
        <v>1</v>
      </c>
      <c r="F10164" t="s">
        <v>116</v>
      </c>
      <c r="G10164" t="s">
        <v>347</v>
      </c>
      <c r="H10164" t="s">
        <v>518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10119</v>
      </c>
      <c r="B10165" s="1">
        <v>45067</v>
      </c>
      <c r="C10165" t="s">
        <v>260</v>
      </c>
      <c r="D10165" t="s">
        <v>332</v>
      </c>
      <c r="E10165">
        <v>1</v>
      </c>
      <c r="F10165" t="s">
        <v>224</v>
      </c>
      <c r="G10165" t="s">
        <v>263</v>
      </c>
      <c r="H10165" t="s">
        <v>1225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10120</v>
      </c>
      <c r="B10166" s="1">
        <v>45067</v>
      </c>
      <c r="C10166" t="s">
        <v>260</v>
      </c>
      <c r="D10166" t="s">
        <v>332</v>
      </c>
      <c r="E10166">
        <v>1</v>
      </c>
      <c r="F10166" t="s">
        <v>225</v>
      </c>
      <c r="G10166" t="s">
        <v>263</v>
      </c>
      <c r="H10166" t="s">
        <v>1225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10121</v>
      </c>
      <c r="B10167" s="1">
        <v>45067</v>
      </c>
      <c r="C10167" t="s">
        <v>260</v>
      </c>
      <c r="D10167" t="s">
        <v>332</v>
      </c>
      <c r="E10167">
        <v>1</v>
      </c>
      <c r="F10167" t="s">
        <v>15</v>
      </c>
      <c r="G10167" t="s">
        <v>266</v>
      </c>
      <c r="H10167" t="s">
        <v>3332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10122</v>
      </c>
      <c r="B10168" s="1">
        <v>45067</v>
      </c>
      <c r="C10168" t="s">
        <v>260</v>
      </c>
      <c r="D10168" t="s">
        <v>332</v>
      </c>
      <c r="E10168">
        <v>1</v>
      </c>
      <c r="F10168" t="s">
        <v>21</v>
      </c>
      <c r="G10168" t="s">
        <v>272</v>
      </c>
      <c r="H10168" t="s">
        <v>1522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10123</v>
      </c>
      <c r="B10169" s="1">
        <v>45067</v>
      </c>
      <c r="C10169" t="s">
        <v>260</v>
      </c>
      <c r="D10169" t="s">
        <v>332</v>
      </c>
      <c r="E10169">
        <v>1</v>
      </c>
      <c r="F10169" t="s">
        <v>224</v>
      </c>
      <c r="G10169" t="s">
        <v>263</v>
      </c>
      <c r="H10169" t="s">
        <v>767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10124</v>
      </c>
      <c r="B10170" s="1">
        <v>45067</v>
      </c>
      <c r="C10170" t="s">
        <v>260</v>
      </c>
      <c r="D10170" t="s">
        <v>332</v>
      </c>
      <c r="E10170">
        <v>1</v>
      </c>
      <c r="F10170" t="s">
        <v>458</v>
      </c>
      <c r="G10170" t="s">
        <v>262</v>
      </c>
      <c r="H10170" t="s">
        <v>3333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10125</v>
      </c>
      <c r="B10171" s="1">
        <v>45067</v>
      </c>
      <c r="C10171" t="s">
        <v>260</v>
      </c>
      <c r="D10171" t="s">
        <v>332</v>
      </c>
      <c r="E10171">
        <v>1</v>
      </c>
      <c r="F10171" t="s">
        <v>386</v>
      </c>
      <c r="G10171" t="s">
        <v>284</v>
      </c>
      <c r="H10171" t="s">
        <v>1394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10126</v>
      </c>
      <c r="B10172" s="1">
        <v>45067</v>
      </c>
      <c r="C10172" t="s">
        <v>260</v>
      </c>
      <c r="D10172" t="s">
        <v>332</v>
      </c>
      <c r="E10172">
        <v>1</v>
      </c>
      <c r="F10172" t="s">
        <v>225</v>
      </c>
      <c r="G10172" t="s">
        <v>284</v>
      </c>
      <c r="H10172" t="s">
        <v>1394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10127</v>
      </c>
      <c r="B10173" s="1">
        <v>45067</v>
      </c>
      <c r="C10173" t="s">
        <v>260</v>
      </c>
      <c r="D10173" t="s">
        <v>332</v>
      </c>
      <c r="E10173">
        <v>1</v>
      </c>
      <c r="F10173" t="s">
        <v>891</v>
      </c>
      <c r="G10173" t="s">
        <v>284</v>
      </c>
      <c r="H10173" t="s">
        <v>1394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10128</v>
      </c>
      <c r="B10174" s="1">
        <v>45067</v>
      </c>
      <c r="C10174" t="s">
        <v>260</v>
      </c>
      <c r="D10174" t="s">
        <v>332</v>
      </c>
      <c r="E10174">
        <v>1</v>
      </c>
      <c r="F10174" t="s">
        <v>26</v>
      </c>
      <c r="G10174" t="s">
        <v>266</v>
      </c>
      <c r="H10174" t="s">
        <v>3334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10129</v>
      </c>
      <c r="B10175" s="1">
        <v>45067</v>
      </c>
      <c r="C10175" t="s">
        <v>260</v>
      </c>
      <c r="D10175" t="s">
        <v>332</v>
      </c>
      <c r="E10175">
        <v>1</v>
      </c>
      <c r="F10175" t="s">
        <v>116</v>
      </c>
      <c r="G10175" t="s">
        <v>347</v>
      </c>
      <c r="H10175" t="s">
        <v>518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10130</v>
      </c>
      <c r="B10176" s="1">
        <v>45067</v>
      </c>
      <c r="C10176" t="s">
        <v>260</v>
      </c>
      <c r="D10176" t="s">
        <v>332</v>
      </c>
      <c r="E10176">
        <v>1</v>
      </c>
      <c r="F10176" t="s">
        <v>458</v>
      </c>
      <c r="G10176" t="s">
        <v>2304</v>
      </c>
      <c r="H10176" t="s">
        <v>3335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10131</v>
      </c>
      <c r="B10177" s="1">
        <v>45067</v>
      </c>
      <c r="C10177" t="s">
        <v>260</v>
      </c>
      <c r="D10177" t="s">
        <v>332</v>
      </c>
      <c r="E10177">
        <v>1</v>
      </c>
      <c r="F10177" t="s">
        <v>224</v>
      </c>
      <c r="G10177" t="s">
        <v>263</v>
      </c>
      <c r="H10177" t="s">
        <v>391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10132</v>
      </c>
      <c r="B10178" s="1">
        <v>45067</v>
      </c>
      <c r="C10178" t="s">
        <v>260</v>
      </c>
      <c r="D10178" t="s">
        <v>332</v>
      </c>
      <c r="E10178">
        <v>1</v>
      </c>
      <c r="F10178" t="s">
        <v>116</v>
      </c>
      <c r="G10178" t="s">
        <v>349</v>
      </c>
      <c r="H10178" t="s">
        <v>515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10133</v>
      </c>
      <c r="B10179" s="1">
        <v>45067</v>
      </c>
      <c r="C10179" t="s">
        <v>260</v>
      </c>
      <c r="D10179" t="s">
        <v>332</v>
      </c>
      <c r="E10179">
        <v>1</v>
      </c>
      <c r="F10179" t="s">
        <v>455</v>
      </c>
      <c r="G10179" t="s">
        <v>349</v>
      </c>
      <c r="H10179" t="s">
        <v>457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10134</v>
      </c>
      <c r="B10180" s="1">
        <v>45067</v>
      </c>
      <c r="C10180" t="s">
        <v>260</v>
      </c>
      <c r="D10180" t="s">
        <v>332</v>
      </c>
      <c r="E10180">
        <v>1</v>
      </c>
      <c r="F10180" t="s">
        <v>116</v>
      </c>
      <c r="G10180" t="s">
        <v>349</v>
      </c>
      <c r="H10180" t="s">
        <v>568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10135</v>
      </c>
      <c r="B10181" s="1">
        <v>45067</v>
      </c>
      <c r="C10181" t="s">
        <v>260</v>
      </c>
      <c r="D10181" t="s">
        <v>332</v>
      </c>
      <c r="E10181">
        <v>1</v>
      </c>
      <c r="F10181" t="s">
        <v>365</v>
      </c>
      <c r="G10181" t="s">
        <v>943</v>
      </c>
      <c r="H10181" t="s">
        <v>2250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10136</v>
      </c>
      <c r="B10182" s="1">
        <v>45067</v>
      </c>
      <c r="C10182" t="s">
        <v>260</v>
      </c>
      <c r="D10182" t="s">
        <v>332</v>
      </c>
      <c r="E10182">
        <v>1</v>
      </c>
      <c r="F10182" t="s">
        <v>21</v>
      </c>
      <c r="G10182" t="s">
        <v>272</v>
      </c>
      <c r="H10182" t="s">
        <v>1522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10137</v>
      </c>
      <c r="B10183" s="1">
        <v>45067</v>
      </c>
      <c r="C10183" t="s">
        <v>260</v>
      </c>
      <c r="D10183" t="s">
        <v>332</v>
      </c>
      <c r="E10183">
        <v>1</v>
      </c>
      <c r="F10183" t="s">
        <v>1942</v>
      </c>
      <c r="G10183" t="s">
        <v>266</v>
      </c>
      <c r="H10183" t="s">
        <v>1944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10138</v>
      </c>
      <c r="B10184" s="1">
        <v>45067</v>
      </c>
      <c r="C10184" t="s">
        <v>260</v>
      </c>
      <c r="D10184" t="s">
        <v>332</v>
      </c>
      <c r="E10184">
        <v>1</v>
      </c>
      <c r="F10184" t="s">
        <v>2046</v>
      </c>
      <c r="G10184" t="s">
        <v>266</v>
      </c>
      <c r="H10184" t="s">
        <v>2747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10139</v>
      </c>
      <c r="B10185" s="1">
        <v>45067</v>
      </c>
      <c r="C10185" t="s">
        <v>260</v>
      </c>
      <c r="D10185" t="s">
        <v>332</v>
      </c>
      <c r="E10185">
        <v>1</v>
      </c>
      <c r="F10185" t="s">
        <v>116</v>
      </c>
      <c r="G10185" t="s">
        <v>347</v>
      </c>
      <c r="H10185" t="s">
        <v>518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10140</v>
      </c>
      <c r="B10186" s="1">
        <v>45068</v>
      </c>
      <c r="C10186" t="s">
        <v>260</v>
      </c>
      <c r="D10186" t="s">
        <v>332</v>
      </c>
      <c r="E10186">
        <v>1</v>
      </c>
      <c r="F10186" t="s">
        <v>588</v>
      </c>
      <c r="G10186" t="s">
        <v>272</v>
      </c>
      <c r="H10186" t="s">
        <v>355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10141</v>
      </c>
      <c r="B10187" s="1">
        <v>45068</v>
      </c>
      <c r="C10187" t="s">
        <v>260</v>
      </c>
      <c r="D10187" t="s">
        <v>332</v>
      </c>
      <c r="E10187">
        <v>1</v>
      </c>
      <c r="F10187" t="s">
        <v>891</v>
      </c>
      <c r="G10187" t="s">
        <v>272</v>
      </c>
      <c r="H10187" t="s">
        <v>355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10142</v>
      </c>
      <c r="B10188" s="1">
        <v>45068</v>
      </c>
      <c r="C10188" t="s">
        <v>260</v>
      </c>
      <c r="D10188" t="s">
        <v>332</v>
      </c>
      <c r="E10188">
        <v>1</v>
      </c>
      <c r="F10188" t="s">
        <v>458</v>
      </c>
      <c r="G10188" t="s">
        <v>284</v>
      </c>
      <c r="H10188" t="s">
        <v>990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10143</v>
      </c>
      <c r="B10189" s="1">
        <v>45068</v>
      </c>
      <c r="C10189" t="s">
        <v>260</v>
      </c>
      <c r="D10189" t="s">
        <v>332</v>
      </c>
      <c r="E10189">
        <v>1</v>
      </c>
      <c r="F10189" t="s">
        <v>45</v>
      </c>
      <c r="G10189" t="s">
        <v>266</v>
      </c>
      <c r="H10189" t="s">
        <v>2329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10144</v>
      </c>
      <c r="B10190" s="1">
        <v>45068</v>
      </c>
      <c r="C10190" t="s">
        <v>260</v>
      </c>
      <c r="D10190" t="s">
        <v>332</v>
      </c>
      <c r="E10190">
        <v>1</v>
      </c>
      <c r="F10190" t="s">
        <v>15</v>
      </c>
      <c r="G10190" t="s">
        <v>333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10145</v>
      </c>
      <c r="B10191" s="1">
        <v>45068</v>
      </c>
      <c r="C10191" t="s">
        <v>260</v>
      </c>
      <c r="D10191" t="s">
        <v>332</v>
      </c>
      <c r="E10191">
        <v>1</v>
      </c>
      <c r="F10191" t="s">
        <v>15</v>
      </c>
      <c r="G10191" t="s">
        <v>333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10146</v>
      </c>
      <c r="B10192" s="1">
        <v>45068</v>
      </c>
      <c r="C10192" t="s">
        <v>260</v>
      </c>
      <c r="D10192" t="s">
        <v>332</v>
      </c>
      <c r="E10192">
        <v>1</v>
      </c>
      <c r="F10192" t="s">
        <v>677</v>
      </c>
      <c r="G10192" t="s">
        <v>273</v>
      </c>
      <c r="H10192" t="s">
        <v>2955</v>
      </c>
      <c r="L10192" t="s">
        <v>3510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10147</v>
      </c>
      <c r="B10193" s="1">
        <v>45068</v>
      </c>
      <c r="C10193" t="s">
        <v>260</v>
      </c>
      <c r="D10193" t="s">
        <v>332</v>
      </c>
      <c r="E10193">
        <v>1</v>
      </c>
      <c r="F10193" t="s">
        <v>116</v>
      </c>
      <c r="G10193" t="s">
        <v>382</v>
      </c>
      <c r="H10193" t="s">
        <v>514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10148</v>
      </c>
      <c r="B10194" s="1">
        <v>45068</v>
      </c>
      <c r="C10194" t="s">
        <v>260</v>
      </c>
      <c r="D10194" t="s">
        <v>332</v>
      </c>
      <c r="E10194">
        <v>1</v>
      </c>
      <c r="F10194" t="s">
        <v>677</v>
      </c>
      <c r="G10194" t="s">
        <v>272</v>
      </c>
      <c r="H10194" t="s">
        <v>768</v>
      </c>
      <c r="L10194" t="s">
        <v>3510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10149</v>
      </c>
      <c r="B10195" s="1">
        <v>45068</v>
      </c>
      <c r="C10195" t="s">
        <v>260</v>
      </c>
      <c r="D10195" t="s">
        <v>332</v>
      </c>
      <c r="E10195">
        <v>1</v>
      </c>
      <c r="F10195" t="s">
        <v>224</v>
      </c>
      <c r="G10195" t="s">
        <v>272</v>
      </c>
      <c r="H10195" t="s">
        <v>768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10150</v>
      </c>
      <c r="B10196" s="1">
        <v>45068</v>
      </c>
      <c r="C10196" t="s">
        <v>260</v>
      </c>
      <c r="D10196" t="s">
        <v>332</v>
      </c>
      <c r="E10196">
        <v>1</v>
      </c>
      <c r="F10196" t="s">
        <v>3337</v>
      </c>
      <c r="G10196" t="s">
        <v>266</v>
      </c>
      <c r="H10196" t="s">
        <v>2410</v>
      </c>
      <c r="J10196" t="s">
        <v>1079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10151</v>
      </c>
      <c r="B10197" s="1">
        <v>45068</v>
      </c>
      <c r="C10197" t="s">
        <v>260</v>
      </c>
      <c r="D10197" t="s">
        <v>332</v>
      </c>
      <c r="E10197">
        <v>1</v>
      </c>
      <c r="F10197" t="s">
        <v>458</v>
      </c>
      <c r="G10197" t="s">
        <v>263</v>
      </c>
      <c r="H10197" t="s">
        <v>3339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10152</v>
      </c>
      <c r="B10198" s="1">
        <v>45068</v>
      </c>
      <c r="C10198" t="s">
        <v>260</v>
      </c>
      <c r="D10198" t="s">
        <v>332</v>
      </c>
      <c r="E10198">
        <v>1</v>
      </c>
      <c r="F10198" t="s">
        <v>342</v>
      </c>
      <c r="G10198" t="s">
        <v>263</v>
      </c>
      <c r="H10198" t="s">
        <v>1018</v>
      </c>
      <c r="L10198" t="s">
        <v>3338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10153</v>
      </c>
      <c r="B10199" s="1">
        <v>45068</v>
      </c>
      <c r="C10199" t="s">
        <v>260</v>
      </c>
      <c r="D10199" t="s">
        <v>332</v>
      </c>
      <c r="E10199">
        <v>1</v>
      </c>
      <c r="F10199" t="s">
        <v>116</v>
      </c>
      <c r="G10199" t="s">
        <v>347</v>
      </c>
      <c r="H10199" t="s">
        <v>518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10154</v>
      </c>
      <c r="B10200" s="1">
        <v>45068</v>
      </c>
      <c r="C10200" t="s">
        <v>260</v>
      </c>
      <c r="D10200" t="s">
        <v>332</v>
      </c>
      <c r="E10200">
        <v>1</v>
      </c>
      <c r="F10200" t="s">
        <v>116</v>
      </c>
      <c r="G10200" t="s">
        <v>347</v>
      </c>
      <c r="H10200" t="s">
        <v>518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10155</v>
      </c>
      <c r="B10201" s="1">
        <v>45068</v>
      </c>
      <c r="C10201" t="s">
        <v>260</v>
      </c>
      <c r="D10201" t="s">
        <v>332</v>
      </c>
      <c r="E10201">
        <v>1</v>
      </c>
      <c r="F10201" t="s">
        <v>21</v>
      </c>
      <c r="G10201" t="s">
        <v>272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10156</v>
      </c>
      <c r="B10202" s="1">
        <v>45068</v>
      </c>
      <c r="C10202" t="s">
        <v>260</v>
      </c>
      <c r="D10202" t="s">
        <v>332</v>
      </c>
      <c r="E10202">
        <v>1</v>
      </c>
      <c r="F10202" t="s">
        <v>3235</v>
      </c>
      <c r="G10202" t="s">
        <v>1032</v>
      </c>
      <c r="H10202" t="s">
        <v>3310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10157</v>
      </c>
      <c r="B10203" s="1">
        <v>45068</v>
      </c>
      <c r="C10203" t="s">
        <v>260</v>
      </c>
      <c r="D10203" t="s">
        <v>332</v>
      </c>
      <c r="E10203">
        <v>1</v>
      </c>
      <c r="F10203" t="s">
        <v>532</v>
      </c>
      <c r="G10203" t="s">
        <v>273</v>
      </c>
      <c r="H10203" t="s">
        <v>552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10158</v>
      </c>
      <c r="B10204" s="1">
        <v>45068</v>
      </c>
      <c r="C10204" t="s">
        <v>260</v>
      </c>
      <c r="D10204" t="s">
        <v>332</v>
      </c>
      <c r="E10204">
        <v>1</v>
      </c>
      <c r="F10204" t="s">
        <v>116</v>
      </c>
      <c r="G10204" t="s">
        <v>347</v>
      </c>
      <c r="H10204" t="s">
        <v>518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10159</v>
      </c>
      <c r="B10205" s="1">
        <v>45068</v>
      </c>
      <c r="C10205" t="s">
        <v>260</v>
      </c>
      <c r="D10205" t="s">
        <v>332</v>
      </c>
      <c r="E10205">
        <v>1</v>
      </c>
      <c r="F10205" t="s">
        <v>1102</v>
      </c>
      <c r="G10205" t="s">
        <v>266</v>
      </c>
      <c r="H10205" t="s">
        <v>3219</v>
      </c>
      <c r="J10205" t="s">
        <v>2871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10160</v>
      </c>
      <c r="B10206" s="1">
        <v>45068</v>
      </c>
      <c r="C10206" t="s">
        <v>260</v>
      </c>
      <c r="D10206" t="s">
        <v>332</v>
      </c>
      <c r="E10206">
        <v>1</v>
      </c>
      <c r="F10206" t="s">
        <v>116</v>
      </c>
      <c r="G10206" t="s">
        <v>120</v>
      </c>
      <c r="H10206" t="s">
        <v>1915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10161</v>
      </c>
      <c r="B10207" s="1">
        <v>45068</v>
      </c>
      <c r="C10207" t="s">
        <v>260</v>
      </c>
      <c r="D10207" t="s">
        <v>332</v>
      </c>
      <c r="E10207">
        <v>1</v>
      </c>
      <c r="F10207" t="s">
        <v>116</v>
      </c>
      <c r="G10207" t="s">
        <v>349</v>
      </c>
      <c r="H10207" t="s">
        <v>515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10162</v>
      </c>
      <c r="B10208" s="1">
        <v>45068</v>
      </c>
      <c r="C10208" t="s">
        <v>260</v>
      </c>
      <c r="D10208" t="s">
        <v>332</v>
      </c>
      <c r="E10208">
        <v>1</v>
      </c>
      <c r="F10208" t="s">
        <v>224</v>
      </c>
      <c r="G10208" t="s">
        <v>273</v>
      </c>
      <c r="H10208" t="s">
        <v>470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10163</v>
      </c>
      <c r="B10209" s="1">
        <v>45069</v>
      </c>
      <c r="C10209" t="s">
        <v>260</v>
      </c>
      <c r="D10209" t="s">
        <v>122</v>
      </c>
      <c r="E10209">
        <v>1</v>
      </c>
      <c r="F10209" t="s">
        <v>458</v>
      </c>
      <c r="G10209" t="s">
        <v>349</v>
      </c>
      <c r="H10209" t="s">
        <v>515</v>
      </c>
      <c r="L10209" t="s">
        <v>992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10164</v>
      </c>
      <c r="B10210" s="1">
        <v>45069</v>
      </c>
      <c r="C10210" t="s">
        <v>260</v>
      </c>
      <c r="D10210" t="s">
        <v>332</v>
      </c>
      <c r="E10210">
        <v>1</v>
      </c>
      <c r="F10210" t="s">
        <v>609</v>
      </c>
      <c r="G10210" t="s">
        <v>793</v>
      </c>
      <c r="H10210" t="s">
        <v>624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10165</v>
      </c>
      <c r="B10211" s="1">
        <v>45069</v>
      </c>
      <c r="C10211" t="s">
        <v>260</v>
      </c>
      <c r="D10211" t="s">
        <v>332</v>
      </c>
      <c r="E10211">
        <v>1</v>
      </c>
      <c r="F10211" t="s">
        <v>342</v>
      </c>
      <c r="G10211" t="s">
        <v>263</v>
      </c>
      <c r="H10211" t="s">
        <v>672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10166</v>
      </c>
      <c r="B10212" s="1">
        <v>45069</v>
      </c>
      <c r="C10212" t="s">
        <v>260</v>
      </c>
      <c r="D10212" t="s">
        <v>332</v>
      </c>
      <c r="E10212">
        <v>1</v>
      </c>
      <c r="F10212" t="s">
        <v>116</v>
      </c>
      <c r="G10212" t="s">
        <v>347</v>
      </c>
      <c r="H10212" t="s">
        <v>518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10167</v>
      </c>
      <c r="B10213" s="1">
        <v>45059</v>
      </c>
      <c r="C10213" t="s">
        <v>261</v>
      </c>
      <c r="D10213" t="s">
        <v>659</v>
      </c>
      <c r="E10213">
        <v>5</v>
      </c>
      <c r="F10213" t="s">
        <v>342</v>
      </c>
      <c r="G10213" t="s">
        <v>589</v>
      </c>
      <c r="H10213" t="s">
        <v>1173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10168</v>
      </c>
      <c r="B10214" s="1">
        <v>45059</v>
      </c>
      <c r="C10214" t="s">
        <v>261</v>
      </c>
      <c r="D10214" t="s">
        <v>659</v>
      </c>
      <c r="E10214">
        <v>9</v>
      </c>
      <c r="F10214" t="s">
        <v>476</v>
      </c>
      <c r="G10214" t="s">
        <v>266</v>
      </c>
      <c r="H10214" t="s">
        <v>3288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10169</v>
      </c>
      <c r="B10215" s="1">
        <v>45059</v>
      </c>
      <c r="C10215" t="s">
        <v>261</v>
      </c>
      <c r="D10215" t="s">
        <v>659</v>
      </c>
      <c r="E10215">
        <v>2</v>
      </c>
      <c r="F10215" t="s">
        <v>21</v>
      </c>
      <c r="G10215" t="s">
        <v>998</v>
      </c>
      <c r="H10215" t="s">
        <v>3340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10170</v>
      </c>
      <c r="B10216" s="1">
        <v>45059</v>
      </c>
      <c r="C10216" t="s">
        <v>261</v>
      </c>
      <c r="D10216" t="s">
        <v>659</v>
      </c>
      <c r="E10216">
        <v>10</v>
      </c>
      <c r="F10216" t="s">
        <v>21</v>
      </c>
      <c r="G10216" t="s">
        <v>272</v>
      </c>
      <c r="H10216" t="s">
        <v>1522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10171</v>
      </c>
      <c r="B10217" s="1">
        <v>45059</v>
      </c>
      <c r="C10217" t="s">
        <v>261</v>
      </c>
      <c r="D10217" t="s">
        <v>659</v>
      </c>
      <c r="E10217">
        <v>3</v>
      </c>
      <c r="F10217" t="s">
        <v>224</v>
      </c>
      <c r="G10217" t="s">
        <v>273</v>
      </c>
      <c r="H10217" t="s">
        <v>470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10172</v>
      </c>
      <c r="B10218" s="1">
        <v>45059</v>
      </c>
      <c r="C10218" t="s">
        <v>261</v>
      </c>
      <c r="D10218" t="s">
        <v>659</v>
      </c>
      <c r="E10218">
        <v>6</v>
      </c>
      <c r="F10218" t="s">
        <v>891</v>
      </c>
      <c r="G10218" t="s">
        <v>589</v>
      </c>
      <c r="H10218" t="s">
        <v>1173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10173</v>
      </c>
      <c r="B10219" s="1">
        <v>45059</v>
      </c>
      <c r="C10219" t="s">
        <v>261</v>
      </c>
      <c r="D10219" t="s">
        <v>659</v>
      </c>
      <c r="E10219">
        <v>7</v>
      </c>
      <c r="F10219" t="s">
        <v>224</v>
      </c>
      <c r="G10219" t="s">
        <v>284</v>
      </c>
      <c r="H10219" t="s">
        <v>3205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10174</v>
      </c>
      <c r="B10220" s="1">
        <v>45059</v>
      </c>
      <c r="C10220" t="s">
        <v>261</v>
      </c>
      <c r="D10220" t="s">
        <v>659</v>
      </c>
      <c r="E10220">
        <v>3</v>
      </c>
      <c r="F10220" t="s">
        <v>586</v>
      </c>
      <c r="G10220" t="s">
        <v>589</v>
      </c>
      <c r="H10220" t="s">
        <v>1173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10175</v>
      </c>
      <c r="B10221" s="1">
        <v>45059</v>
      </c>
      <c r="C10221" t="s">
        <v>261</v>
      </c>
      <c r="D10221" t="s">
        <v>659</v>
      </c>
      <c r="E10221">
        <v>7</v>
      </c>
      <c r="F10221" t="s">
        <v>224</v>
      </c>
      <c r="G10221" t="s">
        <v>284</v>
      </c>
      <c r="H10221" t="s">
        <v>3197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10176</v>
      </c>
      <c r="B10222" s="1">
        <v>45069</v>
      </c>
      <c r="C10222" t="s">
        <v>260</v>
      </c>
      <c r="D10222" t="s">
        <v>332</v>
      </c>
      <c r="E10222">
        <v>1</v>
      </c>
      <c r="F10222" t="s">
        <v>458</v>
      </c>
      <c r="G10222" t="s">
        <v>266</v>
      </c>
      <c r="H10222" t="s">
        <v>3341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10177</v>
      </c>
      <c r="B10223" s="1">
        <v>45059</v>
      </c>
      <c r="C10223" t="s">
        <v>261</v>
      </c>
      <c r="D10223" t="s">
        <v>1767</v>
      </c>
      <c r="E10223">
        <v>1</v>
      </c>
      <c r="F10223" t="s">
        <v>1102</v>
      </c>
      <c r="G10223" t="s">
        <v>2666</v>
      </c>
      <c r="H10223" t="s">
        <v>2663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10178</v>
      </c>
      <c r="B10224" s="1">
        <v>45059</v>
      </c>
      <c r="C10224" t="s">
        <v>261</v>
      </c>
      <c r="D10224" t="s">
        <v>1767</v>
      </c>
      <c r="E10224">
        <v>1</v>
      </c>
      <c r="F10224" t="s">
        <v>1102</v>
      </c>
      <c r="G10224" t="s">
        <v>3542</v>
      </c>
      <c r="H10224" t="s">
        <v>3178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10179</v>
      </c>
      <c r="B10225" s="1">
        <v>45059</v>
      </c>
      <c r="C10225" t="s">
        <v>261</v>
      </c>
      <c r="D10225" t="s">
        <v>1767</v>
      </c>
      <c r="E10225">
        <v>1</v>
      </c>
      <c r="F10225" t="s">
        <v>1102</v>
      </c>
      <c r="G10225" t="s">
        <v>266</v>
      </c>
      <c r="H10225" t="s">
        <v>3219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10180</v>
      </c>
      <c r="B10226" s="1">
        <v>45059</v>
      </c>
      <c r="C10226" t="s">
        <v>261</v>
      </c>
      <c r="D10226" t="s">
        <v>1767</v>
      </c>
      <c r="E10226">
        <v>1</v>
      </c>
      <c r="F10226" t="s">
        <v>2391</v>
      </c>
      <c r="G10226" t="s">
        <v>266</v>
      </c>
      <c r="H10226" t="s">
        <v>3342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10181</v>
      </c>
      <c r="B10227" s="1">
        <v>45059</v>
      </c>
      <c r="C10227" t="s">
        <v>261</v>
      </c>
      <c r="D10227" t="s">
        <v>892</v>
      </c>
      <c r="E10227">
        <v>1</v>
      </c>
      <c r="F10227" t="s">
        <v>386</v>
      </c>
      <c r="G10227" t="s">
        <v>272</v>
      </c>
      <c r="H10227" t="s">
        <v>310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10182</v>
      </c>
      <c r="B10228" s="1">
        <v>45059</v>
      </c>
      <c r="C10228" t="s">
        <v>261</v>
      </c>
      <c r="D10228" t="s">
        <v>892</v>
      </c>
      <c r="E10228">
        <v>1</v>
      </c>
      <c r="F10228" t="s">
        <v>386</v>
      </c>
      <c r="G10228" t="s">
        <v>262</v>
      </c>
      <c r="H10228" t="s">
        <v>1681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10183</v>
      </c>
      <c r="B10229" s="1">
        <v>45059</v>
      </c>
      <c r="C10229" t="s">
        <v>261</v>
      </c>
      <c r="D10229" t="s">
        <v>892</v>
      </c>
      <c r="E10229">
        <v>1</v>
      </c>
      <c r="F10229" t="s">
        <v>1193</v>
      </c>
      <c r="G10229" t="s">
        <v>499</v>
      </c>
      <c r="H10229" t="s">
        <v>1134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10184</v>
      </c>
      <c r="B10230" s="1">
        <v>45059</v>
      </c>
      <c r="C10230" t="s">
        <v>261</v>
      </c>
      <c r="D10230" t="s">
        <v>892</v>
      </c>
      <c r="E10230">
        <v>1</v>
      </c>
      <c r="F10230" t="s">
        <v>386</v>
      </c>
      <c r="G10230" t="s">
        <v>272</v>
      </c>
      <c r="H10230" t="s">
        <v>309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10185</v>
      </c>
      <c r="B10231" s="1">
        <v>45059</v>
      </c>
      <c r="C10231" t="s">
        <v>261</v>
      </c>
      <c r="D10231" t="s">
        <v>892</v>
      </c>
      <c r="E10231">
        <v>1</v>
      </c>
      <c r="F10231" t="s">
        <v>386</v>
      </c>
      <c r="G10231" t="s">
        <v>262</v>
      </c>
      <c r="H10231" t="s">
        <v>2924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10186</v>
      </c>
      <c r="B10232" s="1">
        <v>45059</v>
      </c>
      <c r="C10232" t="s">
        <v>261</v>
      </c>
      <c r="D10232" t="s">
        <v>892</v>
      </c>
      <c r="E10232">
        <v>1</v>
      </c>
      <c r="F10232" t="s">
        <v>1193</v>
      </c>
      <c r="G10232" t="s">
        <v>499</v>
      </c>
      <c r="H10232" t="s">
        <v>3343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10187</v>
      </c>
      <c r="B10233" s="1">
        <v>45062</v>
      </c>
      <c r="C10233" t="s">
        <v>261</v>
      </c>
      <c r="D10233" t="s">
        <v>2645</v>
      </c>
      <c r="E10233">
        <v>1</v>
      </c>
      <c r="F10233" t="s">
        <v>3344</v>
      </c>
      <c r="G10233" t="s">
        <v>266</v>
      </c>
      <c r="H10233" t="s">
        <v>3345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10188</v>
      </c>
      <c r="B10234" s="1">
        <v>45062</v>
      </c>
      <c r="C10234" t="s">
        <v>261</v>
      </c>
      <c r="D10234" t="s">
        <v>659</v>
      </c>
      <c r="E10234">
        <v>1</v>
      </c>
      <c r="F10234" t="s">
        <v>15</v>
      </c>
      <c r="G10234" t="s">
        <v>999</v>
      </c>
      <c r="H10234" t="s">
        <v>561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10189</v>
      </c>
      <c r="B10235" s="1">
        <v>45062</v>
      </c>
      <c r="C10235" t="s">
        <v>261</v>
      </c>
      <c r="D10235" t="s">
        <v>659</v>
      </c>
      <c r="E10235">
        <v>1</v>
      </c>
      <c r="F10235" t="s">
        <v>15</v>
      </c>
      <c r="G10235" t="s">
        <v>273</v>
      </c>
      <c r="H10235" t="s">
        <v>561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10190</v>
      </c>
      <c r="B10236" s="1">
        <v>45062</v>
      </c>
      <c r="C10236" t="s">
        <v>261</v>
      </c>
      <c r="D10236" t="s">
        <v>659</v>
      </c>
      <c r="E10236">
        <v>3</v>
      </c>
      <c r="F10236" t="s">
        <v>586</v>
      </c>
      <c r="G10236" t="s">
        <v>589</v>
      </c>
      <c r="H10236" t="s">
        <v>1173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10191</v>
      </c>
      <c r="B10237" s="1">
        <v>45062</v>
      </c>
      <c r="C10237" t="s">
        <v>261</v>
      </c>
      <c r="D10237" t="s">
        <v>659</v>
      </c>
      <c r="E10237">
        <v>5</v>
      </c>
      <c r="F10237" t="s">
        <v>476</v>
      </c>
      <c r="G10237" t="s">
        <v>266</v>
      </c>
      <c r="H10237" t="s">
        <v>3288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10192</v>
      </c>
      <c r="B10238" s="1">
        <v>45062</v>
      </c>
      <c r="C10238" t="s">
        <v>261</v>
      </c>
      <c r="D10238" t="s">
        <v>659</v>
      </c>
      <c r="E10238">
        <v>4</v>
      </c>
      <c r="F10238" t="s">
        <v>224</v>
      </c>
      <c r="G10238" t="s">
        <v>589</v>
      </c>
      <c r="H10238" t="s">
        <v>1173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10193</v>
      </c>
      <c r="B10239" s="1">
        <v>45062</v>
      </c>
      <c r="C10239" t="s">
        <v>261</v>
      </c>
      <c r="D10239" t="s">
        <v>1767</v>
      </c>
      <c r="E10239">
        <v>1</v>
      </c>
      <c r="F10239" t="s">
        <v>3217</v>
      </c>
      <c r="G10239" t="s">
        <v>2666</v>
      </c>
      <c r="H10239" t="s">
        <v>3346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10194</v>
      </c>
      <c r="B10240" s="1">
        <v>45062</v>
      </c>
      <c r="C10240" t="s">
        <v>261</v>
      </c>
      <c r="D10240" t="s">
        <v>1767</v>
      </c>
      <c r="E10240">
        <v>2</v>
      </c>
      <c r="F10240" t="s">
        <v>2046</v>
      </c>
      <c r="G10240" t="s">
        <v>266</v>
      </c>
      <c r="H10240" t="s">
        <v>3327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10195</v>
      </c>
      <c r="B10241" s="1">
        <v>45062</v>
      </c>
      <c r="C10241" t="s">
        <v>261</v>
      </c>
      <c r="D10241" t="s">
        <v>1767</v>
      </c>
      <c r="E10241">
        <v>1</v>
      </c>
      <c r="F10241" t="s">
        <v>1923</v>
      </c>
      <c r="G10241" t="s">
        <v>2639</v>
      </c>
      <c r="H10241" t="s">
        <v>3441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10196</v>
      </c>
      <c r="B10242" s="1">
        <v>45062</v>
      </c>
      <c r="C10242" t="s">
        <v>261</v>
      </c>
      <c r="D10242" t="s">
        <v>1767</v>
      </c>
      <c r="E10242">
        <v>2</v>
      </c>
      <c r="F10242" t="s">
        <v>1923</v>
      </c>
      <c r="G10242" t="s">
        <v>266</v>
      </c>
      <c r="H10242" t="s">
        <v>3347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10197</v>
      </c>
      <c r="B10243" s="1">
        <v>45062</v>
      </c>
      <c r="C10243" t="s">
        <v>261</v>
      </c>
      <c r="D10243" t="s">
        <v>1767</v>
      </c>
      <c r="E10243">
        <v>1</v>
      </c>
      <c r="F10243" t="s">
        <v>1923</v>
      </c>
      <c r="G10243" t="s">
        <v>266</v>
      </c>
      <c r="H10243" t="s">
        <v>3348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10198</v>
      </c>
      <c r="B10244" s="1">
        <v>45062</v>
      </c>
      <c r="C10244" t="s">
        <v>261</v>
      </c>
      <c r="D10244" t="s">
        <v>1767</v>
      </c>
      <c r="E10244">
        <v>1</v>
      </c>
      <c r="F10244" t="s">
        <v>1923</v>
      </c>
      <c r="G10244" t="s">
        <v>266</v>
      </c>
      <c r="H10244" t="s">
        <v>3349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10199</v>
      </c>
      <c r="B10245" s="1">
        <v>45062</v>
      </c>
      <c r="C10245" t="s">
        <v>261</v>
      </c>
      <c r="D10245" t="s">
        <v>1767</v>
      </c>
      <c r="E10245">
        <v>1</v>
      </c>
      <c r="F10245" t="s">
        <v>3350</v>
      </c>
      <c r="G10245" t="s">
        <v>266</v>
      </c>
      <c r="H10245" t="s">
        <v>3351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10200</v>
      </c>
      <c r="B10246" s="1">
        <v>45062</v>
      </c>
      <c r="C10246" t="s">
        <v>261</v>
      </c>
      <c r="D10246" t="s">
        <v>1767</v>
      </c>
      <c r="E10246">
        <v>1</v>
      </c>
      <c r="F10246" t="s">
        <v>1102</v>
      </c>
      <c r="G10246" t="s">
        <v>2666</v>
      </c>
      <c r="H10246" t="s">
        <v>2663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10201</v>
      </c>
      <c r="B10247" s="1">
        <v>45062</v>
      </c>
      <c r="C10247" t="s">
        <v>261</v>
      </c>
      <c r="D10247" t="s">
        <v>1767</v>
      </c>
      <c r="E10247">
        <v>1</v>
      </c>
      <c r="F10247" t="s">
        <v>1102</v>
      </c>
      <c r="G10247" t="s">
        <v>266</v>
      </c>
      <c r="H10247" t="s">
        <v>3219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10202</v>
      </c>
      <c r="B10248" s="1">
        <v>45062</v>
      </c>
      <c r="C10248" t="s">
        <v>261</v>
      </c>
      <c r="D10248" t="s">
        <v>1767</v>
      </c>
      <c r="E10248">
        <v>1</v>
      </c>
      <c r="F10248" t="s">
        <v>1102</v>
      </c>
      <c r="G10248" t="s">
        <v>3542</v>
      </c>
      <c r="H10248" t="s">
        <v>3178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10203</v>
      </c>
      <c r="B10249" s="1">
        <v>45062</v>
      </c>
      <c r="C10249" t="s">
        <v>261</v>
      </c>
      <c r="D10249" t="s">
        <v>1767</v>
      </c>
      <c r="E10249">
        <v>2</v>
      </c>
      <c r="F10249" t="s">
        <v>48</v>
      </c>
      <c r="G10249" t="s">
        <v>1765</v>
      </c>
      <c r="H10249" t="s">
        <v>2776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10204</v>
      </c>
      <c r="B10250" s="1">
        <v>45062</v>
      </c>
      <c r="C10250" t="s">
        <v>261</v>
      </c>
      <c r="D10250" t="s">
        <v>2051</v>
      </c>
      <c r="E10250">
        <v>3</v>
      </c>
      <c r="F10250" t="s">
        <v>1052</v>
      </c>
      <c r="G10250" t="s">
        <v>266</v>
      </c>
      <c r="H10250" t="s">
        <v>3352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10205</v>
      </c>
      <c r="B10251" s="1">
        <v>45062</v>
      </c>
      <c r="C10251" t="s">
        <v>261</v>
      </c>
      <c r="D10251" t="s">
        <v>892</v>
      </c>
      <c r="E10251">
        <v>1</v>
      </c>
      <c r="F10251" t="s">
        <v>386</v>
      </c>
      <c r="G10251" t="s">
        <v>263</v>
      </c>
      <c r="H10251" t="s">
        <v>672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10206</v>
      </c>
      <c r="B10252" s="1">
        <v>45062</v>
      </c>
      <c r="C10252" t="s">
        <v>261</v>
      </c>
      <c r="D10252" t="s">
        <v>892</v>
      </c>
      <c r="E10252">
        <v>4</v>
      </c>
      <c r="F10252" t="s">
        <v>1193</v>
      </c>
      <c r="G10252" t="s">
        <v>499</v>
      </c>
      <c r="H10252" t="s">
        <v>3353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10207</v>
      </c>
      <c r="B10253" s="1">
        <v>45062</v>
      </c>
      <c r="C10253" t="s">
        <v>261</v>
      </c>
      <c r="D10253" t="s">
        <v>1569</v>
      </c>
      <c r="E10253">
        <v>3</v>
      </c>
      <c r="F10253" t="s">
        <v>214</v>
      </c>
      <c r="G10253" t="s">
        <v>266</v>
      </c>
      <c r="H10253" t="s">
        <v>3354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10208</v>
      </c>
      <c r="B10254" s="1">
        <v>45065</v>
      </c>
      <c r="C10254" t="s">
        <v>261</v>
      </c>
      <c r="D10254" t="s">
        <v>1569</v>
      </c>
      <c r="E10254">
        <v>4</v>
      </c>
      <c r="F10254" t="s">
        <v>26</v>
      </c>
      <c r="G10254" t="s">
        <v>266</v>
      </c>
      <c r="H10254" t="s">
        <v>3334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10209</v>
      </c>
      <c r="B10255" s="1">
        <v>45065</v>
      </c>
      <c r="C10255" t="s">
        <v>261</v>
      </c>
      <c r="D10255" t="s">
        <v>1569</v>
      </c>
      <c r="E10255">
        <v>1</v>
      </c>
      <c r="F10255" t="s">
        <v>26</v>
      </c>
      <c r="G10255" t="s">
        <v>266</v>
      </c>
      <c r="H10255" t="s">
        <v>3328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10210</v>
      </c>
      <c r="B10256" s="1">
        <v>45065</v>
      </c>
      <c r="C10256" t="s">
        <v>261</v>
      </c>
      <c r="D10256" t="s">
        <v>1569</v>
      </c>
      <c r="E10256">
        <v>1</v>
      </c>
      <c r="F10256" t="s">
        <v>26</v>
      </c>
      <c r="G10256" t="s">
        <v>266</v>
      </c>
      <c r="H10256" t="s">
        <v>3328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10211</v>
      </c>
      <c r="B10257" s="1">
        <v>45065</v>
      </c>
      <c r="C10257" t="s">
        <v>261</v>
      </c>
      <c r="D10257" t="s">
        <v>1569</v>
      </c>
      <c r="E10257">
        <v>3</v>
      </c>
      <c r="F10257" t="s">
        <v>127</v>
      </c>
      <c r="G10257" t="s">
        <v>266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10212</v>
      </c>
      <c r="B10258" s="1">
        <v>45065</v>
      </c>
      <c r="C10258" t="s">
        <v>261</v>
      </c>
      <c r="D10258" t="s">
        <v>1569</v>
      </c>
      <c r="E10258">
        <v>9</v>
      </c>
      <c r="F10258" t="s">
        <v>224</v>
      </c>
      <c r="G10258" t="s">
        <v>589</v>
      </c>
      <c r="H10258" t="s">
        <v>1173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10213</v>
      </c>
      <c r="B10259" s="1">
        <v>45065</v>
      </c>
      <c r="C10259" t="s">
        <v>261</v>
      </c>
      <c r="D10259" t="s">
        <v>1569</v>
      </c>
      <c r="E10259">
        <v>1</v>
      </c>
      <c r="F10259" t="s">
        <v>48</v>
      </c>
      <c r="G10259" t="s">
        <v>1301</v>
      </c>
      <c r="H10259" t="s">
        <v>3355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10214</v>
      </c>
      <c r="B10260" s="1">
        <v>45065</v>
      </c>
      <c r="C10260" t="s">
        <v>261</v>
      </c>
      <c r="D10260" t="s">
        <v>1569</v>
      </c>
      <c r="E10260">
        <v>1</v>
      </c>
      <c r="F10260" t="s">
        <v>48</v>
      </c>
      <c r="G10260" t="s">
        <v>1301</v>
      </c>
      <c r="H10260" t="s">
        <v>3356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10215</v>
      </c>
      <c r="B10261" s="1">
        <v>45065</v>
      </c>
      <c r="C10261" t="s">
        <v>261</v>
      </c>
      <c r="D10261" t="s">
        <v>1569</v>
      </c>
      <c r="E10261">
        <v>1</v>
      </c>
      <c r="F10261" t="s">
        <v>48</v>
      </c>
      <c r="G10261" t="s">
        <v>1870</v>
      </c>
      <c r="H10261" t="s">
        <v>3357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10216</v>
      </c>
      <c r="B10262" s="1">
        <v>45065</v>
      </c>
      <c r="C10262" t="s">
        <v>261</v>
      </c>
      <c r="D10262" t="s">
        <v>1767</v>
      </c>
      <c r="E10262">
        <v>1</v>
      </c>
      <c r="F10262" t="s">
        <v>3358</v>
      </c>
      <c r="G10262" t="s">
        <v>266</v>
      </c>
      <c r="H10262" t="s">
        <v>3359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10217</v>
      </c>
      <c r="B10263" s="1">
        <v>45065</v>
      </c>
      <c r="C10263" t="s">
        <v>261</v>
      </c>
      <c r="D10263" t="s">
        <v>1767</v>
      </c>
      <c r="E10263">
        <v>1</v>
      </c>
      <c r="F10263" t="s">
        <v>3360</v>
      </c>
      <c r="G10263" t="s">
        <v>266</v>
      </c>
      <c r="H10263" t="s">
        <v>3361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10218</v>
      </c>
      <c r="B10264" s="1">
        <v>45065</v>
      </c>
      <c r="C10264" t="s">
        <v>261</v>
      </c>
      <c r="D10264" t="s">
        <v>1767</v>
      </c>
      <c r="E10264">
        <v>1</v>
      </c>
      <c r="F10264" t="s">
        <v>1923</v>
      </c>
      <c r="G10264" t="s">
        <v>2639</v>
      </c>
      <c r="H10264" t="s">
        <v>3441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10219</v>
      </c>
      <c r="B10265" s="1">
        <v>45065</v>
      </c>
      <c r="C10265" t="s">
        <v>261</v>
      </c>
      <c r="D10265" t="s">
        <v>1767</v>
      </c>
      <c r="E10265">
        <v>1</v>
      </c>
      <c r="F10265" t="s">
        <v>2771</v>
      </c>
      <c r="G10265" t="s">
        <v>3363</v>
      </c>
      <c r="H10265" t="s">
        <v>3537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10220</v>
      </c>
      <c r="B10266" s="1">
        <v>45065</v>
      </c>
      <c r="C10266" t="s">
        <v>261</v>
      </c>
      <c r="D10266" t="s">
        <v>1767</v>
      </c>
      <c r="E10266">
        <v>1</v>
      </c>
      <c r="F10266" t="s">
        <v>3336</v>
      </c>
      <c r="G10266" t="s">
        <v>266</v>
      </c>
      <c r="H10266" t="s">
        <v>3364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10221</v>
      </c>
      <c r="B10267" s="1">
        <v>45065</v>
      </c>
      <c r="C10267" t="s">
        <v>261</v>
      </c>
      <c r="D10267" t="s">
        <v>659</v>
      </c>
      <c r="E10267">
        <v>10</v>
      </c>
      <c r="F10267" t="s">
        <v>342</v>
      </c>
      <c r="G10267" t="s">
        <v>589</v>
      </c>
      <c r="H10267" t="s">
        <v>1173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10222</v>
      </c>
      <c r="B10268" s="1">
        <v>45065</v>
      </c>
      <c r="C10268" t="s">
        <v>261</v>
      </c>
      <c r="D10268" t="s">
        <v>659</v>
      </c>
      <c r="E10268">
        <v>5</v>
      </c>
      <c r="F10268" t="s">
        <v>225</v>
      </c>
      <c r="G10268" t="s">
        <v>589</v>
      </c>
      <c r="H10268" t="s">
        <v>1173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10223</v>
      </c>
      <c r="B10269" s="1">
        <v>45065</v>
      </c>
      <c r="C10269" t="s">
        <v>261</v>
      </c>
      <c r="D10269" t="s">
        <v>659</v>
      </c>
      <c r="E10269">
        <v>20</v>
      </c>
      <c r="F10269" t="s">
        <v>3365</v>
      </c>
      <c r="G10269" t="s">
        <v>589</v>
      </c>
      <c r="H10269" t="s">
        <v>1173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10224</v>
      </c>
      <c r="B10270" s="1">
        <v>45065</v>
      </c>
      <c r="C10270" t="s">
        <v>261</v>
      </c>
      <c r="D10270" t="s">
        <v>659</v>
      </c>
      <c r="E10270">
        <v>5</v>
      </c>
      <c r="F10270" t="s">
        <v>586</v>
      </c>
      <c r="G10270" t="s">
        <v>589</v>
      </c>
      <c r="H10270" t="s">
        <v>1173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10225</v>
      </c>
      <c r="B10271" s="1">
        <v>45065</v>
      </c>
      <c r="C10271" t="s">
        <v>261</v>
      </c>
      <c r="D10271" t="s">
        <v>659</v>
      </c>
      <c r="E10271">
        <v>1</v>
      </c>
      <c r="F10271" t="s">
        <v>26</v>
      </c>
      <c r="G10271" t="s">
        <v>999</v>
      </c>
      <c r="H10271" t="s">
        <v>3366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10226</v>
      </c>
      <c r="B10272" s="1">
        <v>45065</v>
      </c>
      <c r="C10272" t="s">
        <v>261</v>
      </c>
      <c r="D10272" t="s">
        <v>659</v>
      </c>
      <c r="E10272">
        <v>17</v>
      </c>
      <c r="F10272" t="s">
        <v>224</v>
      </c>
      <c r="G10272" t="s">
        <v>589</v>
      </c>
      <c r="H10272" t="s">
        <v>1173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10227</v>
      </c>
      <c r="B10273" s="1">
        <v>45065</v>
      </c>
      <c r="C10273" t="s">
        <v>261</v>
      </c>
      <c r="D10273" t="s">
        <v>659</v>
      </c>
      <c r="E10273">
        <v>8</v>
      </c>
      <c r="F10273" t="s">
        <v>891</v>
      </c>
      <c r="G10273" t="s">
        <v>589</v>
      </c>
      <c r="H10273" t="s">
        <v>1173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10228</v>
      </c>
      <c r="B10274" s="1">
        <v>45065</v>
      </c>
      <c r="C10274" t="s">
        <v>261</v>
      </c>
      <c r="D10274" t="s">
        <v>892</v>
      </c>
      <c r="E10274">
        <v>1</v>
      </c>
      <c r="F10274" t="s">
        <v>386</v>
      </c>
      <c r="G10274" t="s">
        <v>262</v>
      </c>
      <c r="H10274" t="s">
        <v>1681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10229</v>
      </c>
      <c r="B10275" s="1">
        <v>45065</v>
      </c>
      <c r="C10275" t="s">
        <v>261</v>
      </c>
      <c r="D10275" t="s">
        <v>892</v>
      </c>
      <c r="E10275">
        <v>1</v>
      </c>
      <c r="F10275" t="s">
        <v>1152</v>
      </c>
      <c r="G10275" t="s">
        <v>272</v>
      </c>
      <c r="H10275" t="s">
        <v>553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10230</v>
      </c>
      <c r="B10276" s="1">
        <v>45065</v>
      </c>
      <c r="C10276" t="s">
        <v>261</v>
      </c>
      <c r="D10276" t="s">
        <v>892</v>
      </c>
      <c r="E10276">
        <v>1</v>
      </c>
      <c r="F10276" t="s">
        <v>3367</v>
      </c>
      <c r="G10276" t="s">
        <v>284</v>
      </c>
      <c r="H10276" t="s">
        <v>1312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10231</v>
      </c>
      <c r="B10277" s="1">
        <v>45067</v>
      </c>
      <c r="C10277" t="s">
        <v>261</v>
      </c>
      <c r="D10277" t="s">
        <v>659</v>
      </c>
      <c r="E10277">
        <v>10</v>
      </c>
      <c r="F10277" t="s">
        <v>21</v>
      </c>
      <c r="G10277" t="s">
        <v>272</v>
      </c>
      <c r="H10277" t="s">
        <v>1522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10232</v>
      </c>
      <c r="B10278" s="1">
        <v>45067</v>
      </c>
      <c r="C10278" t="s">
        <v>261</v>
      </c>
      <c r="D10278" t="s">
        <v>659</v>
      </c>
      <c r="E10278">
        <v>5</v>
      </c>
      <c r="F10278" t="s">
        <v>26</v>
      </c>
      <c r="G10278" t="s">
        <v>264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10233</v>
      </c>
      <c r="B10279" s="1">
        <v>45067</v>
      </c>
      <c r="C10279" t="s">
        <v>261</v>
      </c>
      <c r="D10279" t="s">
        <v>659</v>
      </c>
      <c r="E10279">
        <v>1</v>
      </c>
      <c r="F10279" t="s">
        <v>224</v>
      </c>
      <c r="G10279" t="s">
        <v>273</v>
      </c>
      <c r="H10279" t="s">
        <v>1279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10234</v>
      </c>
      <c r="B10280" s="1">
        <v>45067</v>
      </c>
      <c r="C10280" t="s">
        <v>261</v>
      </c>
      <c r="D10280" t="s">
        <v>1569</v>
      </c>
      <c r="E10280">
        <v>2</v>
      </c>
      <c r="F10280" t="s">
        <v>26</v>
      </c>
      <c r="G10280" t="s">
        <v>266</v>
      </c>
      <c r="H10280" t="s">
        <v>3334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10235</v>
      </c>
      <c r="B10281" s="1">
        <v>45067</v>
      </c>
      <c r="C10281" t="s">
        <v>261</v>
      </c>
      <c r="D10281" t="s">
        <v>1569</v>
      </c>
      <c r="E10281">
        <v>2</v>
      </c>
      <c r="F10281" t="s">
        <v>26</v>
      </c>
      <c r="G10281" t="s">
        <v>266</v>
      </c>
      <c r="H10281" t="s">
        <v>3328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10236</v>
      </c>
      <c r="B10282" s="1">
        <v>45067</v>
      </c>
      <c r="C10282" t="s">
        <v>261</v>
      </c>
      <c r="D10282" t="s">
        <v>1569</v>
      </c>
      <c r="E10282">
        <v>5</v>
      </c>
      <c r="F10282" t="s">
        <v>224</v>
      </c>
      <c r="G10282" t="s">
        <v>589</v>
      </c>
      <c r="H10282" t="s">
        <v>1173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10237</v>
      </c>
      <c r="B10283" s="1">
        <v>45067</v>
      </c>
      <c r="C10283" t="s">
        <v>261</v>
      </c>
      <c r="D10283" t="s">
        <v>1569</v>
      </c>
      <c r="E10283">
        <v>3</v>
      </c>
      <c r="F10283" t="s">
        <v>224</v>
      </c>
      <c r="G10283" t="s">
        <v>263</v>
      </c>
      <c r="H10283" t="s">
        <v>2950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10238</v>
      </c>
      <c r="B10284" s="1">
        <v>45067</v>
      </c>
      <c r="C10284" t="s">
        <v>261</v>
      </c>
      <c r="D10284" t="s">
        <v>1569</v>
      </c>
      <c r="E10284">
        <v>4</v>
      </c>
      <c r="F10284" t="s">
        <v>224</v>
      </c>
      <c r="G10284" t="s">
        <v>589</v>
      </c>
      <c r="H10284" t="s">
        <v>1173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10239</v>
      </c>
      <c r="B10285" s="1">
        <v>45067</v>
      </c>
      <c r="C10285" t="s">
        <v>261</v>
      </c>
      <c r="D10285" t="s">
        <v>892</v>
      </c>
      <c r="E10285">
        <v>1</v>
      </c>
      <c r="F10285" t="s">
        <v>386</v>
      </c>
      <c r="G10285" t="s">
        <v>272</v>
      </c>
      <c r="H10285" t="s">
        <v>841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10240</v>
      </c>
      <c r="B10286" s="1">
        <v>45067</v>
      </c>
      <c r="C10286" t="s">
        <v>261</v>
      </c>
      <c r="D10286" t="s">
        <v>892</v>
      </c>
      <c r="E10286">
        <v>1</v>
      </c>
      <c r="F10286" t="s">
        <v>386</v>
      </c>
      <c r="G10286" t="s">
        <v>272</v>
      </c>
      <c r="H10286" t="s">
        <v>3368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10241</v>
      </c>
      <c r="B10287" s="1">
        <v>45067</v>
      </c>
      <c r="C10287" t="s">
        <v>261</v>
      </c>
      <c r="D10287" t="s">
        <v>892</v>
      </c>
      <c r="E10287">
        <v>1</v>
      </c>
      <c r="F10287" t="s">
        <v>386</v>
      </c>
      <c r="G10287" t="s">
        <v>272</v>
      </c>
      <c r="H10287" t="s">
        <v>308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10242</v>
      </c>
      <c r="B10288" s="1">
        <v>45067</v>
      </c>
      <c r="C10288" t="s">
        <v>261</v>
      </c>
      <c r="D10288" t="s">
        <v>892</v>
      </c>
      <c r="E10288">
        <v>1</v>
      </c>
      <c r="F10288" t="s">
        <v>386</v>
      </c>
      <c r="G10288" t="s">
        <v>284</v>
      </c>
      <c r="H10288" t="s">
        <v>1394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10243</v>
      </c>
      <c r="B10289" s="1">
        <v>45067</v>
      </c>
      <c r="C10289" t="s">
        <v>261</v>
      </c>
      <c r="D10289" t="s">
        <v>339</v>
      </c>
      <c r="E10289">
        <v>2</v>
      </c>
      <c r="F10289" t="s">
        <v>586</v>
      </c>
      <c r="G10289" t="s">
        <v>589</v>
      </c>
      <c r="H10289" t="s">
        <v>1173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10244</v>
      </c>
      <c r="B10290" s="1">
        <v>45067</v>
      </c>
      <c r="C10290" t="s">
        <v>261</v>
      </c>
      <c r="D10290" t="s">
        <v>339</v>
      </c>
      <c r="E10290">
        <v>1</v>
      </c>
      <c r="F10290" t="s">
        <v>586</v>
      </c>
      <c r="G10290" t="s">
        <v>262</v>
      </c>
      <c r="H10290" t="s">
        <v>3369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10245</v>
      </c>
      <c r="B10291" s="1">
        <v>45067</v>
      </c>
      <c r="C10291" t="s">
        <v>261</v>
      </c>
      <c r="D10291" t="s">
        <v>339</v>
      </c>
      <c r="E10291">
        <v>2</v>
      </c>
      <c r="F10291" t="s">
        <v>586</v>
      </c>
      <c r="G10291" t="s">
        <v>499</v>
      </c>
      <c r="H10291" t="s">
        <v>2803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10246</v>
      </c>
      <c r="B10292" s="1">
        <v>45067</v>
      </c>
      <c r="C10292" t="s">
        <v>261</v>
      </c>
      <c r="D10292" t="s">
        <v>339</v>
      </c>
      <c r="E10292">
        <v>4</v>
      </c>
      <c r="F10292" t="s">
        <v>21</v>
      </c>
      <c r="G10292" t="s">
        <v>3370</v>
      </c>
      <c r="H10292" t="s">
        <v>3371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10247</v>
      </c>
      <c r="B10293" s="1">
        <v>45067</v>
      </c>
      <c r="C10293" t="s">
        <v>261</v>
      </c>
      <c r="D10293" t="s">
        <v>339</v>
      </c>
      <c r="E10293">
        <v>2</v>
      </c>
      <c r="F10293" t="s">
        <v>891</v>
      </c>
      <c r="G10293" t="s">
        <v>272</v>
      </c>
      <c r="H10293" t="s">
        <v>1776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10248</v>
      </c>
      <c r="B10294" s="1">
        <v>45067</v>
      </c>
      <c r="C10294" t="s">
        <v>261</v>
      </c>
      <c r="D10294" t="s">
        <v>339</v>
      </c>
      <c r="E10294">
        <v>2</v>
      </c>
      <c r="F10294" t="s">
        <v>224</v>
      </c>
      <c r="G10294" t="s">
        <v>273</v>
      </c>
      <c r="H10294" t="s">
        <v>1279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10249</v>
      </c>
      <c r="B10295" s="1">
        <v>45067</v>
      </c>
      <c r="C10295" t="s">
        <v>261</v>
      </c>
      <c r="D10295" t="s">
        <v>339</v>
      </c>
      <c r="E10295">
        <v>3</v>
      </c>
      <c r="F10295" t="s">
        <v>224</v>
      </c>
      <c r="G10295" t="s">
        <v>272</v>
      </c>
      <c r="H10295" t="s">
        <v>3372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10250</v>
      </c>
      <c r="B10296" s="1">
        <v>45067</v>
      </c>
      <c r="C10296" t="s">
        <v>261</v>
      </c>
      <c r="D10296" t="s">
        <v>339</v>
      </c>
      <c r="E10296">
        <v>13</v>
      </c>
      <c r="F10296" t="s">
        <v>224</v>
      </c>
      <c r="G10296" t="s">
        <v>589</v>
      </c>
      <c r="H10296" t="s">
        <v>1173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10251</v>
      </c>
      <c r="B10297" s="1">
        <v>45067</v>
      </c>
      <c r="C10297" t="s">
        <v>261</v>
      </c>
      <c r="D10297" t="s">
        <v>339</v>
      </c>
      <c r="E10297">
        <v>5</v>
      </c>
      <c r="F10297" t="s">
        <v>342</v>
      </c>
      <c r="G10297" t="s">
        <v>263</v>
      </c>
      <c r="H10297" t="s">
        <v>496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10252</v>
      </c>
      <c r="B10298" s="1">
        <v>45067</v>
      </c>
      <c r="C10298" t="s">
        <v>261</v>
      </c>
      <c r="D10298" t="s">
        <v>339</v>
      </c>
      <c r="E10298">
        <v>5</v>
      </c>
      <c r="F10298" t="s">
        <v>225</v>
      </c>
      <c r="G10298" t="s">
        <v>284</v>
      </c>
      <c r="H10298" t="s">
        <v>3373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10253</v>
      </c>
      <c r="B10299" s="1">
        <v>45067</v>
      </c>
      <c r="C10299" t="s">
        <v>261</v>
      </c>
      <c r="D10299" t="s">
        <v>339</v>
      </c>
      <c r="E10299">
        <v>2</v>
      </c>
      <c r="F10299" t="s">
        <v>26</v>
      </c>
      <c r="G10299" t="s">
        <v>3370</v>
      </c>
      <c r="H10299" t="s">
        <v>3374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10254</v>
      </c>
      <c r="B10300" s="1">
        <v>45067</v>
      </c>
      <c r="C10300" t="s">
        <v>261</v>
      </c>
      <c r="D10300" t="s">
        <v>339</v>
      </c>
      <c r="E10300">
        <v>1</v>
      </c>
      <c r="F10300" t="s">
        <v>26</v>
      </c>
      <c r="G10300" t="s">
        <v>3370</v>
      </c>
      <c r="H10300" t="s">
        <v>3375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10255</v>
      </c>
      <c r="B10301" s="1">
        <v>45067</v>
      </c>
      <c r="C10301" t="s">
        <v>261</v>
      </c>
      <c r="D10301" t="s">
        <v>339</v>
      </c>
      <c r="E10301">
        <v>4</v>
      </c>
      <c r="F10301" t="s">
        <v>476</v>
      </c>
      <c r="G10301" t="s">
        <v>266</v>
      </c>
      <c r="H10301" t="s">
        <v>3376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10256</v>
      </c>
      <c r="B10302" s="1">
        <v>45069</v>
      </c>
      <c r="C10302" t="s">
        <v>260</v>
      </c>
      <c r="D10302" t="s">
        <v>332</v>
      </c>
      <c r="E10302">
        <v>1</v>
      </c>
      <c r="F10302" t="s">
        <v>1193</v>
      </c>
      <c r="G10302" t="s">
        <v>263</v>
      </c>
      <c r="H10302" t="s">
        <v>547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10257</v>
      </c>
      <c r="B10303" s="1">
        <v>45069</v>
      </c>
      <c r="C10303" t="s">
        <v>260</v>
      </c>
      <c r="D10303" t="s">
        <v>339</v>
      </c>
      <c r="E10303" s="57">
        <v>1</v>
      </c>
      <c r="F10303" s="58" t="s">
        <v>891</v>
      </c>
      <c r="G10303" s="58" t="s">
        <v>263</v>
      </c>
      <c r="H10303" s="58" t="s">
        <v>547</v>
      </c>
      <c r="I10303" s="58"/>
      <c r="J10303" s="58"/>
      <c r="K10303" s="58"/>
      <c r="L10303" s="58" t="s">
        <v>3377</v>
      </c>
      <c r="M10303" s="59">
        <v>3500</v>
      </c>
      <c r="N10303" s="59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10258</v>
      </c>
      <c r="B10304" s="1">
        <v>45069</v>
      </c>
      <c r="C10304" t="s">
        <v>260</v>
      </c>
      <c r="D10304" t="s">
        <v>339</v>
      </c>
      <c r="E10304" s="57">
        <v>1</v>
      </c>
      <c r="F10304" s="58" t="s">
        <v>476</v>
      </c>
      <c r="G10304" s="58" t="s">
        <v>266</v>
      </c>
      <c r="H10304" s="58" t="s">
        <v>3288</v>
      </c>
      <c r="I10304" s="58"/>
      <c r="J10304" s="58"/>
      <c r="K10304" s="58"/>
      <c r="L10304" s="58" t="s">
        <v>3377</v>
      </c>
      <c r="M10304" s="59">
        <v>6000</v>
      </c>
      <c r="N10304" s="59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10259</v>
      </c>
      <c r="B10305" s="1">
        <v>45069</v>
      </c>
      <c r="C10305" t="s">
        <v>260</v>
      </c>
      <c r="D10305" t="s">
        <v>332</v>
      </c>
      <c r="E10305">
        <v>1</v>
      </c>
      <c r="F10305" t="s">
        <v>458</v>
      </c>
      <c r="G10305" t="s">
        <v>272</v>
      </c>
      <c r="H10305" t="s">
        <v>3378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10260</v>
      </c>
      <c r="B10306" s="1">
        <v>45069</v>
      </c>
      <c r="C10306" t="s">
        <v>260</v>
      </c>
      <c r="D10306" t="s">
        <v>332</v>
      </c>
      <c r="E10306">
        <v>1</v>
      </c>
      <c r="F10306" t="s">
        <v>15</v>
      </c>
      <c r="G10306" t="s">
        <v>333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10261</v>
      </c>
      <c r="B10307" s="1">
        <v>45069</v>
      </c>
      <c r="C10307" t="s">
        <v>260</v>
      </c>
      <c r="D10307" t="s">
        <v>332</v>
      </c>
      <c r="E10307">
        <v>1</v>
      </c>
      <c r="F10307" t="s">
        <v>15</v>
      </c>
      <c r="G10307" t="s">
        <v>266</v>
      </c>
      <c r="H10307" t="s">
        <v>1298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10262</v>
      </c>
      <c r="B10308" s="1">
        <v>45069</v>
      </c>
      <c r="C10308" t="s">
        <v>260</v>
      </c>
      <c r="D10308" t="s">
        <v>332</v>
      </c>
      <c r="E10308">
        <v>1</v>
      </c>
      <c r="F10308" t="s">
        <v>116</v>
      </c>
      <c r="G10308" t="s">
        <v>349</v>
      </c>
      <c r="H10308" t="s">
        <v>515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10263</v>
      </c>
      <c r="B10309" s="1">
        <v>45069</v>
      </c>
      <c r="C10309" t="s">
        <v>260</v>
      </c>
      <c r="D10309" t="s">
        <v>332</v>
      </c>
      <c r="E10309">
        <v>1</v>
      </c>
      <c r="F10309" t="s">
        <v>21</v>
      </c>
      <c r="G10309" t="s">
        <v>272</v>
      </c>
      <c r="H10309" t="s">
        <v>1522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10264</v>
      </c>
      <c r="B10310" s="1">
        <v>45069</v>
      </c>
      <c r="C10310" t="s">
        <v>260</v>
      </c>
      <c r="D10310" t="s">
        <v>332</v>
      </c>
      <c r="E10310">
        <v>1</v>
      </c>
      <c r="F10310" t="s">
        <v>15</v>
      </c>
      <c r="G10310" t="s">
        <v>266</v>
      </c>
      <c r="H10310" t="s">
        <v>2160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10265</v>
      </c>
      <c r="B10311" s="1">
        <v>45069</v>
      </c>
      <c r="C10311" t="s">
        <v>260</v>
      </c>
      <c r="D10311" t="s">
        <v>332</v>
      </c>
      <c r="E10311">
        <v>1</v>
      </c>
      <c r="F10311" t="s">
        <v>455</v>
      </c>
      <c r="G10311" t="s">
        <v>347</v>
      </c>
      <c r="H10311" t="s">
        <v>456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10266</v>
      </c>
      <c r="B10312" s="1">
        <v>45069</v>
      </c>
      <c r="C10312" t="s">
        <v>260</v>
      </c>
      <c r="D10312" t="s">
        <v>809</v>
      </c>
      <c r="E10312">
        <v>1</v>
      </c>
      <c r="F10312" t="s">
        <v>532</v>
      </c>
      <c r="G10312" t="s">
        <v>266</v>
      </c>
      <c r="H10312" t="s">
        <v>1248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10267</v>
      </c>
      <c r="B10313" s="1">
        <v>45069</v>
      </c>
      <c r="C10313" t="s">
        <v>260</v>
      </c>
      <c r="D10313" t="s">
        <v>809</v>
      </c>
      <c r="E10313">
        <v>1</v>
      </c>
      <c r="F10313" t="s">
        <v>1102</v>
      </c>
      <c r="G10313" t="s">
        <v>2666</v>
      </c>
      <c r="H10313" t="s">
        <v>2663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10268</v>
      </c>
      <c r="B10314" s="1">
        <v>45069</v>
      </c>
      <c r="C10314" t="s">
        <v>260</v>
      </c>
      <c r="D10314" t="s">
        <v>332</v>
      </c>
      <c r="E10314">
        <v>1</v>
      </c>
      <c r="F10314" t="s">
        <v>1545</v>
      </c>
      <c r="G10314" t="s">
        <v>346</v>
      </c>
      <c r="H10314" t="s">
        <v>472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10269</v>
      </c>
      <c r="B10315" s="1">
        <v>45069</v>
      </c>
      <c r="C10315" t="s">
        <v>260</v>
      </c>
      <c r="D10315" t="s">
        <v>332</v>
      </c>
      <c r="E10315">
        <v>1</v>
      </c>
      <c r="F10315" t="s">
        <v>455</v>
      </c>
      <c r="G10315" t="s">
        <v>382</v>
      </c>
      <c r="H10315" t="s">
        <v>509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10270</v>
      </c>
      <c r="B10316" s="1">
        <v>45070</v>
      </c>
      <c r="C10316" t="s">
        <v>260</v>
      </c>
      <c r="D10316" t="s">
        <v>332</v>
      </c>
      <c r="E10316">
        <v>1</v>
      </c>
      <c r="F10316" t="s">
        <v>21</v>
      </c>
      <c r="G10316" t="s">
        <v>272</v>
      </c>
      <c r="H10316" t="s">
        <v>1522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10271</v>
      </c>
      <c r="B10317" s="1">
        <v>45070</v>
      </c>
      <c r="C10317" t="s">
        <v>260</v>
      </c>
      <c r="D10317" t="s">
        <v>332</v>
      </c>
      <c r="E10317">
        <v>1</v>
      </c>
      <c r="F10317" t="s">
        <v>224</v>
      </c>
      <c r="G10317" t="s">
        <v>272</v>
      </c>
      <c r="H10317" t="s">
        <v>3209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10272</v>
      </c>
      <c r="B10318" s="1">
        <v>45070</v>
      </c>
      <c r="C10318" t="s">
        <v>260</v>
      </c>
      <c r="D10318" t="s">
        <v>332</v>
      </c>
      <c r="E10318">
        <v>1</v>
      </c>
      <c r="F10318" t="s">
        <v>677</v>
      </c>
      <c r="G10318" t="s">
        <v>272</v>
      </c>
      <c r="H10318" t="s">
        <v>3209</v>
      </c>
      <c r="L10318" t="s">
        <v>3510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10273</v>
      </c>
      <c r="B10319" s="1">
        <v>45070</v>
      </c>
      <c r="C10319" t="s">
        <v>260</v>
      </c>
      <c r="D10319" t="s">
        <v>332</v>
      </c>
      <c r="E10319">
        <v>1</v>
      </c>
      <c r="F10319" t="s">
        <v>386</v>
      </c>
      <c r="G10319" t="s">
        <v>284</v>
      </c>
      <c r="H10319" t="s">
        <v>1394</v>
      </c>
      <c r="L10319" t="s">
        <v>3379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10274</v>
      </c>
      <c r="B10320" s="1">
        <v>45070</v>
      </c>
      <c r="C10320" t="s">
        <v>260</v>
      </c>
      <c r="D10320" t="s">
        <v>332</v>
      </c>
      <c r="E10320">
        <v>1</v>
      </c>
      <c r="F10320" t="s">
        <v>26</v>
      </c>
      <c r="G10320" t="s">
        <v>266</v>
      </c>
      <c r="H10320" t="s">
        <v>2823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10275</v>
      </c>
      <c r="B10321" s="1">
        <v>45070</v>
      </c>
      <c r="C10321" t="s">
        <v>260</v>
      </c>
      <c r="D10321" t="s">
        <v>332</v>
      </c>
      <c r="E10321">
        <v>1</v>
      </c>
      <c r="F10321" t="s">
        <v>15</v>
      </c>
      <c r="G10321" t="s">
        <v>266</v>
      </c>
      <c r="H10321" t="s">
        <v>1298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10276</v>
      </c>
      <c r="B10322" s="1">
        <v>45070</v>
      </c>
      <c r="C10322" t="s">
        <v>260</v>
      </c>
      <c r="D10322" t="s">
        <v>332</v>
      </c>
      <c r="E10322">
        <v>1</v>
      </c>
      <c r="F10322" t="s">
        <v>458</v>
      </c>
      <c r="G10322" t="s">
        <v>349</v>
      </c>
      <c r="H10322" t="s">
        <v>515</v>
      </c>
      <c r="L10322" t="s">
        <v>992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10277</v>
      </c>
      <c r="B10323" s="1">
        <v>45070</v>
      </c>
      <c r="C10323" t="s">
        <v>260</v>
      </c>
      <c r="D10323" t="s">
        <v>332</v>
      </c>
      <c r="E10323">
        <v>1</v>
      </c>
      <c r="F10323" t="s">
        <v>224</v>
      </c>
      <c r="G10323" t="s">
        <v>263</v>
      </c>
      <c r="H10323" t="s">
        <v>1729</v>
      </c>
      <c r="J10323" t="s">
        <v>2878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10278</v>
      </c>
      <c r="B10324" s="1">
        <v>45070</v>
      </c>
      <c r="C10324" t="s">
        <v>260</v>
      </c>
      <c r="D10324" t="s">
        <v>332</v>
      </c>
      <c r="E10324">
        <v>1</v>
      </c>
      <c r="F10324" t="s">
        <v>225</v>
      </c>
      <c r="G10324" t="s">
        <v>263</v>
      </c>
      <c r="H10324" t="s">
        <v>1729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10279</v>
      </c>
      <c r="B10325" s="1">
        <v>45070</v>
      </c>
      <c r="C10325" t="s">
        <v>260</v>
      </c>
      <c r="D10325" t="s">
        <v>332</v>
      </c>
      <c r="E10325">
        <v>1</v>
      </c>
      <c r="F10325" t="s">
        <v>225</v>
      </c>
      <c r="G10325" t="s">
        <v>262</v>
      </c>
      <c r="H10325" t="s">
        <v>2728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10280</v>
      </c>
      <c r="B10326" s="1">
        <v>45070</v>
      </c>
      <c r="C10326" t="s">
        <v>260</v>
      </c>
      <c r="D10326" t="s">
        <v>332</v>
      </c>
      <c r="E10326">
        <v>1</v>
      </c>
      <c r="F10326" t="s">
        <v>44</v>
      </c>
      <c r="G10326" t="s">
        <v>1996</v>
      </c>
      <c r="H10326" t="s">
        <v>1997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10281</v>
      </c>
      <c r="B10327" s="1">
        <v>45070</v>
      </c>
      <c r="C10327" t="s">
        <v>260</v>
      </c>
      <c r="D10327" t="s">
        <v>332</v>
      </c>
      <c r="E10327">
        <v>1</v>
      </c>
      <c r="F10327" t="s">
        <v>225</v>
      </c>
      <c r="G10327" t="s">
        <v>263</v>
      </c>
      <c r="H10327" t="s">
        <v>672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10282</v>
      </c>
      <c r="B10328" s="1">
        <v>45070</v>
      </c>
      <c r="C10328" t="s">
        <v>260</v>
      </c>
      <c r="D10328" t="s">
        <v>332</v>
      </c>
      <c r="E10328">
        <v>1</v>
      </c>
      <c r="F10328" t="s">
        <v>224</v>
      </c>
      <c r="G10328" t="s">
        <v>263</v>
      </c>
      <c r="H10328" t="s">
        <v>672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10283</v>
      </c>
      <c r="B10329" s="1">
        <v>45070</v>
      </c>
      <c r="C10329" t="s">
        <v>260</v>
      </c>
      <c r="D10329" t="s">
        <v>332</v>
      </c>
      <c r="E10329">
        <v>1</v>
      </c>
      <c r="F10329" t="s">
        <v>116</v>
      </c>
      <c r="G10329" t="s">
        <v>120</v>
      </c>
      <c r="H10329" t="s">
        <v>1915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10284</v>
      </c>
      <c r="B10330" s="1">
        <v>45070</v>
      </c>
      <c r="C10330" t="s">
        <v>260</v>
      </c>
      <c r="D10330" t="s">
        <v>332</v>
      </c>
      <c r="E10330">
        <v>1</v>
      </c>
      <c r="F10330" t="s">
        <v>116</v>
      </c>
      <c r="G10330" t="s">
        <v>349</v>
      </c>
      <c r="H10330" t="s">
        <v>515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10285</v>
      </c>
      <c r="B10331" s="1">
        <v>45070</v>
      </c>
      <c r="C10331" t="s">
        <v>260</v>
      </c>
      <c r="D10331" t="s">
        <v>332</v>
      </c>
      <c r="E10331">
        <v>1</v>
      </c>
      <c r="F10331" t="s">
        <v>116</v>
      </c>
      <c r="G10331" t="s">
        <v>347</v>
      </c>
      <c r="H10331" t="s">
        <v>518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10286</v>
      </c>
      <c r="B10332" s="1">
        <v>45071</v>
      </c>
      <c r="C10332" t="s">
        <v>260</v>
      </c>
      <c r="D10332" t="s">
        <v>332</v>
      </c>
      <c r="E10332">
        <v>1</v>
      </c>
      <c r="F10332" t="s">
        <v>224</v>
      </c>
      <c r="G10332" t="s">
        <v>1202</v>
      </c>
      <c r="H10332" t="s">
        <v>3380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10287</v>
      </c>
      <c r="B10333" s="1">
        <v>45071</v>
      </c>
      <c r="C10333" t="s">
        <v>260</v>
      </c>
      <c r="D10333" t="s">
        <v>332</v>
      </c>
      <c r="E10333">
        <v>1</v>
      </c>
      <c r="F10333" t="s">
        <v>225</v>
      </c>
      <c r="G10333" t="s">
        <v>1202</v>
      </c>
      <c r="H10333" t="s">
        <v>3380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10288</v>
      </c>
      <c r="B10334" s="1">
        <v>45071</v>
      </c>
      <c r="C10334" t="s">
        <v>260</v>
      </c>
      <c r="D10334" t="s">
        <v>332</v>
      </c>
      <c r="E10334">
        <v>1</v>
      </c>
      <c r="F10334" t="s">
        <v>386</v>
      </c>
      <c r="G10334" t="s">
        <v>272</v>
      </c>
      <c r="H10334" t="s">
        <v>252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10289</v>
      </c>
      <c r="B10335" s="1">
        <v>45071</v>
      </c>
      <c r="C10335" t="s">
        <v>260</v>
      </c>
      <c r="D10335" t="s">
        <v>332</v>
      </c>
      <c r="E10335">
        <v>1</v>
      </c>
      <c r="F10335" t="s">
        <v>21</v>
      </c>
      <c r="G10335" t="s">
        <v>272</v>
      </c>
      <c r="H10335" t="s">
        <v>1522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10290</v>
      </c>
      <c r="B10336" s="1">
        <v>45071</v>
      </c>
      <c r="C10336" t="s">
        <v>260</v>
      </c>
      <c r="D10336" t="s">
        <v>332</v>
      </c>
      <c r="E10336">
        <v>1</v>
      </c>
      <c r="F10336" t="s">
        <v>225</v>
      </c>
      <c r="G10336" t="s">
        <v>273</v>
      </c>
      <c r="H10336" t="s">
        <v>470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10291</v>
      </c>
      <c r="B10337" s="1">
        <v>45071</v>
      </c>
      <c r="C10337" t="s">
        <v>260</v>
      </c>
      <c r="D10337" t="s">
        <v>332</v>
      </c>
      <c r="E10337">
        <v>1</v>
      </c>
      <c r="F10337" t="s">
        <v>116</v>
      </c>
      <c r="G10337" t="s">
        <v>349</v>
      </c>
      <c r="H10337" t="s">
        <v>515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10292</v>
      </c>
      <c r="B10338" s="1">
        <v>45071</v>
      </c>
      <c r="C10338" t="s">
        <v>260</v>
      </c>
      <c r="D10338" t="s">
        <v>332</v>
      </c>
      <c r="E10338">
        <v>1</v>
      </c>
      <c r="F10338" t="s">
        <v>458</v>
      </c>
      <c r="G10338" t="s">
        <v>272</v>
      </c>
      <c r="H10338" t="s">
        <v>3381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10293</v>
      </c>
      <c r="B10339" s="1">
        <v>45071</v>
      </c>
      <c r="C10339" t="s">
        <v>260</v>
      </c>
      <c r="D10339" t="s">
        <v>332</v>
      </c>
      <c r="E10339">
        <v>1</v>
      </c>
      <c r="F10339" t="s">
        <v>586</v>
      </c>
      <c r="G10339" t="s">
        <v>272</v>
      </c>
      <c r="H10339" t="s">
        <v>252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10294</v>
      </c>
      <c r="B10340" s="1">
        <v>45071</v>
      </c>
      <c r="C10340" t="s">
        <v>260</v>
      </c>
      <c r="D10340" t="s">
        <v>332</v>
      </c>
      <c r="E10340">
        <v>1</v>
      </c>
      <c r="F10340" t="s">
        <v>225</v>
      </c>
      <c r="G10340" t="s">
        <v>272</v>
      </c>
      <c r="H10340" t="s">
        <v>252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10295</v>
      </c>
      <c r="B10341" s="1">
        <v>45071</v>
      </c>
      <c r="C10341" t="s">
        <v>260</v>
      </c>
      <c r="D10341" t="s">
        <v>809</v>
      </c>
      <c r="E10341">
        <v>1</v>
      </c>
      <c r="F10341" t="s">
        <v>225</v>
      </c>
      <c r="G10341" t="s">
        <v>272</v>
      </c>
      <c r="H10341" t="s">
        <v>310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10296</v>
      </c>
      <c r="B10342" s="1">
        <v>45071</v>
      </c>
      <c r="C10342" t="s">
        <v>260</v>
      </c>
      <c r="D10342" t="s">
        <v>332</v>
      </c>
      <c r="E10342">
        <v>1</v>
      </c>
      <c r="F10342" t="s">
        <v>116</v>
      </c>
      <c r="G10342" t="s">
        <v>347</v>
      </c>
      <c r="H10342" t="s">
        <v>518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10297</v>
      </c>
      <c r="B10343" s="1">
        <v>45071</v>
      </c>
      <c r="C10343" t="s">
        <v>260</v>
      </c>
      <c r="D10343" t="s">
        <v>332</v>
      </c>
      <c r="E10343">
        <v>1</v>
      </c>
      <c r="F10343" t="s">
        <v>116</v>
      </c>
      <c r="G10343" t="s">
        <v>347</v>
      </c>
      <c r="H10343" t="s">
        <v>518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10298</v>
      </c>
      <c r="B10344" s="1">
        <v>45071</v>
      </c>
      <c r="C10344" t="s">
        <v>260</v>
      </c>
      <c r="D10344" t="s">
        <v>332</v>
      </c>
      <c r="E10344">
        <v>1</v>
      </c>
      <c r="F10344" t="s">
        <v>15</v>
      </c>
      <c r="G10344" t="s">
        <v>266</v>
      </c>
      <c r="H10344" t="s">
        <v>2271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10299</v>
      </c>
      <c r="B10345" s="1">
        <v>45071</v>
      </c>
      <c r="C10345" t="s">
        <v>260</v>
      </c>
      <c r="D10345" t="s">
        <v>332</v>
      </c>
      <c r="E10345">
        <v>1</v>
      </c>
      <c r="F10345" t="s">
        <v>45</v>
      </c>
      <c r="G10345" t="s">
        <v>266</v>
      </c>
      <c r="H10345" t="s">
        <v>2329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10300</v>
      </c>
      <c r="B10346" s="1">
        <v>45071</v>
      </c>
      <c r="C10346" t="s">
        <v>260</v>
      </c>
      <c r="D10346" t="s">
        <v>332</v>
      </c>
      <c r="E10346">
        <v>1</v>
      </c>
      <c r="F10346" t="s">
        <v>116</v>
      </c>
      <c r="G10346" t="s">
        <v>347</v>
      </c>
      <c r="H10346" t="s">
        <v>518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10301</v>
      </c>
      <c r="B10347" s="1">
        <v>45071</v>
      </c>
      <c r="C10347" t="s">
        <v>260</v>
      </c>
      <c r="D10347" t="s">
        <v>332</v>
      </c>
      <c r="E10347">
        <v>1</v>
      </c>
      <c r="F10347" t="s">
        <v>2078</v>
      </c>
      <c r="G10347" t="s">
        <v>263</v>
      </c>
      <c r="H10347" t="s">
        <v>672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10302</v>
      </c>
      <c r="B10348" s="1">
        <v>45070</v>
      </c>
      <c r="C10348" t="s">
        <v>261</v>
      </c>
      <c r="D10348" t="s">
        <v>892</v>
      </c>
      <c r="E10348">
        <v>1</v>
      </c>
      <c r="F10348" t="s">
        <v>386</v>
      </c>
      <c r="G10348" t="s">
        <v>262</v>
      </c>
      <c r="H10348" t="s">
        <v>2695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10303</v>
      </c>
      <c r="B10349" s="1">
        <v>45070</v>
      </c>
      <c r="C10349" t="s">
        <v>261</v>
      </c>
      <c r="D10349" t="s">
        <v>892</v>
      </c>
      <c r="E10349">
        <v>1</v>
      </c>
      <c r="F10349" t="s">
        <v>1193</v>
      </c>
      <c r="G10349" t="s">
        <v>263</v>
      </c>
      <c r="H10349" t="s">
        <v>547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10304</v>
      </c>
      <c r="B10350" s="1">
        <v>45070</v>
      </c>
      <c r="C10350" t="s">
        <v>261</v>
      </c>
      <c r="D10350" t="s">
        <v>1030</v>
      </c>
      <c r="E10350">
        <v>4</v>
      </c>
      <c r="F10350" t="s">
        <v>3235</v>
      </c>
      <c r="G10350" t="s">
        <v>1032</v>
      </c>
      <c r="H10350" t="s">
        <v>3310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10305</v>
      </c>
      <c r="B10351" s="1">
        <v>45070</v>
      </c>
      <c r="C10351" t="s">
        <v>261</v>
      </c>
      <c r="D10351" t="s">
        <v>1030</v>
      </c>
      <c r="E10351">
        <v>1</v>
      </c>
      <c r="F10351" t="s">
        <v>26</v>
      </c>
      <c r="G10351" t="s">
        <v>721</v>
      </c>
      <c r="H10351" t="s">
        <v>1033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10306</v>
      </c>
      <c r="B10352" s="1">
        <v>45070</v>
      </c>
      <c r="C10352" t="s">
        <v>261</v>
      </c>
      <c r="D10352" t="s">
        <v>1030</v>
      </c>
      <c r="E10352">
        <v>2</v>
      </c>
      <c r="F10352" t="s">
        <v>26</v>
      </c>
      <c r="G10352" t="s">
        <v>1032</v>
      </c>
      <c r="H10352" t="s">
        <v>3383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10307</v>
      </c>
      <c r="B10353" s="1">
        <v>45070</v>
      </c>
      <c r="C10353" t="s">
        <v>261</v>
      </c>
      <c r="D10353" t="s">
        <v>1767</v>
      </c>
      <c r="E10353">
        <v>1</v>
      </c>
      <c r="F10353" t="s">
        <v>532</v>
      </c>
      <c r="G10353" t="s">
        <v>1301</v>
      </c>
      <c r="H10353" t="s">
        <v>3384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10308</v>
      </c>
      <c r="B10354" s="1">
        <v>45070</v>
      </c>
      <c r="C10354" t="s">
        <v>261</v>
      </c>
      <c r="D10354" t="s">
        <v>1767</v>
      </c>
      <c r="E10354">
        <v>1</v>
      </c>
      <c r="F10354" t="s">
        <v>3385</v>
      </c>
      <c r="G10354" t="s">
        <v>266</v>
      </c>
      <c r="H10354" t="s">
        <v>3386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10309</v>
      </c>
      <c r="B10355" s="1">
        <v>45070</v>
      </c>
      <c r="C10355" t="s">
        <v>261</v>
      </c>
      <c r="D10355" t="s">
        <v>1767</v>
      </c>
      <c r="E10355">
        <v>1</v>
      </c>
      <c r="F10355" t="s">
        <v>1102</v>
      </c>
      <c r="G10355" t="s">
        <v>266</v>
      </c>
      <c r="H10355" t="s">
        <v>3219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10310</v>
      </c>
      <c r="B10356" s="1">
        <v>45070</v>
      </c>
      <c r="C10356" t="s">
        <v>261</v>
      </c>
      <c r="D10356" t="s">
        <v>268</v>
      </c>
      <c r="E10356">
        <v>1</v>
      </c>
      <c r="F10356" t="s">
        <v>15</v>
      </c>
      <c r="G10356" t="s">
        <v>266</v>
      </c>
      <c r="H10356" t="s">
        <v>3387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10311</v>
      </c>
      <c r="B10357" s="1">
        <v>45070</v>
      </c>
      <c r="C10357" t="s">
        <v>261</v>
      </c>
      <c r="D10357" t="s">
        <v>268</v>
      </c>
      <c r="E10357">
        <v>1</v>
      </c>
      <c r="F10357" t="s">
        <v>15</v>
      </c>
      <c r="G10357" t="s">
        <v>266</v>
      </c>
      <c r="H10357" t="s">
        <v>3388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10312</v>
      </c>
      <c r="B10358" s="1">
        <v>45070</v>
      </c>
      <c r="C10358" t="s">
        <v>261</v>
      </c>
      <c r="D10358" t="s">
        <v>268</v>
      </c>
      <c r="E10358">
        <v>5</v>
      </c>
      <c r="F10358" t="s">
        <v>15</v>
      </c>
      <c r="G10358" t="s">
        <v>266</v>
      </c>
      <c r="H10358" t="s">
        <v>2271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10313</v>
      </c>
      <c r="B10359" s="1">
        <v>45071</v>
      </c>
      <c r="C10359" t="s">
        <v>261</v>
      </c>
      <c r="D10359" t="s">
        <v>892</v>
      </c>
      <c r="E10359">
        <v>1</v>
      </c>
      <c r="F10359" t="s">
        <v>386</v>
      </c>
      <c r="G10359" t="s">
        <v>272</v>
      </c>
      <c r="H10359" t="s">
        <v>252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10314</v>
      </c>
      <c r="B10360" s="1">
        <v>45071</v>
      </c>
      <c r="C10360" t="s">
        <v>261</v>
      </c>
      <c r="D10360" t="s">
        <v>892</v>
      </c>
      <c r="E10360">
        <v>1</v>
      </c>
      <c r="F10360" t="s">
        <v>386</v>
      </c>
      <c r="G10360" t="s">
        <v>284</v>
      </c>
      <c r="H10360" t="s">
        <v>1394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10315</v>
      </c>
      <c r="B10361" s="1">
        <v>45071</v>
      </c>
      <c r="C10361" t="s">
        <v>261</v>
      </c>
      <c r="D10361" t="s">
        <v>892</v>
      </c>
      <c r="E10361">
        <v>1</v>
      </c>
      <c r="F10361" t="s">
        <v>1192</v>
      </c>
      <c r="G10361" t="s">
        <v>272</v>
      </c>
      <c r="H10361" t="s">
        <v>310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10316</v>
      </c>
      <c r="B10362" s="1">
        <v>45071</v>
      </c>
      <c r="C10362" t="s">
        <v>261</v>
      </c>
      <c r="D10362" t="s">
        <v>1767</v>
      </c>
      <c r="E10362">
        <v>3</v>
      </c>
      <c r="F10362" t="s">
        <v>1763</v>
      </c>
      <c r="G10362" t="s">
        <v>735</v>
      </c>
      <c r="H10362" t="s">
        <v>858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10317</v>
      </c>
      <c r="B10363" s="1">
        <v>45071</v>
      </c>
      <c r="C10363" t="s">
        <v>261</v>
      </c>
      <c r="D10363" t="s">
        <v>463</v>
      </c>
      <c r="E10363">
        <v>3</v>
      </c>
      <c r="F10363" t="s">
        <v>483</v>
      </c>
      <c r="G10363" t="s">
        <v>266</v>
      </c>
      <c r="H10363" t="s">
        <v>3389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10318</v>
      </c>
      <c r="B10364" s="1">
        <v>45071</v>
      </c>
      <c r="C10364" t="s">
        <v>261</v>
      </c>
      <c r="D10364" t="s">
        <v>1569</v>
      </c>
      <c r="E10364">
        <v>1</v>
      </c>
      <c r="F10364" t="s">
        <v>44</v>
      </c>
      <c r="G10364" t="s">
        <v>741</v>
      </c>
      <c r="H10364" t="s">
        <v>1733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10319</v>
      </c>
      <c r="B10365" s="1">
        <v>45071</v>
      </c>
      <c r="C10365" t="s">
        <v>261</v>
      </c>
      <c r="D10365" t="s">
        <v>1569</v>
      </c>
      <c r="E10365">
        <v>1</v>
      </c>
      <c r="F10365" t="s">
        <v>44</v>
      </c>
      <c r="G10365" t="s">
        <v>1996</v>
      </c>
      <c r="H10365" t="s">
        <v>1997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10320</v>
      </c>
      <c r="B10366" s="1">
        <v>45071</v>
      </c>
      <c r="C10366" t="s">
        <v>261</v>
      </c>
      <c r="D10366" t="s">
        <v>1569</v>
      </c>
      <c r="E10366">
        <v>1</v>
      </c>
      <c r="F10366" t="s">
        <v>44</v>
      </c>
      <c r="G10366" t="s">
        <v>265</v>
      </c>
      <c r="H10366" t="s">
        <v>3393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10321</v>
      </c>
      <c r="B10367" s="1">
        <v>45071</v>
      </c>
      <c r="C10367" t="s">
        <v>261</v>
      </c>
      <c r="D10367" t="s">
        <v>1569</v>
      </c>
      <c r="E10367">
        <v>1</v>
      </c>
      <c r="F10367" t="s">
        <v>44</v>
      </c>
      <c r="G10367" t="s">
        <v>3390</v>
      </c>
      <c r="H10367" t="s">
        <v>3390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10322</v>
      </c>
      <c r="B10368" s="1">
        <v>45071</v>
      </c>
      <c r="C10368" t="s">
        <v>261</v>
      </c>
      <c r="D10368" t="s">
        <v>1569</v>
      </c>
      <c r="E10368">
        <v>10</v>
      </c>
      <c r="F10368" t="s">
        <v>476</v>
      </c>
      <c r="G10368" t="s">
        <v>266</v>
      </c>
      <c r="H10368" t="s">
        <v>3391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10323</v>
      </c>
      <c r="B10369" s="1">
        <v>45071</v>
      </c>
      <c r="C10369" t="s">
        <v>261</v>
      </c>
      <c r="D10369" t="s">
        <v>1569</v>
      </c>
      <c r="E10369">
        <v>10</v>
      </c>
      <c r="F10369" t="s">
        <v>476</v>
      </c>
      <c r="G10369" t="s">
        <v>266</v>
      </c>
      <c r="H10369" t="s">
        <v>3392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10324</v>
      </c>
      <c r="B10370" s="1">
        <v>45071</v>
      </c>
      <c r="C10370" t="s">
        <v>261</v>
      </c>
      <c r="D10370" t="s">
        <v>1569</v>
      </c>
      <c r="E10370">
        <v>1</v>
      </c>
      <c r="F10370" t="s">
        <v>224</v>
      </c>
      <c r="G10370" t="s">
        <v>273</v>
      </c>
      <c r="H10370" t="s">
        <v>470</v>
      </c>
      <c r="J10370" t="s">
        <v>1078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10325</v>
      </c>
      <c r="B10371" s="1">
        <v>45072</v>
      </c>
      <c r="C10371" t="s">
        <v>260</v>
      </c>
      <c r="D10371" t="s">
        <v>104</v>
      </c>
      <c r="E10371">
        <v>1</v>
      </c>
      <c r="F10371" t="s">
        <v>386</v>
      </c>
      <c r="G10371" t="s">
        <v>272</v>
      </c>
      <c r="H10371" t="s">
        <v>3394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10326</v>
      </c>
      <c r="B10372" s="1">
        <v>45072</v>
      </c>
      <c r="C10372" t="s">
        <v>260</v>
      </c>
      <c r="D10372" t="s">
        <v>104</v>
      </c>
      <c r="E10372">
        <v>1</v>
      </c>
      <c r="F10372" t="s">
        <v>15</v>
      </c>
      <c r="G10372" t="s">
        <v>266</v>
      </c>
      <c r="H10372" t="s">
        <v>3232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10327</v>
      </c>
      <c r="B10373" s="1">
        <v>45072</v>
      </c>
      <c r="C10373" t="s">
        <v>260</v>
      </c>
      <c r="D10373" t="s">
        <v>104</v>
      </c>
      <c r="E10373">
        <v>1</v>
      </c>
      <c r="F10373" t="s">
        <v>26</v>
      </c>
      <c r="G10373" t="s">
        <v>264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10328</v>
      </c>
      <c r="B10374" s="1">
        <v>45072</v>
      </c>
      <c r="C10374" t="s">
        <v>260</v>
      </c>
      <c r="D10374" t="s">
        <v>104</v>
      </c>
      <c r="E10374">
        <v>1</v>
      </c>
      <c r="F10374" t="s">
        <v>224</v>
      </c>
      <c r="G10374" t="s">
        <v>272</v>
      </c>
      <c r="H10374" t="s">
        <v>1373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10329</v>
      </c>
      <c r="B10375" s="1">
        <v>45072</v>
      </c>
      <c r="C10375" t="s">
        <v>260</v>
      </c>
      <c r="D10375" t="s">
        <v>104</v>
      </c>
      <c r="E10375">
        <v>1</v>
      </c>
      <c r="F10375" t="s">
        <v>849</v>
      </c>
      <c r="G10375" t="s">
        <v>1765</v>
      </c>
      <c r="H10375" t="s">
        <v>2635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10330</v>
      </c>
      <c r="B10376" s="1">
        <v>45072</v>
      </c>
      <c r="C10376" t="s">
        <v>260</v>
      </c>
      <c r="D10376" t="s">
        <v>332</v>
      </c>
      <c r="E10376">
        <v>1</v>
      </c>
      <c r="F10376" t="s">
        <v>116</v>
      </c>
      <c r="G10376" t="s">
        <v>347</v>
      </c>
      <c r="H10376" t="s">
        <v>518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10331</v>
      </c>
      <c r="B10377" s="1">
        <v>45072</v>
      </c>
      <c r="C10377" t="s">
        <v>260</v>
      </c>
      <c r="D10377" t="s">
        <v>332</v>
      </c>
      <c r="E10377">
        <v>1</v>
      </c>
      <c r="F10377" t="s">
        <v>116</v>
      </c>
      <c r="G10377" t="s">
        <v>347</v>
      </c>
      <c r="H10377" t="s">
        <v>518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10332</v>
      </c>
      <c r="B10378" s="1">
        <v>45072</v>
      </c>
      <c r="C10378" t="s">
        <v>260</v>
      </c>
      <c r="D10378" t="s">
        <v>332</v>
      </c>
      <c r="E10378">
        <v>1</v>
      </c>
      <c r="F10378" t="s">
        <v>224</v>
      </c>
      <c r="G10378" t="s">
        <v>263</v>
      </c>
      <c r="H10378" t="s">
        <v>281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10333</v>
      </c>
      <c r="B10379" s="1">
        <v>45072</v>
      </c>
      <c r="C10379" t="s">
        <v>260</v>
      </c>
      <c r="D10379" t="s">
        <v>332</v>
      </c>
      <c r="E10379">
        <v>1</v>
      </c>
      <c r="F10379" t="s">
        <v>26</v>
      </c>
      <c r="G10379" t="s">
        <v>263</v>
      </c>
      <c r="H10379" t="s">
        <v>2743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10334</v>
      </c>
      <c r="B10380" s="1">
        <v>45072</v>
      </c>
      <c r="C10380" t="s">
        <v>260</v>
      </c>
      <c r="D10380" t="s">
        <v>332</v>
      </c>
      <c r="E10380">
        <v>1</v>
      </c>
      <c r="F10380" t="s">
        <v>677</v>
      </c>
      <c r="G10380" t="s">
        <v>263</v>
      </c>
      <c r="H10380" t="s">
        <v>281</v>
      </c>
      <c r="L10380" t="s">
        <v>3510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10335</v>
      </c>
      <c r="B10381" s="1">
        <v>45072</v>
      </c>
      <c r="C10381" t="s">
        <v>260</v>
      </c>
      <c r="D10381" t="s">
        <v>332</v>
      </c>
      <c r="E10381">
        <v>1</v>
      </c>
      <c r="F10381" t="s">
        <v>214</v>
      </c>
      <c r="G10381" t="s">
        <v>721</v>
      </c>
      <c r="H10381" t="s">
        <v>1795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10336</v>
      </c>
      <c r="B10382" s="1">
        <v>45072</v>
      </c>
      <c r="C10382" t="s">
        <v>260</v>
      </c>
      <c r="D10382" t="s">
        <v>332</v>
      </c>
      <c r="E10382">
        <v>1</v>
      </c>
      <c r="F10382" t="s">
        <v>891</v>
      </c>
      <c r="G10382" t="s">
        <v>272</v>
      </c>
      <c r="H10382" t="s">
        <v>252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10337</v>
      </c>
      <c r="B10383" s="1">
        <v>45072</v>
      </c>
      <c r="C10383" t="s">
        <v>260</v>
      </c>
      <c r="D10383" t="s">
        <v>332</v>
      </c>
      <c r="E10383">
        <v>1</v>
      </c>
      <c r="F10383" t="s">
        <v>225</v>
      </c>
      <c r="G10383" t="s">
        <v>262</v>
      </c>
      <c r="H10383" t="s">
        <v>2728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10338</v>
      </c>
      <c r="B10384" s="1">
        <v>45072</v>
      </c>
      <c r="C10384" t="s">
        <v>260</v>
      </c>
      <c r="D10384" t="s">
        <v>332</v>
      </c>
      <c r="E10384">
        <v>1</v>
      </c>
      <c r="F10384" t="s">
        <v>342</v>
      </c>
      <c r="G10384" t="s">
        <v>262</v>
      </c>
      <c r="H10384" t="s">
        <v>304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10339</v>
      </c>
      <c r="B10385" s="1">
        <v>45072</v>
      </c>
      <c r="C10385" t="s">
        <v>260</v>
      </c>
      <c r="D10385" t="s">
        <v>332</v>
      </c>
      <c r="E10385">
        <v>1</v>
      </c>
      <c r="F10385" t="s">
        <v>458</v>
      </c>
      <c r="G10385" t="s">
        <v>272</v>
      </c>
      <c r="H10385" t="s">
        <v>3395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10340</v>
      </c>
      <c r="B10386" s="1">
        <v>45072</v>
      </c>
      <c r="C10386" t="s">
        <v>260</v>
      </c>
      <c r="D10386" t="s">
        <v>332</v>
      </c>
      <c r="E10386">
        <v>1</v>
      </c>
      <c r="F10386" t="s">
        <v>116</v>
      </c>
      <c r="G10386" t="s">
        <v>347</v>
      </c>
      <c r="H10386" t="s">
        <v>518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10341</v>
      </c>
      <c r="B10387" s="1">
        <v>45072</v>
      </c>
      <c r="C10387" t="s">
        <v>260</v>
      </c>
      <c r="D10387" t="s">
        <v>332</v>
      </c>
      <c r="E10387">
        <v>1</v>
      </c>
      <c r="F10387" t="s">
        <v>116</v>
      </c>
      <c r="G10387" t="s">
        <v>347</v>
      </c>
      <c r="H10387" t="s">
        <v>518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10342</v>
      </c>
      <c r="B10388" s="1">
        <v>45072</v>
      </c>
      <c r="C10388" t="s">
        <v>260</v>
      </c>
      <c r="D10388" t="s">
        <v>332</v>
      </c>
      <c r="E10388">
        <v>1</v>
      </c>
      <c r="F10388" t="s">
        <v>116</v>
      </c>
      <c r="G10388" t="s">
        <v>347</v>
      </c>
      <c r="H10388" t="s">
        <v>518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10343</v>
      </c>
      <c r="B10389" s="1">
        <v>45072</v>
      </c>
      <c r="C10389" t="s">
        <v>260</v>
      </c>
      <c r="D10389" t="s">
        <v>332</v>
      </c>
      <c r="E10389">
        <v>1</v>
      </c>
      <c r="F10389" t="s">
        <v>455</v>
      </c>
      <c r="G10389" t="s">
        <v>382</v>
      </c>
      <c r="H10389" t="s">
        <v>509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10344</v>
      </c>
      <c r="B10390" s="1">
        <v>45072</v>
      </c>
      <c r="C10390" t="s">
        <v>260</v>
      </c>
      <c r="D10390" t="s">
        <v>332</v>
      </c>
      <c r="E10390">
        <v>1</v>
      </c>
      <c r="F10390" t="s">
        <v>458</v>
      </c>
      <c r="G10390" t="s">
        <v>262</v>
      </c>
      <c r="H10390" t="s">
        <v>3396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10345</v>
      </c>
      <c r="B10391" s="1">
        <v>45073</v>
      </c>
      <c r="C10391" t="s">
        <v>260</v>
      </c>
      <c r="D10391" t="s">
        <v>332</v>
      </c>
      <c r="E10391">
        <v>1</v>
      </c>
      <c r="F10391" t="s">
        <v>458</v>
      </c>
      <c r="G10391" t="s">
        <v>284</v>
      </c>
      <c r="H10391" t="s">
        <v>3397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10346</v>
      </c>
      <c r="B10392" s="1">
        <v>45073</v>
      </c>
      <c r="C10392" t="s">
        <v>260</v>
      </c>
      <c r="D10392" t="s">
        <v>332</v>
      </c>
      <c r="E10392">
        <v>1</v>
      </c>
      <c r="F10392" t="s">
        <v>225</v>
      </c>
      <c r="G10392" t="s">
        <v>284</v>
      </c>
      <c r="H10392" t="s">
        <v>1394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10347</v>
      </c>
      <c r="B10393" s="1">
        <v>45073</v>
      </c>
      <c r="C10393" t="s">
        <v>260</v>
      </c>
      <c r="D10393" t="s">
        <v>332</v>
      </c>
      <c r="E10393">
        <v>1</v>
      </c>
      <c r="F10393" t="s">
        <v>891</v>
      </c>
      <c r="G10393" t="s">
        <v>284</v>
      </c>
      <c r="H10393" t="s">
        <v>1394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10348</v>
      </c>
      <c r="B10394" s="1">
        <v>45073</v>
      </c>
      <c r="C10394" t="s">
        <v>260</v>
      </c>
      <c r="D10394" t="s">
        <v>332</v>
      </c>
      <c r="E10394">
        <v>1</v>
      </c>
      <c r="F10394" t="s">
        <v>458</v>
      </c>
      <c r="G10394" t="s">
        <v>272</v>
      </c>
      <c r="H10394" t="s">
        <v>1476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10349</v>
      </c>
      <c r="B10395" s="1">
        <v>45073</v>
      </c>
      <c r="C10395" t="s">
        <v>260</v>
      </c>
      <c r="D10395" t="s">
        <v>332</v>
      </c>
      <c r="E10395">
        <v>1</v>
      </c>
      <c r="F10395" t="s">
        <v>224</v>
      </c>
      <c r="G10395" t="s">
        <v>263</v>
      </c>
      <c r="H10395" t="s">
        <v>547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10350</v>
      </c>
      <c r="B10396" s="1">
        <v>45073</v>
      </c>
      <c r="C10396" t="s">
        <v>260</v>
      </c>
      <c r="D10396" t="s">
        <v>332</v>
      </c>
      <c r="E10396">
        <v>1</v>
      </c>
      <c r="F10396" t="s">
        <v>342</v>
      </c>
      <c r="G10396" t="s">
        <v>263</v>
      </c>
      <c r="H10396" t="s">
        <v>547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10351</v>
      </c>
      <c r="B10397" s="1">
        <v>45073</v>
      </c>
      <c r="C10397" t="s">
        <v>260</v>
      </c>
      <c r="D10397" t="s">
        <v>332</v>
      </c>
      <c r="E10397">
        <v>1</v>
      </c>
      <c r="F10397" t="s">
        <v>677</v>
      </c>
      <c r="G10397" t="s">
        <v>263</v>
      </c>
      <c r="H10397" t="s">
        <v>3241</v>
      </c>
      <c r="L10397" t="s">
        <v>3510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10352</v>
      </c>
      <c r="B10398" s="1">
        <v>45073</v>
      </c>
      <c r="C10398" t="s">
        <v>260</v>
      </c>
      <c r="D10398" t="s">
        <v>332</v>
      </c>
      <c r="E10398">
        <v>1</v>
      </c>
      <c r="F10398" t="s">
        <v>42</v>
      </c>
      <c r="G10398" t="s">
        <v>266</v>
      </c>
      <c r="H10398" t="s">
        <v>1027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10353</v>
      </c>
      <c r="B10399" s="1">
        <v>45073</v>
      </c>
      <c r="C10399" t="s">
        <v>260</v>
      </c>
      <c r="D10399" t="s">
        <v>332</v>
      </c>
      <c r="E10399">
        <v>1</v>
      </c>
      <c r="F10399" t="s">
        <v>21</v>
      </c>
      <c r="G10399" t="s">
        <v>272</v>
      </c>
      <c r="H10399" t="s">
        <v>1522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10354</v>
      </c>
      <c r="B10400" s="1">
        <v>45073</v>
      </c>
      <c r="C10400" t="s">
        <v>260</v>
      </c>
      <c r="D10400" t="s">
        <v>332</v>
      </c>
      <c r="E10400">
        <v>1</v>
      </c>
      <c r="F10400" t="s">
        <v>116</v>
      </c>
      <c r="G10400" t="s">
        <v>347</v>
      </c>
      <c r="H10400" t="s">
        <v>518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10355</v>
      </c>
      <c r="B10401" s="1">
        <v>45073</v>
      </c>
      <c r="C10401" t="s">
        <v>260</v>
      </c>
      <c r="D10401" t="s">
        <v>809</v>
      </c>
      <c r="E10401">
        <v>1</v>
      </c>
      <c r="F10401" t="s">
        <v>3398</v>
      </c>
      <c r="G10401" t="s">
        <v>266</v>
      </c>
      <c r="H10401" t="s">
        <v>3399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10356</v>
      </c>
      <c r="B10402" s="1">
        <v>45073</v>
      </c>
      <c r="C10402" t="s">
        <v>260</v>
      </c>
      <c r="D10402" t="s">
        <v>3084</v>
      </c>
      <c r="E10402">
        <v>1</v>
      </c>
      <c r="F10402" t="s">
        <v>458</v>
      </c>
      <c r="G10402" t="s">
        <v>272</v>
      </c>
      <c r="H10402" t="s">
        <v>2753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10357</v>
      </c>
      <c r="B10403" s="1">
        <v>45073</v>
      </c>
      <c r="C10403" t="s">
        <v>260</v>
      </c>
      <c r="D10403" t="s">
        <v>332</v>
      </c>
      <c r="E10403">
        <v>1</v>
      </c>
      <c r="F10403" t="s">
        <v>386</v>
      </c>
      <c r="G10403" t="s">
        <v>272</v>
      </c>
      <c r="H10403" t="s">
        <v>344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10358</v>
      </c>
      <c r="B10404" s="1">
        <v>45073</v>
      </c>
      <c r="C10404" t="s">
        <v>260</v>
      </c>
      <c r="D10404" t="s">
        <v>332</v>
      </c>
      <c r="E10404">
        <v>1</v>
      </c>
      <c r="F10404" t="s">
        <v>1192</v>
      </c>
      <c r="G10404" t="s">
        <v>272</v>
      </c>
      <c r="H10404" t="s">
        <v>344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10359</v>
      </c>
      <c r="B10405" s="1">
        <v>45073</v>
      </c>
      <c r="C10405" t="s">
        <v>260</v>
      </c>
      <c r="D10405" t="s">
        <v>332</v>
      </c>
      <c r="E10405">
        <v>1</v>
      </c>
      <c r="F10405" t="s">
        <v>225</v>
      </c>
      <c r="G10405" t="s">
        <v>272</v>
      </c>
      <c r="H10405" t="s">
        <v>344</v>
      </c>
      <c r="L10405" t="s">
        <v>2370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10360</v>
      </c>
      <c r="B10406" s="1">
        <v>45073</v>
      </c>
      <c r="C10406" t="s">
        <v>260</v>
      </c>
      <c r="D10406" t="s">
        <v>332</v>
      </c>
      <c r="E10406">
        <v>1</v>
      </c>
      <c r="F10406" t="s">
        <v>891</v>
      </c>
      <c r="G10406" t="s">
        <v>272</v>
      </c>
      <c r="H10406" t="s">
        <v>344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10361</v>
      </c>
      <c r="B10407" s="1">
        <v>45073</v>
      </c>
      <c r="C10407" t="s">
        <v>260</v>
      </c>
      <c r="D10407" t="s">
        <v>332</v>
      </c>
      <c r="E10407">
        <v>1</v>
      </c>
      <c r="F10407" t="s">
        <v>586</v>
      </c>
      <c r="G10407" t="s">
        <v>273</v>
      </c>
      <c r="H10407" t="s">
        <v>470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10362</v>
      </c>
      <c r="B10408" s="1">
        <v>45073</v>
      </c>
      <c r="C10408" t="s">
        <v>260</v>
      </c>
      <c r="D10408" t="s">
        <v>332</v>
      </c>
      <c r="E10408">
        <v>1</v>
      </c>
      <c r="F10408" t="s">
        <v>2684</v>
      </c>
      <c r="G10408" t="s">
        <v>273</v>
      </c>
      <c r="H10408" t="s">
        <v>470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10363</v>
      </c>
      <c r="B10409" s="1">
        <v>45073</v>
      </c>
      <c r="C10409" t="s">
        <v>260</v>
      </c>
      <c r="D10409" t="s">
        <v>332</v>
      </c>
      <c r="E10409">
        <v>1</v>
      </c>
      <c r="F10409" t="s">
        <v>225</v>
      </c>
      <c r="G10409" t="s">
        <v>272</v>
      </c>
      <c r="H10409" t="s">
        <v>355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10364</v>
      </c>
      <c r="B10410" s="1">
        <v>45073</v>
      </c>
      <c r="C10410" t="s">
        <v>260</v>
      </c>
      <c r="D10410" t="s">
        <v>332</v>
      </c>
      <c r="E10410">
        <v>1</v>
      </c>
      <c r="F10410" t="s">
        <v>891</v>
      </c>
      <c r="G10410" t="s">
        <v>604</v>
      </c>
      <c r="H10410" t="s">
        <v>1740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10365</v>
      </c>
      <c r="B10411" s="1">
        <v>45073</v>
      </c>
      <c r="C10411" t="s">
        <v>260</v>
      </c>
      <c r="D10411" t="s">
        <v>332</v>
      </c>
      <c r="E10411">
        <v>1</v>
      </c>
      <c r="F10411" t="s">
        <v>458</v>
      </c>
      <c r="G10411" t="s">
        <v>266</v>
      </c>
      <c r="H10411" t="s">
        <v>2939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10366</v>
      </c>
      <c r="B10412" s="1">
        <v>45073</v>
      </c>
      <c r="C10412" t="s">
        <v>260</v>
      </c>
      <c r="D10412" t="s">
        <v>332</v>
      </c>
      <c r="E10412">
        <v>1</v>
      </c>
      <c r="F10412" t="s">
        <v>116</v>
      </c>
      <c r="G10412" t="s">
        <v>347</v>
      </c>
      <c r="H10412" t="s">
        <v>518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10367</v>
      </c>
      <c r="B10413" s="1">
        <v>45073</v>
      </c>
      <c r="C10413" t="s">
        <v>260</v>
      </c>
      <c r="D10413" t="s">
        <v>332</v>
      </c>
      <c r="E10413">
        <v>1</v>
      </c>
      <c r="F10413" t="s">
        <v>116</v>
      </c>
      <c r="G10413" t="s">
        <v>347</v>
      </c>
      <c r="H10413" t="s">
        <v>518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10368</v>
      </c>
      <c r="B10414" s="1">
        <v>45073</v>
      </c>
      <c r="C10414" t="s">
        <v>260</v>
      </c>
      <c r="D10414" t="s">
        <v>332</v>
      </c>
      <c r="E10414">
        <v>1</v>
      </c>
      <c r="F10414" t="s">
        <v>116</v>
      </c>
      <c r="G10414" t="s">
        <v>347</v>
      </c>
      <c r="H10414" t="s">
        <v>518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10369</v>
      </c>
      <c r="B10415" s="1">
        <v>45073</v>
      </c>
      <c r="C10415" t="s">
        <v>260</v>
      </c>
      <c r="D10415" t="s">
        <v>332</v>
      </c>
      <c r="E10415">
        <v>1</v>
      </c>
      <c r="F10415" t="s">
        <v>127</v>
      </c>
      <c r="G10415" t="s">
        <v>266</v>
      </c>
      <c r="H10415" t="s">
        <v>3400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10370</v>
      </c>
      <c r="B10416" s="1">
        <v>45073</v>
      </c>
      <c r="C10416" t="s">
        <v>260</v>
      </c>
      <c r="D10416" t="s">
        <v>332</v>
      </c>
      <c r="E10416">
        <v>1</v>
      </c>
      <c r="F10416" t="s">
        <v>127</v>
      </c>
      <c r="G10416" t="s">
        <v>266</v>
      </c>
      <c r="H10416" t="s">
        <v>3400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10371</v>
      </c>
      <c r="B10417" s="1">
        <v>45073</v>
      </c>
      <c r="C10417" t="s">
        <v>260</v>
      </c>
      <c r="D10417" t="s">
        <v>332</v>
      </c>
      <c r="E10417">
        <v>1</v>
      </c>
      <c r="F10417" t="s">
        <v>15</v>
      </c>
      <c r="G10417" t="s">
        <v>266</v>
      </c>
      <c r="H10417" t="s">
        <v>3401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10372</v>
      </c>
      <c r="B10418" s="1">
        <v>45073</v>
      </c>
      <c r="C10418" t="s">
        <v>260</v>
      </c>
      <c r="D10418" t="s">
        <v>332</v>
      </c>
      <c r="E10418">
        <v>1</v>
      </c>
      <c r="F10418" t="s">
        <v>224</v>
      </c>
      <c r="G10418" t="s">
        <v>499</v>
      </c>
      <c r="H10418" t="s">
        <v>3269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10373</v>
      </c>
      <c r="B10419" s="1">
        <v>45073</v>
      </c>
      <c r="C10419" t="s">
        <v>260</v>
      </c>
      <c r="D10419" t="s">
        <v>332</v>
      </c>
      <c r="E10419">
        <v>1</v>
      </c>
      <c r="F10419" t="s">
        <v>225</v>
      </c>
      <c r="G10419" t="s">
        <v>499</v>
      </c>
      <c r="H10419" t="s">
        <v>3269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10374</v>
      </c>
      <c r="B10420" s="1">
        <v>45073</v>
      </c>
      <c r="C10420" t="s">
        <v>260</v>
      </c>
      <c r="D10420" t="s">
        <v>332</v>
      </c>
      <c r="E10420">
        <v>1</v>
      </c>
      <c r="F10420" t="s">
        <v>532</v>
      </c>
      <c r="G10420" t="s">
        <v>1301</v>
      </c>
      <c r="H10420" t="s">
        <v>3384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10375</v>
      </c>
      <c r="B10421" s="1">
        <v>45073</v>
      </c>
      <c r="C10421" t="s">
        <v>260</v>
      </c>
      <c r="D10421" t="s">
        <v>332</v>
      </c>
      <c r="E10421">
        <v>1</v>
      </c>
      <c r="F10421" t="s">
        <v>15</v>
      </c>
      <c r="G10421" t="s">
        <v>272</v>
      </c>
      <c r="H10421" t="s">
        <v>3023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10376</v>
      </c>
      <c r="B10422" s="1">
        <v>45073</v>
      </c>
      <c r="C10422" t="s">
        <v>260</v>
      </c>
      <c r="D10422" t="s">
        <v>332</v>
      </c>
      <c r="E10422">
        <v>1</v>
      </c>
      <c r="F10422" t="s">
        <v>1028</v>
      </c>
      <c r="G10422" t="s">
        <v>1028</v>
      </c>
      <c r="H10422" t="s">
        <v>3402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10377</v>
      </c>
      <c r="B10423" s="1">
        <v>45074</v>
      </c>
      <c r="C10423" t="s">
        <v>260</v>
      </c>
      <c r="D10423" t="s">
        <v>332</v>
      </c>
      <c r="E10423">
        <v>1</v>
      </c>
      <c r="F10423" t="s">
        <v>116</v>
      </c>
      <c r="G10423" t="s">
        <v>120</v>
      </c>
      <c r="H10423" t="s">
        <v>1915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10378</v>
      </c>
      <c r="B10424" s="1">
        <v>45074</v>
      </c>
      <c r="C10424" t="s">
        <v>260</v>
      </c>
      <c r="D10424" t="s">
        <v>332</v>
      </c>
      <c r="E10424">
        <v>1</v>
      </c>
      <c r="F10424" t="s">
        <v>116</v>
      </c>
      <c r="G10424" t="s">
        <v>382</v>
      </c>
      <c r="H10424" t="s">
        <v>514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10379</v>
      </c>
      <c r="B10425" s="1">
        <v>45074</v>
      </c>
      <c r="C10425" t="s">
        <v>260</v>
      </c>
      <c r="D10425" t="s">
        <v>332</v>
      </c>
      <c r="E10425">
        <v>1</v>
      </c>
      <c r="F10425" t="s">
        <v>116</v>
      </c>
      <c r="G10425" t="s">
        <v>347</v>
      </c>
      <c r="H10425" t="s">
        <v>518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10380</v>
      </c>
      <c r="B10426" s="1">
        <v>45074</v>
      </c>
      <c r="C10426" t="s">
        <v>260</v>
      </c>
      <c r="D10426" t="s">
        <v>332</v>
      </c>
      <c r="E10426">
        <v>1</v>
      </c>
      <c r="F10426" t="s">
        <v>386</v>
      </c>
      <c r="G10426" t="s">
        <v>272</v>
      </c>
      <c r="H10426" t="s">
        <v>3403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10381</v>
      </c>
      <c r="B10427" s="1">
        <v>45074</v>
      </c>
      <c r="C10427" t="s">
        <v>260</v>
      </c>
      <c r="D10427" t="s">
        <v>332</v>
      </c>
      <c r="E10427">
        <v>1</v>
      </c>
      <c r="F10427" t="s">
        <v>891</v>
      </c>
      <c r="G10427" t="s">
        <v>272</v>
      </c>
      <c r="H10427" t="s">
        <v>317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10382</v>
      </c>
      <c r="B10428" s="1">
        <v>45074</v>
      </c>
      <c r="C10428" t="s">
        <v>260</v>
      </c>
      <c r="D10428" t="s">
        <v>332</v>
      </c>
      <c r="E10428">
        <v>1</v>
      </c>
      <c r="F10428" t="s">
        <v>342</v>
      </c>
      <c r="G10428" t="s">
        <v>272</v>
      </c>
      <c r="H10428" t="s">
        <v>317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10383</v>
      </c>
      <c r="B10429" s="1">
        <v>45074</v>
      </c>
      <c r="C10429" t="s">
        <v>260</v>
      </c>
      <c r="D10429" t="s">
        <v>332</v>
      </c>
      <c r="E10429">
        <v>1</v>
      </c>
      <c r="F10429" t="s">
        <v>21</v>
      </c>
      <c r="G10429" t="s">
        <v>272</v>
      </c>
      <c r="H10429" t="s">
        <v>1522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10384</v>
      </c>
      <c r="B10430" s="1">
        <v>45074</v>
      </c>
      <c r="C10430" t="s">
        <v>260</v>
      </c>
      <c r="D10430" t="s">
        <v>332</v>
      </c>
      <c r="E10430">
        <v>1</v>
      </c>
      <c r="F10430" t="s">
        <v>103</v>
      </c>
      <c r="G10430" t="s">
        <v>272</v>
      </c>
      <c r="H10430" t="s">
        <v>3185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10385</v>
      </c>
      <c r="B10431" s="1">
        <v>45074</v>
      </c>
      <c r="C10431" t="s">
        <v>260</v>
      </c>
      <c r="D10431" t="s">
        <v>332</v>
      </c>
      <c r="E10431">
        <v>1</v>
      </c>
      <c r="F10431" t="s">
        <v>15</v>
      </c>
      <c r="G10431" t="s">
        <v>333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10386</v>
      </c>
      <c r="B10432" s="1">
        <v>45074</v>
      </c>
      <c r="C10432" t="s">
        <v>260</v>
      </c>
      <c r="D10432" t="s">
        <v>332</v>
      </c>
      <c r="E10432">
        <v>1</v>
      </c>
      <c r="F10432" t="s">
        <v>116</v>
      </c>
      <c r="G10432" t="s">
        <v>382</v>
      </c>
      <c r="H10432" t="s">
        <v>514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10387</v>
      </c>
      <c r="B10433" s="1">
        <v>45074</v>
      </c>
      <c r="C10433" t="s">
        <v>260</v>
      </c>
      <c r="D10433" t="s">
        <v>332</v>
      </c>
      <c r="E10433">
        <v>1</v>
      </c>
      <c r="F10433" t="s">
        <v>116</v>
      </c>
      <c r="G10433" t="s">
        <v>347</v>
      </c>
      <c r="H10433" t="s">
        <v>518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10388</v>
      </c>
      <c r="B10434" s="1">
        <v>45073</v>
      </c>
      <c r="C10434" t="s">
        <v>261</v>
      </c>
      <c r="D10434" t="s">
        <v>659</v>
      </c>
      <c r="E10434">
        <v>2</v>
      </c>
      <c r="F10434" t="s">
        <v>586</v>
      </c>
      <c r="G10434" t="s">
        <v>273</v>
      </c>
      <c r="H10434" t="s">
        <v>2955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10389</v>
      </c>
      <c r="B10435" s="1">
        <v>45073</v>
      </c>
      <c r="C10435" t="s">
        <v>261</v>
      </c>
      <c r="D10435" t="s">
        <v>3407</v>
      </c>
      <c r="E10435">
        <v>1</v>
      </c>
      <c r="F10435" t="s">
        <v>3398</v>
      </c>
      <c r="G10435" t="s">
        <v>3408</v>
      </c>
      <c r="H10435" t="s">
        <v>3399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10390</v>
      </c>
      <c r="B10436" s="1">
        <v>45073</v>
      </c>
      <c r="C10436" t="s">
        <v>261</v>
      </c>
      <c r="D10436" t="s">
        <v>892</v>
      </c>
      <c r="E10436">
        <v>1</v>
      </c>
      <c r="F10436" t="s">
        <v>386</v>
      </c>
      <c r="G10436" t="s">
        <v>272</v>
      </c>
      <c r="H10436" t="s">
        <v>3409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10391</v>
      </c>
      <c r="B10437" s="1">
        <v>45073</v>
      </c>
      <c r="C10437" t="s">
        <v>261</v>
      </c>
      <c r="D10437" t="s">
        <v>892</v>
      </c>
      <c r="E10437">
        <v>1</v>
      </c>
      <c r="F10437" t="s">
        <v>386</v>
      </c>
      <c r="G10437" t="s">
        <v>272</v>
      </c>
      <c r="H10437" t="s">
        <v>252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10392</v>
      </c>
      <c r="B10438" s="1">
        <v>45073</v>
      </c>
      <c r="C10438" t="s">
        <v>261</v>
      </c>
      <c r="D10438" t="s">
        <v>892</v>
      </c>
      <c r="E10438">
        <v>1</v>
      </c>
      <c r="F10438" t="s">
        <v>1154</v>
      </c>
      <c r="G10438" t="s">
        <v>272</v>
      </c>
      <c r="H10438" t="s">
        <v>3185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10393</v>
      </c>
      <c r="B10439" s="1">
        <v>45073</v>
      </c>
      <c r="C10439" t="s">
        <v>261</v>
      </c>
      <c r="D10439" t="s">
        <v>892</v>
      </c>
      <c r="E10439">
        <v>1</v>
      </c>
      <c r="F10439" t="s">
        <v>386</v>
      </c>
      <c r="G10439" t="s">
        <v>284</v>
      </c>
      <c r="H10439" t="s">
        <v>573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10394</v>
      </c>
      <c r="B10440" s="1">
        <v>45073</v>
      </c>
      <c r="C10440" t="s">
        <v>261</v>
      </c>
      <c r="D10440" t="s">
        <v>1767</v>
      </c>
      <c r="E10440">
        <v>1</v>
      </c>
      <c r="F10440" t="s">
        <v>3410</v>
      </c>
      <c r="G10440" t="s">
        <v>3411</v>
      </c>
      <c r="H10440" t="s">
        <v>3412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10395</v>
      </c>
      <c r="B10441" s="1">
        <v>45073</v>
      </c>
      <c r="C10441" t="s">
        <v>261</v>
      </c>
      <c r="D10441" t="s">
        <v>1767</v>
      </c>
      <c r="E10441">
        <v>2</v>
      </c>
      <c r="F10441" t="s">
        <v>849</v>
      </c>
      <c r="G10441" t="s">
        <v>1765</v>
      </c>
      <c r="H10441" t="s">
        <v>2635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10396</v>
      </c>
      <c r="B10442" s="1">
        <v>45073</v>
      </c>
      <c r="C10442" t="s">
        <v>261</v>
      </c>
      <c r="D10442" t="s">
        <v>1569</v>
      </c>
      <c r="E10442">
        <v>1</v>
      </c>
      <c r="F10442" t="s">
        <v>26</v>
      </c>
      <c r="G10442" t="s">
        <v>263</v>
      </c>
      <c r="H10442" t="s">
        <v>3413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10397</v>
      </c>
      <c r="B10443" s="1">
        <v>45073</v>
      </c>
      <c r="C10443" t="s">
        <v>261</v>
      </c>
      <c r="D10443" t="s">
        <v>659</v>
      </c>
      <c r="E10443">
        <v>2</v>
      </c>
      <c r="F10443" t="s">
        <v>224</v>
      </c>
      <c r="G10443" t="s">
        <v>589</v>
      </c>
      <c r="H10443" t="s">
        <v>1173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10398</v>
      </c>
      <c r="B10444" s="1">
        <v>45073</v>
      </c>
      <c r="C10444" t="s">
        <v>261</v>
      </c>
      <c r="D10444" t="s">
        <v>659</v>
      </c>
      <c r="E10444">
        <v>1</v>
      </c>
      <c r="F10444" t="s">
        <v>3414</v>
      </c>
      <c r="G10444" t="s">
        <v>273</v>
      </c>
      <c r="H10444" t="s">
        <v>470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10399</v>
      </c>
      <c r="B10445" s="1">
        <v>45073</v>
      </c>
      <c r="C10445" t="s">
        <v>261</v>
      </c>
      <c r="D10445" t="s">
        <v>659</v>
      </c>
      <c r="E10445">
        <v>3</v>
      </c>
      <c r="F10445" t="s">
        <v>224</v>
      </c>
      <c r="G10445" t="s">
        <v>273</v>
      </c>
      <c r="H10445" t="s">
        <v>2955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10400</v>
      </c>
      <c r="B10446" s="1">
        <v>45073</v>
      </c>
      <c r="C10446" t="s">
        <v>261</v>
      </c>
      <c r="D10446" t="s">
        <v>659</v>
      </c>
      <c r="E10446">
        <v>10</v>
      </c>
      <c r="F10446" t="s">
        <v>225</v>
      </c>
      <c r="G10446" t="s">
        <v>272</v>
      </c>
      <c r="H10446" t="s">
        <v>252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10401</v>
      </c>
      <c r="B10447" s="1">
        <v>45073</v>
      </c>
      <c r="C10447" t="s">
        <v>261</v>
      </c>
      <c r="D10447" t="s">
        <v>659</v>
      </c>
      <c r="E10447">
        <v>5</v>
      </c>
      <c r="F10447" t="s">
        <v>342</v>
      </c>
      <c r="G10447" t="s">
        <v>272</v>
      </c>
      <c r="H10447" t="s">
        <v>252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10402</v>
      </c>
      <c r="B10448" s="1">
        <v>45073</v>
      </c>
      <c r="C10448" t="s">
        <v>261</v>
      </c>
      <c r="D10448" t="s">
        <v>659</v>
      </c>
      <c r="E10448">
        <v>2</v>
      </c>
      <c r="F10448" t="s">
        <v>891</v>
      </c>
      <c r="G10448" t="s">
        <v>272</v>
      </c>
      <c r="H10448" t="s">
        <v>252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10403</v>
      </c>
      <c r="B10449" s="1">
        <v>45073</v>
      </c>
      <c r="C10449" t="s">
        <v>261</v>
      </c>
      <c r="D10449" t="s">
        <v>659</v>
      </c>
      <c r="E10449">
        <v>1</v>
      </c>
      <c r="F10449" t="s">
        <v>224</v>
      </c>
      <c r="G10449" t="s">
        <v>263</v>
      </c>
      <c r="H10449" t="s">
        <v>672</v>
      </c>
      <c r="J10449" t="s">
        <v>1078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10404</v>
      </c>
      <c r="B10450" s="1">
        <v>45073</v>
      </c>
      <c r="C10450" t="s">
        <v>261</v>
      </c>
      <c r="D10450" t="s">
        <v>659</v>
      </c>
      <c r="E10450">
        <v>2</v>
      </c>
      <c r="F10450" t="s">
        <v>2681</v>
      </c>
      <c r="G10450" t="s">
        <v>273</v>
      </c>
      <c r="H10450" t="s">
        <v>2955</v>
      </c>
      <c r="J10450" t="s">
        <v>3415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10405</v>
      </c>
      <c r="B10451" s="1">
        <v>45074</v>
      </c>
      <c r="C10451" t="s">
        <v>260</v>
      </c>
      <c r="D10451" t="s">
        <v>332</v>
      </c>
      <c r="E10451">
        <v>1</v>
      </c>
      <c r="F10451" t="s">
        <v>44</v>
      </c>
      <c r="G10451" t="s">
        <v>794</v>
      </c>
      <c r="H10451" t="s">
        <v>1639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10406</v>
      </c>
      <c r="B10452" s="1">
        <v>45074</v>
      </c>
      <c r="C10452" t="s">
        <v>260</v>
      </c>
      <c r="D10452" t="s">
        <v>332</v>
      </c>
      <c r="E10452">
        <v>1</v>
      </c>
      <c r="F10452" t="s">
        <v>116</v>
      </c>
      <c r="G10452" t="s">
        <v>564</v>
      </c>
      <c r="H10452" t="s">
        <v>565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10407</v>
      </c>
      <c r="B10453" s="1">
        <v>45074</v>
      </c>
      <c r="C10453" t="s">
        <v>260</v>
      </c>
      <c r="D10453" t="s">
        <v>332</v>
      </c>
      <c r="E10453">
        <v>1</v>
      </c>
      <c r="F10453" t="s">
        <v>532</v>
      </c>
      <c r="G10453" t="s">
        <v>273</v>
      </c>
      <c r="H10453" t="s">
        <v>552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10408</v>
      </c>
      <c r="B10454" s="1">
        <v>45074</v>
      </c>
      <c r="C10454" t="s">
        <v>260</v>
      </c>
      <c r="D10454" t="s">
        <v>332</v>
      </c>
      <c r="E10454">
        <v>1</v>
      </c>
      <c r="F10454" t="s">
        <v>1958</v>
      </c>
      <c r="G10454" t="s">
        <v>273</v>
      </c>
      <c r="H10454" t="s">
        <v>552</v>
      </c>
      <c r="J10454" t="s">
        <v>2413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10409</v>
      </c>
      <c r="B10455" s="1">
        <v>45074</v>
      </c>
      <c r="C10455" t="s">
        <v>260</v>
      </c>
      <c r="D10455" t="s">
        <v>332</v>
      </c>
      <c r="E10455">
        <v>1</v>
      </c>
      <c r="F10455" t="s">
        <v>15</v>
      </c>
      <c r="G10455" t="s">
        <v>333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10410</v>
      </c>
      <c r="B10456" s="1">
        <v>45074</v>
      </c>
      <c r="C10456" t="s">
        <v>260</v>
      </c>
      <c r="D10456" t="s">
        <v>332</v>
      </c>
      <c r="E10456">
        <v>1</v>
      </c>
      <c r="F10456" t="s">
        <v>21</v>
      </c>
      <c r="G10456" t="s">
        <v>3370</v>
      </c>
      <c r="H10456" t="s">
        <v>3371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10411</v>
      </c>
      <c r="B10457" s="1">
        <v>45074</v>
      </c>
      <c r="C10457" t="s">
        <v>260</v>
      </c>
      <c r="D10457" t="s">
        <v>332</v>
      </c>
      <c r="E10457">
        <v>1</v>
      </c>
      <c r="F10457" t="s">
        <v>21</v>
      </c>
      <c r="G10457" t="s">
        <v>272</v>
      </c>
      <c r="H10457" t="s">
        <v>1522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10412</v>
      </c>
      <c r="B10458" s="1">
        <v>45074</v>
      </c>
      <c r="C10458" t="s">
        <v>260</v>
      </c>
      <c r="D10458" t="s">
        <v>332</v>
      </c>
      <c r="E10458">
        <v>1</v>
      </c>
      <c r="F10458" t="s">
        <v>116</v>
      </c>
      <c r="G10458" t="s">
        <v>347</v>
      </c>
      <c r="H10458" t="s">
        <v>519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10413</v>
      </c>
      <c r="B10459" s="1">
        <v>45074</v>
      </c>
      <c r="C10459" t="s">
        <v>260</v>
      </c>
      <c r="D10459" t="s">
        <v>332</v>
      </c>
      <c r="E10459">
        <v>1</v>
      </c>
      <c r="F10459" t="s">
        <v>116</v>
      </c>
      <c r="G10459" t="s">
        <v>347</v>
      </c>
      <c r="H10459" t="s">
        <v>518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10414</v>
      </c>
      <c r="B10460" s="1">
        <v>45074</v>
      </c>
      <c r="C10460" t="s">
        <v>260</v>
      </c>
      <c r="D10460" t="s">
        <v>332</v>
      </c>
      <c r="E10460">
        <v>1</v>
      </c>
      <c r="F10460" t="s">
        <v>116</v>
      </c>
      <c r="G10460" t="s">
        <v>347</v>
      </c>
      <c r="H10460" t="s">
        <v>518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10415</v>
      </c>
      <c r="B10461" s="1">
        <v>45074</v>
      </c>
      <c r="C10461" t="s">
        <v>260</v>
      </c>
      <c r="D10461" t="s">
        <v>332</v>
      </c>
      <c r="E10461">
        <v>1</v>
      </c>
      <c r="F10461" t="s">
        <v>1174</v>
      </c>
      <c r="G10461" t="s">
        <v>284</v>
      </c>
      <c r="H10461" t="s">
        <v>907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10416</v>
      </c>
      <c r="B10462" s="1">
        <v>45074</v>
      </c>
      <c r="C10462" t="s">
        <v>260</v>
      </c>
      <c r="D10462" t="s">
        <v>332</v>
      </c>
      <c r="E10462">
        <v>1</v>
      </c>
      <c r="F10462" t="s">
        <v>116</v>
      </c>
      <c r="G10462" t="s">
        <v>382</v>
      </c>
      <c r="H10462" t="s">
        <v>514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10417</v>
      </c>
      <c r="B10463" s="1">
        <v>45074</v>
      </c>
      <c r="C10463" t="s">
        <v>260</v>
      </c>
      <c r="D10463" t="s">
        <v>332</v>
      </c>
      <c r="E10463">
        <v>1</v>
      </c>
      <c r="F10463" t="s">
        <v>2681</v>
      </c>
      <c r="G10463" t="s">
        <v>273</v>
      </c>
      <c r="H10463" t="s">
        <v>2955</v>
      </c>
      <c r="J10463" t="s">
        <v>3415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10418</v>
      </c>
      <c r="B10464" s="1">
        <v>45074</v>
      </c>
      <c r="C10464" t="s">
        <v>260</v>
      </c>
      <c r="D10464" t="s">
        <v>332</v>
      </c>
      <c r="E10464">
        <v>1</v>
      </c>
      <c r="F10464" t="s">
        <v>116</v>
      </c>
      <c r="G10464" t="s">
        <v>347</v>
      </c>
      <c r="H10464" t="s">
        <v>518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10419</v>
      </c>
      <c r="B10465" s="1">
        <v>45074</v>
      </c>
      <c r="C10465" t="s">
        <v>260</v>
      </c>
      <c r="D10465" t="s">
        <v>332</v>
      </c>
      <c r="E10465">
        <v>1</v>
      </c>
      <c r="F10465" t="s">
        <v>127</v>
      </c>
      <c r="G10465" t="s">
        <v>266</v>
      </c>
      <c r="H10465" t="s">
        <v>230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10420</v>
      </c>
      <c r="B10466" s="1">
        <v>45075</v>
      </c>
      <c r="C10466" t="s">
        <v>260</v>
      </c>
      <c r="D10466" t="s">
        <v>332</v>
      </c>
      <c r="E10466">
        <v>1</v>
      </c>
      <c r="F10466" t="s">
        <v>224</v>
      </c>
      <c r="G10466" t="s">
        <v>272</v>
      </c>
      <c r="H10466" t="s">
        <v>1219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10421</v>
      </c>
      <c r="B10467" s="1">
        <v>45075</v>
      </c>
      <c r="C10467" t="s">
        <v>260</v>
      </c>
      <c r="D10467" t="s">
        <v>332</v>
      </c>
      <c r="E10467">
        <v>1</v>
      </c>
      <c r="F10467" t="s">
        <v>1545</v>
      </c>
      <c r="G10467" t="s">
        <v>262</v>
      </c>
      <c r="H10467" t="s">
        <v>3417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10422</v>
      </c>
      <c r="B10468" s="1">
        <v>45075</v>
      </c>
      <c r="C10468" t="s">
        <v>260</v>
      </c>
      <c r="D10468" t="s">
        <v>332</v>
      </c>
      <c r="E10468">
        <v>1</v>
      </c>
      <c r="F10468" t="s">
        <v>458</v>
      </c>
      <c r="G10468" t="s">
        <v>272</v>
      </c>
      <c r="H10468" t="s">
        <v>3416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10423</v>
      </c>
      <c r="B10469" s="1">
        <v>45075</v>
      </c>
      <c r="C10469" t="s">
        <v>260</v>
      </c>
      <c r="D10469" t="s">
        <v>332</v>
      </c>
      <c r="E10469">
        <v>1</v>
      </c>
      <c r="F10469" t="s">
        <v>225</v>
      </c>
      <c r="G10469" t="s">
        <v>860</v>
      </c>
      <c r="H10469" t="s">
        <v>2239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10424</v>
      </c>
      <c r="B10470" s="1">
        <v>45075</v>
      </c>
      <c r="C10470" t="s">
        <v>260</v>
      </c>
      <c r="D10470" t="s">
        <v>3418</v>
      </c>
      <c r="E10470">
        <v>1</v>
      </c>
      <c r="F10470" t="s">
        <v>458</v>
      </c>
      <c r="G10470" t="s">
        <v>284</v>
      </c>
      <c r="H10470" t="s">
        <v>3419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10425</v>
      </c>
      <c r="B10471" s="1">
        <v>45075</v>
      </c>
      <c r="C10471" t="s">
        <v>260</v>
      </c>
      <c r="D10471" t="s">
        <v>332</v>
      </c>
      <c r="E10471">
        <v>1</v>
      </c>
      <c r="F10471" t="s">
        <v>116</v>
      </c>
      <c r="G10471" t="s">
        <v>382</v>
      </c>
      <c r="H10471" t="s">
        <v>514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10426</v>
      </c>
      <c r="B10472" s="1">
        <v>45075</v>
      </c>
      <c r="C10472" t="s">
        <v>260</v>
      </c>
      <c r="D10472" t="s">
        <v>332</v>
      </c>
      <c r="E10472">
        <v>1</v>
      </c>
      <c r="F10472" t="s">
        <v>15</v>
      </c>
      <c r="G10472" t="s">
        <v>794</v>
      </c>
      <c r="H10472" t="s">
        <v>215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10427</v>
      </c>
      <c r="B10473" s="1">
        <v>45075</v>
      </c>
      <c r="C10473" t="s">
        <v>260</v>
      </c>
      <c r="D10473" t="s">
        <v>332</v>
      </c>
      <c r="E10473">
        <v>1</v>
      </c>
      <c r="F10473" t="s">
        <v>21</v>
      </c>
      <c r="G10473" t="s">
        <v>272</v>
      </c>
      <c r="H10473" t="s">
        <v>1522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10428</v>
      </c>
      <c r="B10474" s="1">
        <v>45075</v>
      </c>
      <c r="C10474" t="s">
        <v>260</v>
      </c>
      <c r="D10474" t="s">
        <v>809</v>
      </c>
      <c r="E10474">
        <v>1</v>
      </c>
      <c r="F10474" t="s">
        <v>15</v>
      </c>
      <c r="G10474" t="s">
        <v>266</v>
      </c>
      <c r="H10474" t="s">
        <v>3232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10429</v>
      </c>
      <c r="B10475" s="1">
        <v>45075</v>
      </c>
      <c r="C10475" t="s">
        <v>260</v>
      </c>
      <c r="D10475" t="s">
        <v>332</v>
      </c>
      <c r="E10475">
        <v>1</v>
      </c>
      <c r="F10475" t="s">
        <v>116</v>
      </c>
      <c r="G10475" t="s">
        <v>564</v>
      </c>
      <c r="H10475" t="s">
        <v>565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10430</v>
      </c>
      <c r="B10476" s="1">
        <v>45075</v>
      </c>
      <c r="C10476" t="s">
        <v>260</v>
      </c>
      <c r="D10476" t="s">
        <v>332</v>
      </c>
      <c r="E10476">
        <v>1</v>
      </c>
      <c r="F10476" t="s">
        <v>225</v>
      </c>
      <c r="G10476" t="s">
        <v>272</v>
      </c>
      <c r="H10476" t="s">
        <v>3420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10431</v>
      </c>
      <c r="B10477" s="1">
        <v>45075</v>
      </c>
      <c r="C10477" t="s">
        <v>260</v>
      </c>
      <c r="D10477" t="s">
        <v>332</v>
      </c>
      <c r="E10477">
        <v>1</v>
      </c>
      <c r="F10477" t="s">
        <v>21</v>
      </c>
      <c r="G10477" t="s">
        <v>263</v>
      </c>
      <c r="H10477" t="s">
        <v>1954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10432</v>
      </c>
      <c r="B10478" s="1">
        <v>45075</v>
      </c>
      <c r="C10478" t="s">
        <v>260</v>
      </c>
      <c r="D10478" t="s">
        <v>332</v>
      </c>
      <c r="E10478">
        <v>1</v>
      </c>
      <c r="F10478" t="s">
        <v>116</v>
      </c>
      <c r="G10478" t="s">
        <v>349</v>
      </c>
      <c r="H10478" t="s">
        <v>568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10433</v>
      </c>
      <c r="B10479" s="1">
        <v>45075</v>
      </c>
      <c r="C10479" t="s">
        <v>260</v>
      </c>
      <c r="D10479" t="s">
        <v>332</v>
      </c>
      <c r="E10479">
        <v>1</v>
      </c>
      <c r="F10479" t="s">
        <v>458</v>
      </c>
      <c r="G10479" t="s">
        <v>3422</v>
      </c>
      <c r="H10479" t="s">
        <v>3421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10434</v>
      </c>
      <c r="B10480" s="1">
        <v>45075</v>
      </c>
      <c r="C10480" t="s">
        <v>260</v>
      </c>
      <c r="D10480" t="s">
        <v>332</v>
      </c>
      <c r="E10480">
        <v>1</v>
      </c>
      <c r="F10480" t="s">
        <v>127</v>
      </c>
      <c r="G10480" t="s">
        <v>266</v>
      </c>
      <c r="H10480" t="s">
        <v>230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10435</v>
      </c>
      <c r="B10481" s="1">
        <v>45075</v>
      </c>
      <c r="C10481" t="s">
        <v>260</v>
      </c>
      <c r="D10481" t="s">
        <v>332</v>
      </c>
      <c r="E10481">
        <v>1</v>
      </c>
      <c r="F10481" t="s">
        <v>116</v>
      </c>
      <c r="G10481" t="s">
        <v>349</v>
      </c>
      <c r="H10481" t="s">
        <v>515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10436</v>
      </c>
      <c r="B10482" s="1">
        <v>45075</v>
      </c>
      <c r="C10482" t="s">
        <v>260</v>
      </c>
      <c r="D10482" t="s">
        <v>332</v>
      </c>
      <c r="E10482">
        <v>1</v>
      </c>
      <c r="F10482" t="s">
        <v>116</v>
      </c>
      <c r="G10482" t="s">
        <v>382</v>
      </c>
      <c r="H10482" t="s">
        <v>514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10437</v>
      </c>
      <c r="B10483" s="1">
        <v>45075</v>
      </c>
      <c r="C10483" t="s">
        <v>260</v>
      </c>
      <c r="D10483" t="s">
        <v>332</v>
      </c>
      <c r="E10483">
        <v>1</v>
      </c>
      <c r="F10483" t="s">
        <v>2134</v>
      </c>
      <c r="G10483" t="s">
        <v>266</v>
      </c>
      <c r="H10483" t="s">
        <v>1173</v>
      </c>
      <c r="J10483" t="s">
        <v>3425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10438</v>
      </c>
      <c r="B10484" s="1">
        <v>45075</v>
      </c>
      <c r="C10484" t="s">
        <v>260</v>
      </c>
      <c r="D10484" t="s">
        <v>332</v>
      </c>
      <c r="E10484">
        <v>1</v>
      </c>
      <c r="F10484" t="s">
        <v>15</v>
      </c>
      <c r="G10484" t="s">
        <v>264</v>
      </c>
      <c r="H10484" t="s">
        <v>3426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10439</v>
      </c>
      <c r="B10485" s="1">
        <v>45075</v>
      </c>
      <c r="C10485" t="s">
        <v>260</v>
      </c>
      <c r="D10485" t="s">
        <v>332</v>
      </c>
      <c r="E10485">
        <v>1</v>
      </c>
      <c r="F10485" t="s">
        <v>15</v>
      </c>
      <c r="G10485" t="s">
        <v>264</v>
      </c>
      <c r="H10485" t="s">
        <v>3426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10440</v>
      </c>
      <c r="B10486" s="1">
        <v>45075</v>
      </c>
      <c r="C10486" t="s">
        <v>260</v>
      </c>
      <c r="D10486" t="s">
        <v>332</v>
      </c>
      <c r="E10486">
        <v>1</v>
      </c>
      <c r="F10486" t="s">
        <v>42</v>
      </c>
      <c r="G10486" t="s">
        <v>1765</v>
      </c>
      <c r="H10486" t="s">
        <v>3427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10441</v>
      </c>
      <c r="B10487" s="1">
        <v>45075</v>
      </c>
      <c r="C10487" t="s">
        <v>260</v>
      </c>
      <c r="D10487" t="s">
        <v>332</v>
      </c>
      <c r="E10487">
        <v>1</v>
      </c>
      <c r="F10487" t="s">
        <v>42</v>
      </c>
      <c r="G10487" t="s">
        <v>465</v>
      </c>
      <c r="H10487" t="s">
        <v>2662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10442</v>
      </c>
      <c r="B10488" s="1">
        <v>45075</v>
      </c>
      <c r="C10488" t="s">
        <v>260</v>
      </c>
      <c r="D10488" t="s">
        <v>332</v>
      </c>
      <c r="E10488">
        <v>1</v>
      </c>
      <c r="F10488" t="s">
        <v>224</v>
      </c>
      <c r="G10488" t="s">
        <v>273</v>
      </c>
      <c r="H10488" t="s">
        <v>470</v>
      </c>
      <c r="K10488" t="s">
        <v>1078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10443</v>
      </c>
      <c r="B10489" s="1">
        <v>45076</v>
      </c>
      <c r="C10489" t="s">
        <v>260</v>
      </c>
      <c r="D10489" t="s">
        <v>332</v>
      </c>
      <c r="E10489">
        <v>1</v>
      </c>
      <c r="F10489" t="s">
        <v>458</v>
      </c>
      <c r="G10489" t="s">
        <v>499</v>
      </c>
      <c r="H10489" t="s">
        <v>3428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10444</v>
      </c>
      <c r="B10490" s="1">
        <v>45076</v>
      </c>
      <c r="C10490" t="s">
        <v>260</v>
      </c>
      <c r="D10490" t="s">
        <v>332</v>
      </c>
      <c r="E10490">
        <v>1</v>
      </c>
      <c r="F10490" t="s">
        <v>127</v>
      </c>
      <c r="G10490" t="s">
        <v>266</v>
      </c>
      <c r="H10490" t="s">
        <v>230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10445</v>
      </c>
      <c r="B10491" s="1">
        <v>45076</v>
      </c>
      <c r="C10491" t="s">
        <v>260</v>
      </c>
      <c r="D10491" t="s">
        <v>332</v>
      </c>
      <c r="E10491">
        <v>1</v>
      </c>
      <c r="F10491" t="s">
        <v>116</v>
      </c>
      <c r="G10491" t="s">
        <v>347</v>
      </c>
      <c r="H10491" t="s">
        <v>518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10446</v>
      </c>
      <c r="B10492" s="1">
        <v>45076</v>
      </c>
      <c r="C10492" t="s">
        <v>260</v>
      </c>
      <c r="D10492" t="s">
        <v>332</v>
      </c>
      <c r="E10492">
        <v>1</v>
      </c>
      <c r="F10492" t="s">
        <v>458</v>
      </c>
      <c r="G10492" t="s">
        <v>266</v>
      </c>
      <c r="H10492" t="s">
        <v>2939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10447</v>
      </c>
      <c r="B10493" s="1">
        <v>45076</v>
      </c>
      <c r="C10493" t="s">
        <v>260</v>
      </c>
      <c r="D10493" t="s">
        <v>332</v>
      </c>
      <c r="E10493">
        <v>1</v>
      </c>
      <c r="F10493" t="s">
        <v>116</v>
      </c>
      <c r="G10493" t="s">
        <v>347</v>
      </c>
      <c r="H10493" t="s">
        <v>518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10448</v>
      </c>
      <c r="B10494" s="1">
        <v>45076</v>
      </c>
      <c r="C10494" t="s">
        <v>260</v>
      </c>
      <c r="D10494" t="s">
        <v>332</v>
      </c>
      <c r="E10494">
        <v>1</v>
      </c>
      <c r="F10494" t="s">
        <v>116</v>
      </c>
      <c r="G10494" t="s">
        <v>349</v>
      </c>
      <c r="H10494" t="s">
        <v>515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10449</v>
      </c>
      <c r="B10495" s="1">
        <v>45076</v>
      </c>
      <c r="C10495" t="s">
        <v>260</v>
      </c>
      <c r="D10495" t="s">
        <v>332</v>
      </c>
      <c r="E10495">
        <v>1</v>
      </c>
      <c r="F10495" t="s">
        <v>526</v>
      </c>
      <c r="G10495" t="s">
        <v>266</v>
      </c>
      <c r="H10495" t="s">
        <v>527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10450</v>
      </c>
      <c r="B10496" s="1">
        <v>45076</v>
      </c>
      <c r="C10496" t="s">
        <v>260</v>
      </c>
      <c r="D10496" t="s">
        <v>332</v>
      </c>
      <c r="E10496">
        <v>1</v>
      </c>
      <c r="F10496" t="s">
        <v>116</v>
      </c>
      <c r="G10496" t="s">
        <v>347</v>
      </c>
      <c r="H10496" t="s">
        <v>518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10451</v>
      </c>
      <c r="B10497" s="1">
        <v>45076</v>
      </c>
      <c r="C10497" t="s">
        <v>260</v>
      </c>
      <c r="D10497" t="s">
        <v>332</v>
      </c>
      <c r="E10497">
        <v>1</v>
      </c>
      <c r="F10497" t="s">
        <v>458</v>
      </c>
      <c r="G10497" t="s">
        <v>272</v>
      </c>
      <c r="H10497" t="s">
        <v>2252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10452</v>
      </c>
      <c r="B10498" s="1">
        <v>45076</v>
      </c>
      <c r="C10498" t="s">
        <v>260</v>
      </c>
      <c r="D10498" t="s">
        <v>332</v>
      </c>
      <c r="E10498">
        <v>1</v>
      </c>
      <c r="F10498" t="s">
        <v>458</v>
      </c>
      <c r="G10498" t="s">
        <v>272</v>
      </c>
      <c r="H10498" t="s">
        <v>1060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10453</v>
      </c>
      <c r="B10499" s="1">
        <v>45076</v>
      </c>
      <c r="C10499" t="s">
        <v>260</v>
      </c>
      <c r="D10499" t="s">
        <v>332</v>
      </c>
      <c r="E10499">
        <v>1</v>
      </c>
      <c r="F10499" t="s">
        <v>26</v>
      </c>
      <c r="G10499" t="s">
        <v>264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10454</v>
      </c>
      <c r="B10500" s="1">
        <v>45076</v>
      </c>
      <c r="C10500" t="s">
        <v>260</v>
      </c>
      <c r="D10500" t="s">
        <v>332</v>
      </c>
      <c r="E10500">
        <v>1</v>
      </c>
      <c r="F10500" t="s">
        <v>26</v>
      </c>
      <c r="G10500" t="s">
        <v>264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10455</v>
      </c>
      <c r="B10501" s="1">
        <v>45076</v>
      </c>
      <c r="C10501" t="s">
        <v>260</v>
      </c>
      <c r="D10501" t="s">
        <v>332</v>
      </c>
      <c r="E10501">
        <v>1</v>
      </c>
      <c r="F10501" t="s">
        <v>455</v>
      </c>
      <c r="G10501" t="s">
        <v>347</v>
      </c>
      <c r="H10501" t="s">
        <v>456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10456</v>
      </c>
      <c r="B10502" s="1">
        <v>45076</v>
      </c>
      <c r="C10502" t="s">
        <v>260</v>
      </c>
      <c r="D10502" t="s">
        <v>332</v>
      </c>
      <c r="E10502">
        <v>1</v>
      </c>
      <c r="F10502" t="s">
        <v>455</v>
      </c>
      <c r="G10502" t="s">
        <v>382</v>
      </c>
      <c r="H10502" t="s">
        <v>509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10457</v>
      </c>
      <c r="B10503" s="1">
        <v>45076</v>
      </c>
      <c r="C10503" t="s">
        <v>260</v>
      </c>
      <c r="D10503" t="s">
        <v>332</v>
      </c>
      <c r="E10503">
        <v>1</v>
      </c>
      <c r="F10503" t="s">
        <v>128</v>
      </c>
      <c r="G10503" t="s">
        <v>266</v>
      </c>
      <c r="H10503" t="s">
        <v>2085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10458</v>
      </c>
      <c r="B10504" s="1">
        <v>45076</v>
      </c>
      <c r="C10504" t="s">
        <v>260</v>
      </c>
      <c r="D10504" t="s">
        <v>332</v>
      </c>
      <c r="E10504">
        <v>1</v>
      </c>
      <c r="F10504" t="s">
        <v>224</v>
      </c>
      <c r="G10504" t="s">
        <v>1202</v>
      </c>
      <c r="H10504" t="s">
        <v>3429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10459</v>
      </c>
      <c r="B10505" s="1">
        <v>45076</v>
      </c>
      <c r="C10505" t="s">
        <v>260</v>
      </c>
      <c r="D10505" t="s">
        <v>332</v>
      </c>
      <c r="E10505">
        <v>1</v>
      </c>
      <c r="F10505" t="s">
        <v>458</v>
      </c>
      <c r="G10505" t="s">
        <v>263</v>
      </c>
      <c r="H10505" t="s">
        <v>3430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10460</v>
      </c>
      <c r="B10506" s="1">
        <v>45076</v>
      </c>
      <c r="C10506" t="s">
        <v>260</v>
      </c>
      <c r="D10506" t="s">
        <v>332</v>
      </c>
      <c r="E10506">
        <v>1</v>
      </c>
      <c r="F10506" t="s">
        <v>365</v>
      </c>
      <c r="G10506" t="s">
        <v>943</v>
      </c>
      <c r="H10506" t="s">
        <v>2250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10461</v>
      </c>
      <c r="B10507" s="1">
        <v>45076</v>
      </c>
      <c r="C10507" t="s">
        <v>260</v>
      </c>
      <c r="D10507" t="s">
        <v>332</v>
      </c>
      <c r="E10507">
        <v>1</v>
      </c>
      <c r="F10507" t="s">
        <v>21</v>
      </c>
      <c r="G10507" t="s">
        <v>272</v>
      </c>
      <c r="H10507" t="s">
        <v>357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10462</v>
      </c>
      <c r="B10508" s="1">
        <v>45076</v>
      </c>
      <c r="C10508" t="s">
        <v>260</v>
      </c>
      <c r="D10508" t="s">
        <v>332</v>
      </c>
      <c r="E10508">
        <v>1</v>
      </c>
      <c r="F10508" t="s">
        <v>891</v>
      </c>
      <c r="G10508" t="s">
        <v>3431</v>
      </c>
      <c r="H10508" t="s">
        <v>1740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10463</v>
      </c>
      <c r="B10509" s="1">
        <v>45076</v>
      </c>
      <c r="C10509" t="s">
        <v>260</v>
      </c>
      <c r="D10509" t="s">
        <v>332</v>
      </c>
      <c r="E10509">
        <v>1</v>
      </c>
      <c r="F10509" t="s">
        <v>116</v>
      </c>
      <c r="G10509" t="s">
        <v>347</v>
      </c>
      <c r="H10509" t="s">
        <v>518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10464</v>
      </c>
      <c r="B10510" s="1">
        <v>45076</v>
      </c>
      <c r="C10510" t="s">
        <v>260</v>
      </c>
      <c r="D10510" t="s">
        <v>332</v>
      </c>
      <c r="E10510">
        <v>1</v>
      </c>
      <c r="F10510" t="s">
        <v>214</v>
      </c>
      <c r="G10510" t="s">
        <v>266</v>
      </c>
      <c r="H10510" t="s">
        <v>375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10465</v>
      </c>
      <c r="B10511" s="1">
        <v>45077</v>
      </c>
      <c r="C10511" t="s">
        <v>260</v>
      </c>
      <c r="D10511" t="s">
        <v>332</v>
      </c>
      <c r="E10511">
        <v>1</v>
      </c>
      <c r="F10511" t="s">
        <v>47</v>
      </c>
      <c r="G10511" t="s">
        <v>266</v>
      </c>
      <c r="H10511" t="s">
        <v>1117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10466</v>
      </c>
      <c r="B10512" s="1">
        <v>45077</v>
      </c>
      <c r="C10512" t="s">
        <v>260</v>
      </c>
      <c r="D10512" t="s">
        <v>332</v>
      </c>
      <c r="E10512">
        <v>1</v>
      </c>
      <c r="F10512" t="s">
        <v>2365</v>
      </c>
      <c r="G10512" t="s">
        <v>266</v>
      </c>
      <c r="H10512" t="s">
        <v>2618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10467</v>
      </c>
      <c r="B10513" s="1">
        <v>45077</v>
      </c>
      <c r="C10513" t="s">
        <v>261</v>
      </c>
      <c r="D10513" t="s">
        <v>2942</v>
      </c>
      <c r="E10513">
        <v>50</v>
      </c>
      <c r="F10513" t="s">
        <v>677</v>
      </c>
      <c r="G10513" t="s">
        <v>3432</v>
      </c>
      <c r="H10513" t="s">
        <v>3433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10468</v>
      </c>
      <c r="B10514" s="1">
        <v>45077</v>
      </c>
      <c r="C10514" t="s">
        <v>260</v>
      </c>
      <c r="D10514" t="s">
        <v>332</v>
      </c>
      <c r="E10514">
        <v>1</v>
      </c>
      <c r="F10514" t="s">
        <v>677</v>
      </c>
      <c r="G10514" t="s">
        <v>263</v>
      </c>
      <c r="H10514" t="s">
        <v>391</v>
      </c>
      <c r="L10514" t="s">
        <v>3510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10469</v>
      </c>
      <c r="B10515" s="1">
        <v>45077</v>
      </c>
      <c r="C10515" t="s">
        <v>260</v>
      </c>
      <c r="D10515" t="s">
        <v>332</v>
      </c>
      <c r="E10515">
        <v>1</v>
      </c>
      <c r="F10515" t="s">
        <v>116</v>
      </c>
      <c r="G10515" t="s">
        <v>382</v>
      </c>
      <c r="H10515" t="s">
        <v>514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10470</v>
      </c>
      <c r="B10516" s="1">
        <v>45077</v>
      </c>
      <c r="C10516" t="s">
        <v>260</v>
      </c>
      <c r="D10516" t="s">
        <v>332</v>
      </c>
      <c r="E10516">
        <v>1</v>
      </c>
      <c r="F10516" t="s">
        <v>483</v>
      </c>
      <c r="G10516" t="s">
        <v>266</v>
      </c>
      <c r="H10516" t="s">
        <v>3317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10471</v>
      </c>
      <c r="B10517" s="1">
        <v>45077</v>
      </c>
      <c r="C10517" t="s">
        <v>260</v>
      </c>
      <c r="D10517" t="s">
        <v>332</v>
      </c>
      <c r="E10517">
        <v>1</v>
      </c>
      <c r="F10517" t="s">
        <v>224</v>
      </c>
      <c r="G10517" t="s">
        <v>284</v>
      </c>
      <c r="H10517" t="s">
        <v>1394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10472</v>
      </c>
      <c r="B10518" s="1">
        <v>45077</v>
      </c>
      <c r="C10518" t="s">
        <v>260</v>
      </c>
      <c r="D10518" t="s">
        <v>332</v>
      </c>
      <c r="E10518">
        <v>1</v>
      </c>
      <c r="F10518" t="s">
        <v>476</v>
      </c>
      <c r="G10518" t="s">
        <v>266</v>
      </c>
      <c r="H10518" t="s">
        <v>3288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10473</v>
      </c>
      <c r="B10519" s="1">
        <v>45077</v>
      </c>
      <c r="C10519" t="s">
        <v>260</v>
      </c>
      <c r="D10519" t="s">
        <v>332</v>
      </c>
      <c r="E10519">
        <v>1</v>
      </c>
      <c r="F10519" t="s">
        <v>848</v>
      </c>
      <c r="G10519" t="s">
        <v>727</v>
      </c>
      <c r="H10519" t="s">
        <v>853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10474</v>
      </c>
      <c r="B10520" s="1">
        <v>45077</v>
      </c>
      <c r="C10520" t="s">
        <v>260</v>
      </c>
      <c r="D10520" t="s">
        <v>332</v>
      </c>
      <c r="E10520">
        <v>1</v>
      </c>
      <c r="F10520" t="s">
        <v>1958</v>
      </c>
      <c r="G10520" t="s">
        <v>499</v>
      </c>
      <c r="H10520" t="s">
        <v>1134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10475</v>
      </c>
      <c r="B10521" s="1">
        <v>45077</v>
      </c>
      <c r="C10521" t="s">
        <v>260</v>
      </c>
      <c r="D10521" t="s">
        <v>332</v>
      </c>
      <c r="E10521">
        <v>1</v>
      </c>
      <c r="F10521" t="s">
        <v>532</v>
      </c>
      <c r="G10521" t="s">
        <v>263</v>
      </c>
      <c r="H10521" t="s">
        <v>557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10476</v>
      </c>
      <c r="B10522" s="1">
        <v>45077</v>
      </c>
      <c r="C10522" t="s">
        <v>260</v>
      </c>
      <c r="D10522" t="s">
        <v>332</v>
      </c>
      <c r="E10522">
        <v>1</v>
      </c>
      <c r="F10522" t="s">
        <v>21</v>
      </c>
      <c r="G10522" t="s">
        <v>272</v>
      </c>
      <c r="H10522" t="s">
        <v>1522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10477</v>
      </c>
      <c r="B10523" s="1">
        <v>45077</v>
      </c>
      <c r="C10523" t="s">
        <v>260</v>
      </c>
      <c r="D10523" t="s">
        <v>332</v>
      </c>
      <c r="E10523">
        <v>1</v>
      </c>
      <c r="F10523" t="s">
        <v>386</v>
      </c>
      <c r="G10523" t="s">
        <v>272</v>
      </c>
      <c r="H10523" t="s">
        <v>2498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10478</v>
      </c>
      <c r="B10524" s="1">
        <v>45077</v>
      </c>
      <c r="C10524" t="s">
        <v>260</v>
      </c>
      <c r="D10524" t="s">
        <v>332</v>
      </c>
      <c r="E10524">
        <v>1</v>
      </c>
      <c r="F10524" t="s">
        <v>386</v>
      </c>
      <c r="G10524" t="s">
        <v>262</v>
      </c>
      <c r="H10524" t="s">
        <v>2695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10479</v>
      </c>
      <c r="B10525" s="1">
        <v>45077</v>
      </c>
      <c r="C10525" t="s">
        <v>260</v>
      </c>
      <c r="D10525" t="s">
        <v>332</v>
      </c>
      <c r="E10525">
        <v>1</v>
      </c>
      <c r="F10525" t="s">
        <v>225</v>
      </c>
      <c r="G10525" t="s">
        <v>262</v>
      </c>
      <c r="H10525" t="s">
        <v>2695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10480</v>
      </c>
      <c r="B10526" s="1">
        <v>45077</v>
      </c>
      <c r="C10526" t="s">
        <v>260</v>
      </c>
      <c r="D10526" t="s">
        <v>332</v>
      </c>
      <c r="E10526">
        <v>1</v>
      </c>
      <c r="F10526" t="s">
        <v>677</v>
      </c>
      <c r="G10526" t="s">
        <v>860</v>
      </c>
      <c r="H10526" t="s">
        <v>3435</v>
      </c>
      <c r="L10526" t="s">
        <v>3510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10481</v>
      </c>
      <c r="B10527" s="1">
        <v>45077</v>
      </c>
      <c r="C10527" t="s">
        <v>260</v>
      </c>
      <c r="D10527" t="s">
        <v>332</v>
      </c>
      <c r="E10527">
        <v>1</v>
      </c>
      <c r="F10527" t="s">
        <v>44</v>
      </c>
      <c r="G10527" t="s">
        <v>741</v>
      </c>
      <c r="H10527" t="s">
        <v>1733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10482</v>
      </c>
      <c r="B10528" s="1">
        <v>45077</v>
      </c>
      <c r="C10528" t="s">
        <v>260</v>
      </c>
      <c r="D10528" t="s">
        <v>332</v>
      </c>
      <c r="E10528">
        <v>1</v>
      </c>
      <c r="F10528" t="s">
        <v>2681</v>
      </c>
      <c r="G10528" t="s">
        <v>273</v>
      </c>
      <c r="H10528" t="s">
        <v>2955</v>
      </c>
      <c r="J10528" t="s">
        <v>3415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10483</v>
      </c>
      <c r="B10529" s="1">
        <v>45077</v>
      </c>
      <c r="C10529" t="s">
        <v>260</v>
      </c>
      <c r="D10529" t="s">
        <v>332</v>
      </c>
      <c r="E10529">
        <v>1</v>
      </c>
      <c r="F10529" t="s">
        <v>225</v>
      </c>
      <c r="G10529" t="s">
        <v>284</v>
      </c>
      <c r="H10529" t="s">
        <v>907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10484</v>
      </c>
      <c r="B10530" s="1">
        <v>45077</v>
      </c>
      <c r="C10530" t="s">
        <v>260</v>
      </c>
      <c r="D10530" t="s">
        <v>332</v>
      </c>
      <c r="E10530">
        <v>1</v>
      </c>
      <c r="F10530" t="s">
        <v>891</v>
      </c>
      <c r="G10530" t="s">
        <v>272</v>
      </c>
      <c r="H10530" t="s">
        <v>806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10484</v>
      </c>
      <c r="B10531" s="1">
        <v>45077</v>
      </c>
      <c r="C10531" t="s">
        <v>260</v>
      </c>
      <c r="D10531" t="s">
        <v>332</v>
      </c>
      <c r="E10531">
        <v>1</v>
      </c>
      <c r="F10531" t="s">
        <v>458</v>
      </c>
      <c r="G10531" t="s">
        <v>272</v>
      </c>
      <c r="H10531" t="s">
        <v>2750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10484</v>
      </c>
      <c r="B10532" s="1">
        <v>45077</v>
      </c>
      <c r="C10532" t="s">
        <v>260</v>
      </c>
      <c r="D10532" t="s">
        <v>332</v>
      </c>
      <c r="E10532">
        <v>1</v>
      </c>
      <c r="F10532" t="s">
        <v>458</v>
      </c>
      <c r="G10532" t="s">
        <v>272</v>
      </c>
      <c r="H10532" t="s">
        <v>3436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10484</v>
      </c>
      <c r="B10533" s="1">
        <v>45077</v>
      </c>
      <c r="C10533" t="s">
        <v>260</v>
      </c>
      <c r="D10533" t="s">
        <v>332</v>
      </c>
      <c r="E10533">
        <v>1</v>
      </c>
      <c r="F10533" t="s">
        <v>224</v>
      </c>
      <c r="G10533" t="s">
        <v>263</v>
      </c>
      <c r="H10533" t="s">
        <v>2950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10485</v>
      </c>
      <c r="B10534" s="1">
        <v>45077</v>
      </c>
      <c r="C10534" t="s">
        <v>260</v>
      </c>
      <c r="D10534" t="s">
        <v>332</v>
      </c>
      <c r="E10534">
        <v>1</v>
      </c>
      <c r="F10534" t="s">
        <v>21</v>
      </c>
      <c r="G10534" t="s">
        <v>272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10486</v>
      </c>
      <c r="B10535" s="1">
        <v>45077</v>
      </c>
      <c r="C10535" t="s">
        <v>260</v>
      </c>
      <c r="D10535" t="s">
        <v>332</v>
      </c>
      <c r="E10535">
        <v>1</v>
      </c>
      <c r="F10535" t="s">
        <v>224</v>
      </c>
      <c r="G10535" t="s">
        <v>262</v>
      </c>
      <c r="H10535" t="s">
        <v>301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10487</v>
      </c>
      <c r="B10536" s="1">
        <v>45077</v>
      </c>
      <c r="C10536" t="s">
        <v>260</v>
      </c>
      <c r="D10536" t="s">
        <v>332</v>
      </c>
      <c r="E10536">
        <v>1</v>
      </c>
      <c r="F10536" t="s">
        <v>342</v>
      </c>
      <c r="G10536" t="s">
        <v>262</v>
      </c>
      <c r="H10536" t="s">
        <v>301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10488</v>
      </c>
      <c r="B10537" s="1">
        <v>45077</v>
      </c>
      <c r="C10537" t="s">
        <v>260</v>
      </c>
      <c r="D10537" t="s">
        <v>332</v>
      </c>
      <c r="E10537">
        <v>1</v>
      </c>
      <c r="F10537" t="s">
        <v>848</v>
      </c>
      <c r="G10537" t="s">
        <v>727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10489</v>
      </c>
      <c r="B10538" s="1">
        <v>45077</v>
      </c>
      <c r="C10538" t="s">
        <v>260</v>
      </c>
      <c r="D10538" t="s">
        <v>332</v>
      </c>
      <c r="E10538">
        <v>1</v>
      </c>
      <c r="F10538" t="s">
        <v>2046</v>
      </c>
      <c r="G10538" t="s">
        <v>266</v>
      </c>
      <c r="H10538" t="s">
        <v>3327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10490</v>
      </c>
      <c r="B10539" s="1">
        <v>45077</v>
      </c>
      <c r="C10539" t="s">
        <v>260</v>
      </c>
      <c r="D10539" t="s">
        <v>332</v>
      </c>
      <c r="E10539">
        <v>1</v>
      </c>
      <c r="F10539" t="s">
        <v>3398</v>
      </c>
      <c r="G10539" t="s">
        <v>266</v>
      </c>
      <c r="H10539" t="s">
        <v>3434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10491</v>
      </c>
      <c r="B10540" s="1">
        <v>45077</v>
      </c>
      <c r="C10540" t="s">
        <v>260</v>
      </c>
      <c r="D10540" t="s">
        <v>332</v>
      </c>
      <c r="E10540">
        <v>1</v>
      </c>
      <c r="F10540" t="s">
        <v>476</v>
      </c>
      <c r="G10540" t="s">
        <v>266</v>
      </c>
      <c r="H10540" t="s">
        <v>3288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10492</v>
      </c>
      <c r="B10541" s="1">
        <v>45077</v>
      </c>
      <c r="C10541" t="s">
        <v>260</v>
      </c>
      <c r="D10541" t="s">
        <v>332</v>
      </c>
      <c r="E10541">
        <v>1</v>
      </c>
      <c r="F10541" t="s">
        <v>21</v>
      </c>
      <c r="G10541" t="s">
        <v>272</v>
      </c>
      <c r="H10541" t="s">
        <v>1522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10493</v>
      </c>
      <c r="B10542" s="1">
        <v>45077</v>
      </c>
      <c r="C10542" t="s">
        <v>260</v>
      </c>
      <c r="D10542" t="s">
        <v>332</v>
      </c>
      <c r="E10542">
        <v>1</v>
      </c>
      <c r="F10542" t="s">
        <v>365</v>
      </c>
      <c r="G10542" t="s">
        <v>943</v>
      </c>
      <c r="H10542" t="s">
        <v>3437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10494</v>
      </c>
      <c r="B10543" s="1">
        <v>45077</v>
      </c>
      <c r="C10543" t="s">
        <v>260</v>
      </c>
      <c r="D10543" t="s">
        <v>332</v>
      </c>
      <c r="E10543">
        <v>1</v>
      </c>
      <c r="F10543" t="s">
        <v>455</v>
      </c>
      <c r="G10543" t="s">
        <v>347</v>
      </c>
      <c r="H10543" t="s">
        <v>518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10495</v>
      </c>
      <c r="B10544" s="1">
        <v>45077</v>
      </c>
      <c r="C10544" t="s">
        <v>260</v>
      </c>
      <c r="D10544" t="s">
        <v>332</v>
      </c>
      <c r="E10544">
        <v>1</v>
      </c>
      <c r="F10544" t="s">
        <v>26</v>
      </c>
      <c r="G10544" t="s">
        <v>264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10496</v>
      </c>
      <c r="B10545" s="1">
        <v>45077</v>
      </c>
      <c r="C10545" t="s">
        <v>260</v>
      </c>
      <c r="D10545" t="s">
        <v>332</v>
      </c>
      <c r="E10545">
        <v>1</v>
      </c>
      <c r="F10545" t="s">
        <v>21</v>
      </c>
      <c r="G10545" t="s">
        <v>272</v>
      </c>
      <c r="H10545" t="s">
        <v>1522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10497</v>
      </c>
      <c r="B10546" s="1">
        <v>45077</v>
      </c>
      <c r="C10546" t="s">
        <v>260</v>
      </c>
      <c r="D10546" t="s">
        <v>332</v>
      </c>
      <c r="E10546">
        <v>1</v>
      </c>
      <c r="F10546" t="s">
        <v>128</v>
      </c>
      <c r="G10546" t="s">
        <v>266</v>
      </c>
      <c r="H10546" t="s">
        <v>2085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10498</v>
      </c>
      <c r="B10547" s="1">
        <v>45078</v>
      </c>
      <c r="C10547" t="s">
        <v>260</v>
      </c>
      <c r="D10547" t="s">
        <v>332</v>
      </c>
      <c r="E10547">
        <v>1</v>
      </c>
      <c r="F10547" t="s">
        <v>224</v>
      </c>
      <c r="G10547" t="s">
        <v>272</v>
      </c>
      <c r="H10547" t="s">
        <v>355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10499</v>
      </c>
      <c r="B10548" s="1">
        <v>45078</v>
      </c>
      <c r="C10548" t="s">
        <v>260</v>
      </c>
      <c r="D10548" t="s">
        <v>332</v>
      </c>
      <c r="E10548">
        <v>1</v>
      </c>
      <c r="F10548" t="s">
        <v>224</v>
      </c>
      <c r="G10548" t="s">
        <v>272</v>
      </c>
      <c r="H10548" t="s">
        <v>3438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10500</v>
      </c>
      <c r="B10549" s="1">
        <v>45078</v>
      </c>
      <c r="C10549" t="s">
        <v>260</v>
      </c>
      <c r="D10549" t="s">
        <v>332</v>
      </c>
      <c r="E10549">
        <v>1</v>
      </c>
      <c r="F10549" t="s">
        <v>3439</v>
      </c>
      <c r="G10549" t="s">
        <v>266</v>
      </c>
      <c r="H10549" t="s">
        <v>3440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10501</v>
      </c>
      <c r="B10550" s="1">
        <v>45078</v>
      </c>
      <c r="C10550" t="s">
        <v>260</v>
      </c>
      <c r="D10550" t="s">
        <v>332</v>
      </c>
      <c r="E10550">
        <v>1</v>
      </c>
      <c r="F10550" t="s">
        <v>386</v>
      </c>
      <c r="G10550" t="s">
        <v>272</v>
      </c>
      <c r="H10550" t="s">
        <v>3443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10502</v>
      </c>
      <c r="B10551" s="1">
        <v>45078</v>
      </c>
      <c r="C10551" t="s">
        <v>260</v>
      </c>
      <c r="D10551" t="s">
        <v>332</v>
      </c>
      <c r="E10551">
        <v>1</v>
      </c>
      <c r="F10551" t="s">
        <v>224</v>
      </c>
      <c r="G10551" t="s">
        <v>263</v>
      </c>
      <c r="H10551" t="s">
        <v>672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10503</v>
      </c>
      <c r="B10552" s="1">
        <v>45078</v>
      </c>
      <c r="C10552" t="s">
        <v>260</v>
      </c>
      <c r="D10552" t="s">
        <v>332</v>
      </c>
      <c r="E10552">
        <v>1</v>
      </c>
      <c r="F10552" t="s">
        <v>15</v>
      </c>
      <c r="G10552" t="s">
        <v>333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10504</v>
      </c>
      <c r="B10553" s="1">
        <v>45078</v>
      </c>
      <c r="C10553" t="s">
        <v>260</v>
      </c>
      <c r="D10553" t="s">
        <v>332</v>
      </c>
      <c r="E10553">
        <v>1</v>
      </c>
      <c r="F10553" t="s">
        <v>42</v>
      </c>
      <c r="G10553" t="s">
        <v>789</v>
      </c>
      <c r="H10553" t="s">
        <v>2536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10505</v>
      </c>
      <c r="B10554" s="1">
        <v>45078</v>
      </c>
      <c r="C10554" t="s">
        <v>260</v>
      </c>
      <c r="D10554" t="s">
        <v>332</v>
      </c>
      <c r="E10554">
        <v>1</v>
      </c>
      <c r="F10554" t="s">
        <v>224</v>
      </c>
      <c r="G10554" t="s">
        <v>262</v>
      </c>
      <c r="H10554" t="s">
        <v>1550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10506</v>
      </c>
      <c r="B10555" s="1">
        <v>45078</v>
      </c>
      <c r="C10555" t="s">
        <v>260</v>
      </c>
      <c r="D10555" t="s">
        <v>332</v>
      </c>
      <c r="E10555">
        <v>1</v>
      </c>
      <c r="F10555" t="s">
        <v>116</v>
      </c>
      <c r="G10555" t="s">
        <v>349</v>
      </c>
      <c r="H10555" t="s">
        <v>515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10507</v>
      </c>
      <c r="B10556" s="1">
        <v>45078</v>
      </c>
      <c r="C10556" t="s">
        <v>260</v>
      </c>
      <c r="D10556" t="s">
        <v>332</v>
      </c>
      <c r="E10556">
        <v>1</v>
      </c>
      <c r="F10556" t="s">
        <v>116</v>
      </c>
      <c r="G10556" t="s">
        <v>347</v>
      </c>
      <c r="H10556" t="s">
        <v>518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10508</v>
      </c>
      <c r="B10557" s="1">
        <v>45078</v>
      </c>
      <c r="C10557" t="s">
        <v>260</v>
      </c>
      <c r="D10557" t="s">
        <v>332</v>
      </c>
      <c r="E10557">
        <v>1</v>
      </c>
      <c r="F10557" t="s">
        <v>386</v>
      </c>
      <c r="G10557" t="s">
        <v>262</v>
      </c>
      <c r="H10557" t="s">
        <v>2924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10509</v>
      </c>
      <c r="B10558" s="1">
        <v>45078</v>
      </c>
      <c r="C10558" t="s">
        <v>260</v>
      </c>
      <c r="D10558" t="s">
        <v>332</v>
      </c>
      <c r="E10558">
        <v>1</v>
      </c>
      <c r="F10558" t="s">
        <v>455</v>
      </c>
      <c r="G10558" t="s">
        <v>347</v>
      </c>
      <c r="H10558" t="s">
        <v>456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10510</v>
      </c>
      <c r="B10559" s="1">
        <v>45078</v>
      </c>
      <c r="C10559" t="s">
        <v>260</v>
      </c>
      <c r="D10559" t="s">
        <v>332</v>
      </c>
      <c r="E10559">
        <v>1</v>
      </c>
      <c r="F10559" t="s">
        <v>455</v>
      </c>
      <c r="G10559" t="s">
        <v>382</v>
      </c>
      <c r="H10559" t="s">
        <v>509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10511</v>
      </c>
      <c r="B10560" s="1">
        <v>45078</v>
      </c>
      <c r="C10560" t="s">
        <v>260</v>
      </c>
      <c r="D10560" t="s">
        <v>332</v>
      </c>
      <c r="E10560">
        <v>1</v>
      </c>
      <c r="F10560" t="s">
        <v>891</v>
      </c>
      <c r="G10560" t="s">
        <v>262</v>
      </c>
      <c r="H10560" t="s">
        <v>300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10512</v>
      </c>
      <c r="B10561" s="1">
        <v>45078</v>
      </c>
      <c r="C10561" t="s">
        <v>260</v>
      </c>
      <c r="D10561" t="s">
        <v>585</v>
      </c>
      <c r="E10561">
        <v>1</v>
      </c>
      <c r="F10561" t="s">
        <v>2771</v>
      </c>
      <c r="G10561" t="s">
        <v>3363</v>
      </c>
      <c r="H10561" t="s">
        <v>3362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10513</v>
      </c>
      <c r="B10562" s="1">
        <v>45078</v>
      </c>
      <c r="C10562" t="s">
        <v>260</v>
      </c>
      <c r="D10562" t="s">
        <v>332</v>
      </c>
      <c r="E10562">
        <v>1</v>
      </c>
      <c r="F10562" t="s">
        <v>116</v>
      </c>
      <c r="G10562" t="s">
        <v>347</v>
      </c>
      <c r="H10562" t="s">
        <v>518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10514</v>
      </c>
      <c r="B10563" s="1">
        <v>45078</v>
      </c>
      <c r="C10563" t="s">
        <v>260</v>
      </c>
      <c r="D10563" t="s">
        <v>332</v>
      </c>
      <c r="E10563">
        <v>1</v>
      </c>
      <c r="F10563" t="s">
        <v>677</v>
      </c>
      <c r="G10563" t="s">
        <v>272</v>
      </c>
      <c r="H10563" t="s">
        <v>423</v>
      </c>
      <c r="L10563" t="s">
        <v>3510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10515</v>
      </c>
      <c r="B10564" s="1">
        <v>45078</v>
      </c>
      <c r="C10564" t="s">
        <v>260</v>
      </c>
      <c r="D10564" t="s">
        <v>332</v>
      </c>
      <c r="E10564">
        <v>1</v>
      </c>
      <c r="F10564" t="s">
        <v>116</v>
      </c>
      <c r="G10564" t="s">
        <v>347</v>
      </c>
      <c r="H10564" t="s">
        <v>518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10516</v>
      </c>
      <c r="B10565" s="1">
        <v>45078</v>
      </c>
      <c r="C10565" t="s">
        <v>260</v>
      </c>
      <c r="D10565" t="s">
        <v>332</v>
      </c>
      <c r="E10565">
        <v>1</v>
      </c>
      <c r="F10565" t="s">
        <v>365</v>
      </c>
      <c r="G10565" t="s">
        <v>943</v>
      </c>
      <c r="H10565" t="s">
        <v>2309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10517</v>
      </c>
      <c r="B10566" s="1">
        <v>45078</v>
      </c>
      <c r="C10566" t="s">
        <v>260</v>
      </c>
      <c r="D10566" t="s">
        <v>332</v>
      </c>
      <c r="E10566">
        <v>1</v>
      </c>
      <c r="F10566" t="s">
        <v>365</v>
      </c>
      <c r="G10566" t="s">
        <v>943</v>
      </c>
      <c r="H10566" t="s">
        <v>1362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10518</v>
      </c>
      <c r="B10567" s="1">
        <v>45078</v>
      </c>
      <c r="C10567" t="s">
        <v>260</v>
      </c>
      <c r="D10567" t="s">
        <v>332</v>
      </c>
      <c r="E10567">
        <v>1</v>
      </c>
      <c r="F10567" t="s">
        <v>458</v>
      </c>
      <c r="G10567" t="s">
        <v>263</v>
      </c>
      <c r="H10567" t="s">
        <v>3444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10519</v>
      </c>
      <c r="B10568" s="1">
        <v>45078</v>
      </c>
      <c r="C10568" t="s">
        <v>260</v>
      </c>
      <c r="D10568" t="s">
        <v>332</v>
      </c>
      <c r="E10568">
        <v>1</v>
      </c>
      <c r="F10568" t="s">
        <v>128</v>
      </c>
      <c r="G10568" t="s">
        <v>266</v>
      </c>
      <c r="H10568" t="s">
        <v>2085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10520</v>
      </c>
      <c r="B10569" s="1">
        <v>45078</v>
      </c>
      <c r="C10569" t="s">
        <v>260</v>
      </c>
      <c r="D10569" t="s">
        <v>332</v>
      </c>
      <c r="E10569">
        <v>1</v>
      </c>
      <c r="F10569" t="s">
        <v>116</v>
      </c>
      <c r="G10569" t="s">
        <v>347</v>
      </c>
      <c r="H10569" t="s">
        <v>518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10521</v>
      </c>
      <c r="B10570" s="1">
        <v>45078</v>
      </c>
      <c r="C10570" t="s">
        <v>260</v>
      </c>
      <c r="D10570" t="s">
        <v>332</v>
      </c>
      <c r="E10570">
        <v>1</v>
      </c>
      <c r="F10570" t="s">
        <v>225</v>
      </c>
      <c r="G10570" t="s">
        <v>499</v>
      </c>
      <c r="H10570" t="s">
        <v>1315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10522</v>
      </c>
      <c r="B10571" s="1">
        <v>45078</v>
      </c>
      <c r="C10571" t="s">
        <v>260</v>
      </c>
      <c r="D10571" t="s">
        <v>332</v>
      </c>
      <c r="E10571">
        <v>1</v>
      </c>
      <c r="F10571" t="s">
        <v>677</v>
      </c>
      <c r="G10571" t="s">
        <v>284</v>
      </c>
      <c r="H10571" t="s">
        <v>3373</v>
      </c>
      <c r="L10571" t="s">
        <v>3510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10523</v>
      </c>
      <c r="B10572" s="1">
        <v>45078</v>
      </c>
      <c r="C10572" t="s">
        <v>260</v>
      </c>
      <c r="D10572" t="s">
        <v>332</v>
      </c>
      <c r="E10572">
        <v>1</v>
      </c>
      <c r="F10572" t="s">
        <v>586</v>
      </c>
      <c r="G10572" t="s">
        <v>263</v>
      </c>
      <c r="H10572" t="s">
        <v>672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10524</v>
      </c>
      <c r="B10573" s="1">
        <v>45078</v>
      </c>
      <c r="C10573" t="s">
        <v>260</v>
      </c>
      <c r="D10573" t="s">
        <v>332</v>
      </c>
      <c r="E10573">
        <v>1</v>
      </c>
      <c r="F10573" t="s">
        <v>116</v>
      </c>
      <c r="G10573" t="s">
        <v>347</v>
      </c>
      <c r="H10573" t="s">
        <v>518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10525</v>
      </c>
      <c r="B10574" s="1">
        <v>45078</v>
      </c>
      <c r="C10574" t="s">
        <v>260</v>
      </c>
      <c r="D10574" t="s">
        <v>332</v>
      </c>
      <c r="E10574">
        <v>1</v>
      </c>
      <c r="F10574" t="s">
        <v>21</v>
      </c>
      <c r="G10574" t="s">
        <v>266</v>
      </c>
      <c r="H10574" t="s">
        <v>2527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10526</v>
      </c>
      <c r="B10575" s="1">
        <v>45078</v>
      </c>
      <c r="C10575" t="s">
        <v>260</v>
      </c>
      <c r="D10575" t="s">
        <v>332</v>
      </c>
      <c r="E10575">
        <v>1</v>
      </c>
      <c r="F10575" t="s">
        <v>15</v>
      </c>
      <c r="G10575" t="s">
        <v>273</v>
      </c>
      <c r="H10575" t="s">
        <v>561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10527</v>
      </c>
      <c r="B10576" s="1">
        <v>45078</v>
      </c>
      <c r="C10576" t="s">
        <v>260</v>
      </c>
      <c r="D10576" t="s">
        <v>332</v>
      </c>
      <c r="E10576">
        <v>1</v>
      </c>
      <c r="F10576" t="s">
        <v>233</v>
      </c>
      <c r="G10576" t="s">
        <v>266</v>
      </c>
      <c r="H10576" t="s">
        <v>234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10528</v>
      </c>
      <c r="B10577" s="1">
        <v>45078</v>
      </c>
      <c r="C10577" t="s">
        <v>260</v>
      </c>
      <c r="D10577" t="s">
        <v>332</v>
      </c>
      <c r="E10577">
        <v>1</v>
      </c>
      <c r="F10577" t="s">
        <v>116</v>
      </c>
      <c r="G10577" t="s">
        <v>347</v>
      </c>
      <c r="H10577" t="s">
        <v>518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10529</v>
      </c>
      <c r="B10578" s="1">
        <v>45078</v>
      </c>
      <c r="C10578" t="s">
        <v>260</v>
      </c>
      <c r="D10578" t="s">
        <v>332</v>
      </c>
      <c r="E10578">
        <v>1</v>
      </c>
      <c r="F10578" t="s">
        <v>386</v>
      </c>
      <c r="G10578" t="s">
        <v>263</v>
      </c>
      <c r="H10578" t="s">
        <v>672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10530</v>
      </c>
      <c r="B10579" s="1">
        <v>45078</v>
      </c>
      <c r="C10579" t="s">
        <v>260</v>
      </c>
      <c r="D10579" t="s">
        <v>332</v>
      </c>
      <c r="E10579">
        <v>1</v>
      </c>
      <c r="F10579" t="s">
        <v>15</v>
      </c>
      <c r="G10579" t="s">
        <v>3055</v>
      </c>
      <c r="H10579" t="s">
        <v>3048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10531</v>
      </c>
      <c r="B10580" s="1">
        <v>45078</v>
      </c>
      <c r="C10580" t="s">
        <v>260</v>
      </c>
      <c r="D10580" t="s">
        <v>332</v>
      </c>
      <c r="E10580">
        <v>1</v>
      </c>
      <c r="F10580" t="s">
        <v>116</v>
      </c>
      <c r="G10580" t="s">
        <v>347</v>
      </c>
      <c r="H10580" t="s">
        <v>518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10532</v>
      </c>
      <c r="B10581" s="1">
        <v>45078</v>
      </c>
      <c r="C10581" t="s">
        <v>260</v>
      </c>
      <c r="D10581" t="s">
        <v>332</v>
      </c>
      <c r="E10581">
        <v>1</v>
      </c>
      <c r="F10581" t="s">
        <v>116</v>
      </c>
      <c r="G10581" t="s">
        <v>347</v>
      </c>
      <c r="H10581" t="s">
        <v>518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10533</v>
      </c>
      <c r="B10582" s="1">
        <v>45078</v>
      </c>
      <c r="C10582" t="s">
        <v>260</v>
      </c>
      <c r="D10582" t="s">
        <v>332</v>
      </c>
      <c r="E10582">
        <v>1</v>
      </c>
      <c r="F10582" t="s">
        <v>116</v>
      </c>
      <c r="G10582" t="s">
        <v>347</v>
      </c>
      <c r="H10582" t="s">
        <v>518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10534</v>
      </c>
      <c r="B10583" s="1">
        <v>45078</v>
      </c>
      <c r="C10583" t="s">
        <v>260</v>
      </c>
      <c r="D10583" t="s">
        <v>332</v>
      </c>
      <c r="E10583">
        <v>1</v>
      </c>
      <c r="F10583" t="s">
        <v>458</v>
      </c>
      <c r="G10583" t="s">
        <v>263</v>
      </c>
      <c r="H10583" t="s">
        <v>2854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10535</v>
      </c>
      <c r="B10584" s="1">
        <v>45078</v>
      </c>
      <c r="C10584" t="s">
        <v>260</v>
      </c>
      <c r="D10584" t="s">
        <v>332</v>
      </c>
      <c r="E10584">
        <v>1</v>
      </c>
      <c r="F10584" t="s">
        <v>458</v>
      </c>
      <c r="G10584" t="s">
        <v>499</v>
      </c>
      <c r="H10584" t="s">
        <v>3428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10536</v>
      </c>
      <c r="B10585" s="1">
        <v>45078</v>
      </c>
      <c r="C10585" t="s">
        <v>260</v>
      </c>
      <c r="D10585" t="s">
        <v>332</v>
      </c>
      <c r="E10585">
        <v>1</v>
      </c>
      <c r="F10585" t="s">
        <v>848</v>
      </c>
      <c r="G10585" t="s">
        <v>727</v>
      </c>
      <c r="H10585" t="s">
        <v>853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10537</v>
      </c>
      <c r="B10586" s="1">
        <v>45078</v>
      </c>
      <c r="C10586" t="s">
        <v>260</v>
      </c>
      <c r="D10586" t="s">
        <v>332</v>
      </c>
      <c r="E10586">
        <v>1</v>
      </c>
      <c r="F10586" t="s">
        <v>116</v>
      </c>
      <c r="G10586" t="s">
        <v>347</v>
      </c>
      <c r="H10586" t="s">
        <v>518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10538</v>
      </c>
      <c r="B10587" s="1">
        <v>45079</v>
      </c>
      <c r="C10587" t="s">
        <v>260</v>
      </c>
      <c r="D10587" t="s">
        <v>332</v>
      </c>
      <c r="E10587">
        <v>1</v>
      </c>
      <c r="F10587" t="s">
        <v>116</v>
      </c>
      <c r="G10587" t="s">
        <v>347</v>
      </c>
      <c r="H10587" t="s">
        <v>518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10539</v>
      </c>
      <c r="B10588" s="1">
        <v>45079</v>
      </c>
      <c r="C10588" t="s">
        <v>260</v>
      </c>
      <c r="D10588" t="s">
        <v>332</v>
      </c>
      <c r="E10588">
        <v>1</v>
      </c>
      <c r="F10588" t="s">
        <v>116</v>
      </c>
      <c r="G10588" t="s">
        <v>347</v>
      </c>
      <c r="H10588" t="s">
        <v>518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10540</v>
      </c>
      <c r="B10589" s="1">
        <v>45079</v>
      </c>
      <c r="C10589" t="s">
        <v>260</v>
      </c>
      <c r="D10589" t="s">
        <v>332</v>
      </c>
      <c r="E10589">
        <v>1</v>
      </c>
      <c r="F10589" t="s">
        <v>342</v>
      </c>
      <c r="G10589" t="s">
        <v>273</v>
      </c>
      <c r="H10589" t="s">
        <v>963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10541</v>
      </c>
      <c r="B10590" s="1">
        <v>45079</v>
      </c>
      <c r="C10590" t="s">
        <v>260</v>
      </c>
      <c r="D10590" t="s">
        <v>332</v>
      </c>
      <c r="E10590">
        <v>1</v>
      </c>
      <c r="F10590" t="s">
        <v>532</v>
      </c>
      <c r="G10590" t="s">
        <v>273</v>
      </c>
      <c r="H10590" t="s">
        <v>552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10542</v>
      </c>
      <c r="B10591" s="1">
        <v>45077</v>
      </c>
      <c r="C10591" t="s">
        <v>261</v>
      </c>
      <c r="D10591" t="s">
        <v>1507</v>
      </c>
      <c r="E10591">
        <v>1</v>
      </c>
      <c r="F10591" t="s">
        <v>45</v>
      </c>
      <c r="G10591" t="s">
        <v>266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10543</v>
      </c>
      <c r="B10592" s="1">
        <v>45077</v>
      </c>
      <c r="C10592" t="s">
        <v>261</v>
      </c>
      <c r="D10592" t="s">
        <v>1507</v>
      </c>
      <c r="E10592">
        <v>2</v>
      </c>
      <c r="F10592" t="s">
        <v>15</v>
      </c>
      <c r="G10592" t="s">
        <v>273</v>
      </c>
      <c r="H10592" t="s">
        <v>3445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10544</v>
      </c>
      <c r="B10593" s="1">
        <v>45077</v>
      </c>
      <c r="C10593" t="s">
        <v>261</v>
      </c>
      <c r="D10593" t="s">
        <v>1507</v>
      </c>
      <c r="E10593">
        <v>2</v>
      </c>
      <c r="F10593" t="s">
        <v>717</v>
      </c>
      <c r="G10593" t="s">
        <v>266</v>
      </c>
      <c r="H10593" t="s">
        <v>718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10545</v>
      </c>
      <c r="B10594" s="1">
        <v>45079</v>
      </c>
      <c r="C10594" t="s">
        <v>260</v>
      </c>
      <c r="D10594" t="s">
        <v>332</v>
      </c>
      <c r="E10594">
        <v>1</v>
      </c>
      <c r="F10594" t="s">
        <v>103</v>
      </c>
      <c r="G10594" t="s">
        <v>262</v>
      </c>
      <c r="H10594" t="s">
        <v>1813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10546</v>
      </c>
      <c r="B10595" s="1">
        <v>45079</v>
      </c>
      <c r="C10595" t="s">
        <v>260</v>
      </c>
      <c r="D10595" t="s">
        <v>332</v>
      </c>
      <c r="E10595">
        <v>1</v>
      </c>
      <c r="F10595" t="s">
        <v>532</v>
      </c>
      <c r="G10595" t="s">
        <v>266</v>
      </c>
      <c r="H10595" t="s">
        <v>621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10547</v>
      </c>
      <c r="B10596" s="1">
        <v>45079</v>
      </c>
      <c r="C10596" t="s">
        <v>260</v>
      </c>
      <c r="D10596" t="s">
        <v>332</v>
      </c>
      <c r="E10596">
        <v>1</v>
      </c>
      <c r="F10596" t="s">
        <v>532</v>
      </c>
      <c r="G10596" t="s">
        <v>273</v>
      </c>
      <c r="H10596" t="s">
        <v>552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10548</v>
      </c>
      <c r="B10597" s="1">
        <v>45079</v>
      </c>
      <c r="C10597" t="s">
        <v>260</v>
      </c>
      <c r="D10597" t="s">
        <v>332</v>
      </c>
      <c r="E10597">
        <v>1</v>
      </c>
      <c r="F10597" t="s">
        <v>225</v>
      </c>
      <c r="G10597" t="s">
        <v>499</v>
      </c>
      <c r="H10597" t="s">
        <v>3449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10549</v>
      </c>
      <c r="B10598" s="1">
        <v>45079</v>
      </c>
      <c r="C10598" t="s">
        <v>260</v>
      </c>
      <c r="D10598" t="s">
        <v>332</v>
      </c>
      <c r="E10598">
        <v>1</v>
      </c>
      <c r="F10598" t="s">
        <v>891</v>
      </c>
      <c r="G10598" t="s">
        <v>499</v>
      </c>
      <c r="H10598" t="s">
        <v>3449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10550</v>
      </c>
      <c r="B10599" s="1">
        <v>45079</v>
      </c>
      <c r="C10599" t="s">
        <v>260</v>
      </c>
      <c r="D10599" t="s">
        <v>332</v>
      </c>
      <c r="E10599">
        <v>1</v>
      </c>
      <c r="F10599" t="s">
        <v>116</v>
      </c>
      <c r="G10599" t="s">
        <v>347</v>
      </c>
      <c r="H10599" t="s">
        <v>518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10551</v>
      </c>
      <c r="B10600" s="1">
        <v>45079</v>
      </c>
      <c r="C10600" t="s">
        <v>260</v>
      </c>
      <c r="D10600" t="s">
        <v>332</v>
      </c>
      <c r="E10600">
        <v>1</v>
      </c>
      <c r="F10600" t="s">
        <v>225</v>
      </c>
      <c r="G10600" t="s">
        <v>284</v>
      </c>
      <c r="H10600" t="s">
        <v>415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10552</v>
      </c>
      <c r="B10601" s="1">
        <v>45079</v>
      </c>
      <c r="C10601" t="s">
        <v>260</v>
      </c>
      <c r="D10601" t="s">
        <v>332</v>
      </c>
      <c r="E10601">
        <v>1</v>
      </c>
      <c r="F10601" t="s">
        <v>26</v>
      </c>
      <c r="G10601" t="s">
        <v>264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10553</v>
      </c>
      <c r="B10602" s="1">
        <v>45079</v>
      </c>
      <c r="C10602" t="s">
        <v>260</v>
      </c>
      <c r="D10602" t="s">
        <v>332</v>
      </c>
      <c r="E10602">
        <v>1</v>
      </c>
      <c r="F10602" t="s">
        <v>116</v>
      </c>
      <c r="G10602" t="s">
        <v>347</v>
      </c>
      <c r="H10602" t="s">
        <v>518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10554</v>
      </c>
      <c r="B10603" s="1">
        <v>45079</v>
      </c>
      <c r="C10603" t="s">
        <v>260</v>
      </c>
      <c r="D10603" t="s">
        <v>332</v>
      </c>
      <c r="E10603">
        <v>1</v>
      </c>
      <c r="F10603" t="s">
        <v>45</v>
      </c>
      <c r="G10603" t="s">
        <v>266</v>
      </c>
      <c r="H10603" t="s">
        <v>2329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10555</v>
      </c>
      <c r="B10604" s="1">
        <v>45080</v>
      </c>
      <c r="C10604" t="s">
        <v>260</v>
      </c>
      <c r="D10604" t="s">
        <v>332</v>
      </c>
      <c r="E10604">
        <v>1</v>
      </c>
      <c r="F10604" t="s">
        <v>475</v>
      </c>
      <c r="G10604" t="s">
        <v>273</v>
      </c>
      <c r="H10604" t="s">
        <v>469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10556</v>
      </c>
      <c r="B10605" s="1">
        <v>45080</v>
      </c>
      <c r="C10605" t="s">
        <v>260</v>
      </c>
      <c r="D10605" t="s">
        <v>332</v>
      </c>
      <c r="E10605">
        <v>1</v>
      </c>
      <c r="F10605" t="s">
        <v>475</v>
      </c>
      <c r="G10605" t="s">
        <v>273</v>
      </c>
      <c r="H10605" t="s">
        <v>469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10557</v>
      </c>
      <c r="B10606" s="1">
        <v>45080</v>
      </c>
      <c r="C10606" t="s">
        <v>260</v>
      </c>
      <c r="D10606" t="s">
        <v>332</v>
      </c>
      <c r="E10606">
        <v>1</v>
      </c>
      <c r="F10606" t="s">
        <v>458</v>
      </c>
      <c r="G10606" t="s">
        <v>1814</v>
      </c>
      <c r="H10606" t="s">
        <v>3450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10558</v>
      </c>
      <c r="B10607" s="1">
        <v>45080</v>
      </c>
      <c r="C10607" t="s">
        <v>260</v>
      </c>
      <c r="D10607" t="s">
        <v>332</v>
      </c>
      <c r="E10607">
        <v>1</v>
      </c>
      <c r="F10607" t="s">
        <v>677</v>
      </c>
      <c r="G10607" t="s">
        <v>272</v>
      </c>
      <c r="H10607" t="s">
        <v>253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10559</v>
      </c>
      <c r="B10608" s="1">
        <v>45080</v>
      </c>
      <c r="C10608" t="s">
        <v>260</v>
      </c>
      <c r="D10608" t="s">
        <v>332</v>
      </c>
      <c r="E10608">
        <v>1</v>
      </c>
      <c r="F10608" t="s">
        <v>476</v>
      </c>
      <c r="G10608" t="s">
        <v>266</v>
      </c>
      <c r="H10608" t="s">
        <v>3376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10560</v>
      </c>
      <c r="B10609" s="1">
        <v>45080</v>
      </c>
      <c r="C10609" t="s">
        <v>260</v>
      </c>
      <c r="D10609" t="s">
        <v>332</v>
      </c>
      <c r="E10609">
        <v>1</v>
      </c>
      <c r="F10609" t="s">
        <v>127</v>
      </c>
      <c r="G10609" t="s">
        <v>266</v>
      </c>
      <c r="H10609" t="s">
        <v>204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10561</v>
      </c>
      <c r="B10610" s="1">
        <v>45080</v>
      </c>
      <c r="C10610" t="s">
        <v>260</v>
      </c>
      <c r="D10610" t="s">
        <v>332</v>
      </c>
      <c r="E10610">
        <v>1</v>
      </c>
      <c r="F10610" t="s">
        <v>2046</v>
      </c>
      <c r="G10610" t="s">
        <v>266</v>
      </c>
      <c r="H10610" t="s">
        <v>3327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10562</v>
      </c>
      <c r="B10611" s="1">
        <v>45080</v>
      </c>
      <c r="C10611" t="s">
        <v>260</v>
      </c>
      <c r="D10611" t="s">
        <v>332</v>
      </c>
      <c r="E10611">
        <v>1</v>
      </c>
      <c r="F10611" t="s">
        <v>2365</v>
      </c>
      <c r="G10611" t="s">
        <v>266</v>
      </c>
      <c r="H10611" t="s">
        <v>2362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10563</v>
      </c>
      <c r="B10612" s="1">
        <v>45080</v>
      </c>
      <c r="C10612" t="s">
        <v>260</v>
      </c>
      <c r="D10612" t="s">
        <v>332</v>
      </c>
      <c r="E10612">
        <v>1</v>
      </c>
      <c r="F10612" t="s">
        <v>458</v>
      </c>
      <c r="G10612" t="s">
        <v>2304</v>
      </c>
      <c r="H10612" t="s">
        <v>3452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10564</v>
      </c>
      <c r="B10613" s="1">
        <v>45080</v>
      </c>
      <c r="C10613" t="s">
        <v>260</v>
      </c>
      <c r="D10613" t="s">
        <v>332</v>
      </c>
      <c r="E10613">
        <v>1</v>
      </c>
      <c r="F10613" t="s">
        <v>458</v>
      </c>
      <c r="G10613" t="s">
        <v>266</v>
      </c>
      <c r="H10613" t="s">
        <v>3453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10565</v>
      </c>
      <c r="B10614" s="1">
        <v>45080</v>
      </c>
      <c r="C10614" t="s">
        <v>260</v>
      </c>
      <c r="D10614" t="s">
        <v>332</v>
      </c>
      <c r="E10614">
        <v>1</v>
      </c>
      <c r="F10614" t="s">
        <v>15</v>
      </c>
      <c r="G10614" t="s">
        <v>266</v>
      </c>
      <c r="H10614" t="s">
        <v>3023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10566</v>
      </c>
      <c r="B10615" s="1">
        <v>45080</v>
      </c>
      <c r="C10615" t="s">
        <v>260</v>
      </c>
      <c r="D10615" t="s">
        <v>332</v>
      </c>
      <c r="E10615">
        <v>1</v>
      </c>
      <c r="F10615" t="s">
        <v>15</v>
      </c>
      <c r="G10615" t="s">
        <v>266</v>
      </c>
      <c r="H10615" t="s">
        <v>3451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10567</v>
      </c>
      <c r="B10616" s="1">
        <v>45080</v>
      </c>
      <c r="C10616" t="s">
        <v>260</v>
      </c>
      <c r="D10616" t="s">
        <v>332</v>
      </c>
      <c r="E10616">
        <v>1</v>
      </c>
      <c r="F10616" t="s">
        <v>386</v>
      </c>
      <c r="G10616" t="s">
        <v>272</v>
      </c>
      <c r="H10616" t="s">
        <v>841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10568</v>
      </c>
      <c r="B10617" s="1">
        <v>45080</v>
      </c>
      <c r="C10617" t="s">
        <v>260</v>
      </c>
      <c r="D10617" t="s">
        <v>332</v>
      </c>
      <c r="E10617">
        <v>1</v>
      </c>
      <c r="F10617" t="s">
        <v>891</v>
      </c>
      <c r="G10617" t="s">
        <v>272</v>
      </c>
      <c r="H10617" t="s">
        <v>841</v>
      </c>
      <c r="J10617" t="s">
        <v>2877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10569</v>
      </c>
      <c r="B10618" s="1">
        <v>45080</v>
      </c>
      <c r="C10618" t="s">
        <v>260</v>
      </c>
      <c r="D10618" t="s">
        <v>332</v>
      </c>
      <c r="E10618">
        <v>1</v>
      </c>
      <c r="F10618" t="s">
        <v>225</v>
      </c>
      <c r="G10618" t="s">
        <v>272</v>
      </c>
      <c r="H10618" t="s">
        <v>841</v>
      </c>
      <c r="L10618" t="s">
        <v>2370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10570</v>
      </c>
      <c r="B10619" s="1">
        <v>45080</v>
      </c>
      <c r="C10619" t="s">
        <v>260</v>
      </c>
      <c r="D10619" t="s">
        <v>332</v>
      </c>
      <c r="E10619">
        <v>1</v>
      </c>
      <c r="F10619" t="s">
        <v>458</v>
      </c>
      <c r="G10619" t="s">
        <v>266</v>
      </c>
      <c r="H10619" t="s">
        <v>2939</v>
      </c>
      <c r="L10619" t="s">
        <v>3454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10571</v>
      </c>
      <c r="B10620" s="1">
        <v>45080</v>
      </c>
      <c r="C10620" t="s">
        <v>260</v>
      </c>
      <c r="D10620" t="s">
        <v>332</v>
      </c>
      <c r="E10620">
        <v>1</v>
      </c>
      <c r="F10620" t="s">
        <v>21</v>
      </c>
      <c r="G10620" t="s">
        <v>272</v>
      </c>
      <c r="H10620" t="s">
        <v>1522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10572</v>
      </c>
      <c r="B10621" s="1">
        <v>45080</v>
      </c>
      <c r="C10621" t="s">
        <v>260</v>
      </c>
      <c r="D10621" t="s">
        <v>332</v>
      </c>
      <c r="E10621">
        <v>1</v>
      </c>
      <c r="F10621" t="s">
        <v>224</v>
      </c>
      <c r="G10621" t="s">
        <v>273</v>
      </c>
      <c r="H10621" t="s">
        <v>963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10573</v>
      </c>
      <c r="B10622" s="1">
        <v>45080</v>
      </c>
      <c r="C10622" t="s">
        <v>260</v>
      </c>
      <c r="D10622" t="s">
        <v>332</v>
      </c>
      <c r="E10622">
        <v>1</v>
      </c>
      <c r="F10622" t="s">
        <v>225</v>
      </c>
      <c r="G10622" t="s">
        <v>860</v>
      </c>
      <c r="H10622" t="s">
        <v>3435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10574</v>
      </c>
      <c r="B10623" s="1">
        <v>45081</v>
      </c>
      <c r="C10623" t="s">
        <v>260</v>
      </c>
      <c r="D10623" t="s">
        <v>332</v>
      </c>
      <c r="E10623">
        <v>1</v>
      </c>
      <c r="F10623" t="s">
        <v>225</v>
      </c>
      <c r="G10623" t="s">
        <v>273</v>
      </c>
      <c r="H10623" t="s">
        <v>470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10575</v>
      </c>
      <c r="B10624" s="1">
        <v>45081</v>
      </c>
      <c r="C10624" t="s">
        <v>260</v>
      </c>
      <c r="D10624" t="s">
        <v>332</v>
      </c>
      <c r="E10624">
        <v>1</v>
      </c>
      <c r="F10624" t="s">
        <v>224</v>
      </c>
      <c r="G10624" t="s">
        <v>272</v>
      </c>
      <c r="H10624" t="s">
        <v>2722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10576</v>
      </c>
      <c r="B10625" s="1">
        <v>45081</v>
      </c>
      <c r="C10625" t="s">
        <v>260</v>
      </c>
      <c r="D10625" t="s">
        <v>332</v>
      </c>
      <c r="E10625">
        <v>1</v>
      </c>
      <c r="F10625" t="s">
        <v>677</v>
      </c>
      <c r="G10625" t="s">
        <v>272</v>
      </c>
      <c r="H10625" t="s">
        <v>1774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10577</v>
      </c>
      <c r="B10626" s="1">
        <v>45081</v>
      </c>
      <c r="C10626" t="s">
        <v>260</v>
      </c>
      <c r="D10626" t="s">
        <v>332</v>
      </c>
      <c r="E10626">
        <v>1</v>
      </c>
      <c r="F10626" t="s">
        <v>677</v>
      </c>
      <c r="G10626" t="s">
        <v>272</v>
      </c>
      <c r="H10626" t="s">
        <v>2722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10578</v>
      </c>
      <c r="B10627" s="1">
        <v>45081</v>
      </c>
      <c r="C10627" t="s">
        <v>260</v>
      </c>
      <c r="D10627" t="s">
        <v>332</v>
      </c>
      <c r="E10627">
        <v>1</v>
      </c>
      <c r="F10627" t="s">
        <v>26</v>
      </c>
      <c r="G10627" t="s">
        <v>999</v>
      </c>
      <c r="H10627" t="s">
        <v>2647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10579</v>
      </c>
      <c r="B10628" s="1">
        <v>45081</v>
      </c>
      <c r="C10628" t="s">
        <v>260</v>
      </c>
      <c r="D10628" t="s">
        <v>332</v>
      </c>
      <c r="E10628">
        <v>1</v>
      </c>
      <c r="F10628" t="s">
        <v>224</v>
      </c>
      <c r="G10628" t="s">
        <v>284</v>
      </c>
      <c r="H10628" t="s">
        <v>2267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10580</v>
      </c>
      <c r="B10629" s="1">
        <v>45081</v>
      </c>
      <c r="C10629" t="s">
        <v>260</v>
      </c>
      <c r="D10629" t="s">
        <v>332</v>
      </c>
      <c r="E10629">
        <v>1</v>
      </c>
      <c r="F10629" t="s">
        <v>224</v>
      </c>
      <c r="G10629" t="s">
        <v>272</v>
      </c>
      <c r="H10629" t="s">
        <v>252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10581</v>
      </c>
      <c r="B10630" s="1">
        <v>45081</v>
      </c>
      <c r="C10630" t="s">
        <v>260</v>
      </c>
      <c r="D10630" t="s">
        <v>332</v>
      </c>
      <c r="E10630">
        <v>1</v>
      </c>
      <c r="F10630" t="s">
        <v>224</v>
      </c>
      <c r="G10630" t="s">
        <v>272</v>
      </c>
      <c r="H10630" t="s">
        <v>309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10582</v>
      </c>
      <c r="B10631" s="1">
        <v>45081</v>
      </c>
      <c r="C10631" t="s">
        <v>260</v>
      </c>
      <c r="D10631" t="s">
        <v>332</v>
      </c>
      <c r="E10631">
        <v>1</v>
      </c>
      <c r="F10631" t="s">
        <v>476</v>
      </c>
      <c r="G10631" t="s">
        <v>266</v>
      </c>
      <c r="H10631" t="s">
        <v>3288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10583</v>
      </c>
      <c r="B10632" s="1">
        <v>45081</v>
      </c>
      <c r="C10632" t="s">
        <v>260</v>
      </c>
      <c r="D10632" t="s">
        <v>332</v>
      </c>
      <c r="E10632">
        <v>1</v>
      </c>
      <c r="F10632" t="s">
        <v>116</v>
      </c>
      <c r="G10632" t="s">
        <v>347</v>
      </c>
      <c r="H10632" t="s">
        <v>518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10584</v>
      </c>
      <c r="B10633" s="1">
        <v>45081</v>
      </c>
      <c r="C10633" t="s">
        <v>260</v>
      </c>
      <c r="D10633" t="s">
        <v>332</v>
      </c>
      <c r="E10633">
        <v>1</v>
      </c>
      <c r="F10633" t="s">
        <v>116</v>
      </c>
      <c r="G10633" t="s">
        <v>347</v>
      </c>
      <c r="H10633" t="s">
        <v>518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10585</v>
      </c>
      <c r="B10634" s="1">
        <v>45081</v>
      </c>
      <c r="C10634" t="s">
        <v>260</v>
      </c>
      <c r="D10634" t="s">
        <v>332</v>
      </c>
      <c r="E10634">
        <v>1</v>
      </c>
      <c r="F10634" t="s">
        <v>15</v>
      </c>
      <c r="G10634" t="s">
        <v>272</v>
      </c>
      <c r="H10634" t="s">
        <v>3023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10586</v>
      </c>
      <c r="B10635" s="1">
        <v>45081</v>
      </c>
      <c r="C10635" t="s">
        <v>260</v>
      </c>
      <c r="D10635" t="s">
        <v>332</v>
      </c>
      <c r="E10635">
        <v>1</v>
      </c>
      <c r="F10635" t="s">
        <v>116</v>
      </c>
      <c r="G10635" t="s">
        <v>382</v>
      </c>
      <c r="H10635" t="s">
        <v>514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10587</v>
      </c>
      <c r="B10636" s="1">
        <v>45081</v>
      </c>
      <c r="C10636" t="s">
        <v>260</v>
      </c>
      <c r="D10636" t="s">
        <v>332</v>
      </c>
      <c r="E10636">
        <v>1</v>
      </c>
      <c r="F10636" t="s">
        <v>116</v>
      </c>
      <c r="G10636" t="s">
        <v>382</v>
      </c>
      <c r="H10636" t="s">
        <v>514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10588</v>
      </c>
      <c r="B10637" s="1">
        <v>45081</v>
      </c>
      <c r="C10637" t="s">
        <v>260</v>
      </c>
      <c r="D10637" t="s">
        <v>332</v>
      </c>
      <c r="E10637">
        <v>1</v>
      </c>
      <c r="F10637" t="s">
        <v>26</v>
      </c>
      <c r="G10637" t="s">
        <v>266</v>
      </c>
      <c r="H10637" t="s">
        <v>2627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10589</v>
      </c>
      <c r="B10638" s="1">
        <v>45081</v>
      </c>
      <c r="C10638" t="s">
        <v>260</v>
      </c>
      <c r="D10638" t="s">
        <v>332</v>
      </c>
      <c r="E10638">
        <v>1</v>
      </c>
      <c r="F10638" t="s">
        <v>116</v>
      </c>
      <c r="G10638" t="s">
        <v>347</v>
      </c>
      <c r="H10638" t="s">
        <v>518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10590</v>
      </c>
      <c r="B10639" s="1">
        <v>45081</v>
      </c>
      <c r="C10639" t="s">
        <v>260</v>
      </c>
      <c r="D10639" t="s">
        <v>332</v>
      </c>
      <c r="E10639">
        <v>1</v>
      </c>
      <c r="F10639" t="s">
        <v>116</v>
      </c>
      <c r="G10639" t="s">
        <v>347</v>
      </c>
      <c r="H10639" t="s">
        <v>518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10591</v>
      </c>
      <c r="B10640" s="1">
        <v>45081</v>
      </c>
      <c r="C10640" t="s">
        <v>260</v>
      </c>
      <c r="D10640" t="s">
        <v>332</v>
      </c>
      <c r="E10640">
        <v>1</v>
      </c>
      <c r="F10640" t="s">
        <v>532</v>
      </c>
      <c r="G10640" t="s">
        <v>273</v>
      </c>
      <c r="H10640" t="s">
        <v>552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10592</v>
      </c>
      <c r="B10641" s="1">
        <v>45081</v>
      </c>
      <c r="C10641" t="s">
        <v>260</v>
      </c>
      <c r="D10641" t="s">
        <v>332</v>
      </c>
      <c r="E10641">
        <v>1</v>
      </c>
      <c r="F10641" t="s">
        <v>628</v>
      </c>
      <c r="G10641" t="s">
        <v>266</v>
      </c>
      <c r="H10641" t="s">
        <v>2675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10593</v>
      </c>
      <c r="B10642" s="1">
        <v>45081</v>
      </c>
      <c r="C10642" t="s">
        <v>260</v>
      </c>
      <c r="D10642" t="s">
        <v>332</v>
      </c>
      <c r="E10642">
        <v>1</v>
      </c>
      <c r="F10642" t="s">
        <v>2187</v>
      </c>
      <c r="G10642" t="s">
        <v>266</v>
      </c>
      <c r="H10642" t="s">
        <v>2347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10594</v>
      </c>
      <c r="B10643" s="1">
        <v>45081</v>
      </c>
      <c r="C10643" t="s">
        <v>260</v>
      </c>
      <c r="D10643" t="s">
        <v>332</v>
      </c>
      <c r="E10643">
        <v>1</v>
      </c>
      <c r="F10643" t="s">
        <v>476</v>
      </c>
      <c r="G10643" t="s">
        <v>266</v>
      </c>
      <c r="H10643" t="s">
        <v>3455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10595</v>
      </c>
      <c r="B10644" s="1">
        <v>45081</v>
      </c>
      <c r="C10644" t="s">
        <v>260</v>
      </c>
      <c r="D10644" t="s">
        <v>332</v>
      </c>
      <c r="E10644">
        <v>1</v>
      </c>
      <c r="F10644" t="s">
        <v>1923</v>
      </c>
      <c r="G10644" t="s">
        <v>266</v>
      </c>
      <c r="H10644" t="s">
        <v>3349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10596</v>
      </c>
      <c r="B10645" s="1">
        <v>45081</v>
      </c>
      <c r="C10645" t="s">
        <v>260</v>
      </c>
      <c r="D10645" t="s">
        <v>332</v>
      </c>
      <c r="E10645">
        <v>1</v>
      </c>
      <c r="F10645" t="s">
        <v>677</v>
      </c>
      <c r="G10645" t="s">
        <v>263</v>
      </c>
      <c r="H10645" t="s">
        <v>3456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10597</v>
      </c>
      <c r="B10646" s="1">
        <v>45081</v>
      </c>
      <c r="C10646" t="s">
        <v>260</v>
      </c>
      <c r="D10646" t="s">
        <v>332</v>
      </c>
      <c r="E10646">
        <v>1</v>
      </c>
      <c r="F10646" t="s">
        <v>116</v>
      </c>
      <c r="G10646" t="s">
        <v>347</v>
      </c>
      <c r="H10646" t="s">
        <v>518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10598</v>
      </c>
      <c r="B10647" s="1">
        <v>45081</v>
      </c>
      <c r="C10647" t="s">
        <v>260</v>
      </c>
      <c r="D10647" t="s">
        <v>332</v>
      </c>
      <c r="E10647">
        <v>1</v>
      </c>
      <c r="F10647" t="s">
        <v>116</v>
      </c>
      <c r="G10647" t="s">
        <v>349</v>
      </c>
      <c r="H10647" t="s">
        <v>515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10599</v>
      </c>
      <c r="B10648" s="1">
        <v>45081</v>
      </c>
      <c r="C10648" t="s">
        <v>260</v>
      </c>
      <c r="D10648" t="s">
        <v>332</v>
      </c>
      <c r="E10648">
        <v>1</v>
      </c>
      <c r="F10648" t="s">
        <v>116</v>
      </c>
      <c r="G10648" t="s">
        <v>382</v>
      </c>
      <c r="H10648" t="s">
        <v>514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10600</v>
      </c>
      <c r="B10649" s="1">
        <v>45081</v>
      </c>
      <c r="C10649" t="s">
        <v>260</v>
      </c>
      <c r="D10649" t="s">
        <v>332</v>
      </c>
      <c r="E10649">
        <v>1</v>
      </c>
      <c r="F10649" t="s">
        <v>116</v>
      </c>
      <c r="G10649" t="s">
        <v>382</v>
      </c>
      <c r="H10649" t="s">
        <v>514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10601</v>
      </c>
      <c r="B10650" s="1">
        <v>45081</v>
      </c>
      <c r="C10650" t="s">
        <v>260</v>
      </c>
      <c r="D10650" t="s">
        <v>332</v>
      </c>
      <c r="E10650">
        <v>1</v>
      </c>
      <c r="F10650" t="s">
        <v>224</v>
      </c>
      <c r="G10650" t="s">
        <v>273</v>
      </c>
      <c r="H10650" t="s">
        <v>1584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10602</v>
      </c>
      <c r="B10651" s="1">
        <v>45081</v>
      </c>
      <c r="C10651" t="s">
        <v>260</v>
      </c>
      <c r="D10651" t="s">
        <v>332</v>
      </c>
      <c r="E10651">
        <v>1</v>
      </c>
      <c r="F10651" t="s">
        <v>116</v>
      </c>
      <c r="G10651" t="s">
        <v>347</v>
      </c>
      <c r="H10651" t="s">
        <v>518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10603</v>
      </c>
      <c r="B10652" s="1">
        <v>45081</v>
      </c>
      <c r="C10652" t="s">
        <v>260</v>
      </c>
      <c r="D10652" t="s">
        <v>332</v>
      </c>
      <c r="E10652">
        <v>1</v>
      </c>
      <c r="F10652" t="s">
        <v>116</v>
      </c>
      <c r="G10652" t="s">
        <v>382</v>
      </c>
      <c r="H10652" t="s">
        <v>514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10604</v>
      </c>
      <c r="B10653" s="1">
        <v>45081</v>
      </c>
      <c r="C10653" t="s">
        <v>260</v>
      </c>
      <c r="D10653" t="s">
        <v>332</v>
      </c>
      <c r="E10653">
        <v>1</v>
      </c>
      <c r="F10653" t="s">
        <v>116</v>
      </c>
      <c r="G10653" t="s">
        <v>382</v>
      </c>
      <c r="H10653" t="s">
        <v>514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10605</v>
      </c>
      <c r="B10654" s="1">
        <v>45081</v>
      </c>
      <c r="C10654" t="s">
        <v>260</v>
      </c>
      <c r="D10654" t="s">
        <v>332</v>
      </c>
      <c r="E10654">
        <v>1</v>
      </c>
      <c r="F10654" t="s">
        <v>21</v>
      </c>
      <c r="G10654" t="s">
        <v>2261</v>
      </c>
      <c r="H10654" t="s">
        <v>2859</v>
      </c>
      <c r="J10654" t="s">
        <v>928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10606</v>
      </c>
      <c r="B10655" s="1">
        <v>45081</v>
      </c>
      <c r="C10655" t="s">
        <v>260</v>
      </c>
      <c r="D10655" t="s">
        <v>332</v>
      </c>
      <c r="E10655">
        <v>1</v>
      </c>
      <c r="F10655" t="s">
        <v>2504</v>
      </c>
      <c r="G10655" t="s">
        <v>273</v>
      </c>
      <c r="H10655" t="s">
        <v>470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10607</v>
      </c>
      <c r="B10656" s="1">
        <v>45081</v>
      </c>
      <c r="C10656" t="s">
        <v>260</v>
      </c>
      <c r="D10656" t="s">
        <v>332</v>
      </c>
      <c r="E10656">
        <v>1</v>
      </c>
      <c r="F10656" t="s">
        <v>476</v>
      </c>
      <c r="G10656" t="s">
        <v>266</v>
      </c>
      <c r="H10656" t="s">
        <v>3288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10608</v>
      </c>
      <c r="B10657" s="1">
        <v>45081</v>
      </c>
      <c r="C10657" t="s">
        <v>260</v>
      </c>
      <c r="D10657" t="s">
        <v>332</v>
      </c>
      <c r="E10657">
        <v>1</v>
      </c>
      <c r="F10657" t="s">
        <v>677</v>
      </c>
      <c r="G10657" t="s">
        <v>273</v>
      </c>
      <c r="H10657" t="s">
        <v>1127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10609</v>
      </c>
      <c r="B10658" s="1">
        <v>45077</v>
      </c>
      <c r="C10658" t="s">
        <v>261</v>
      </c>
      <c r="D10658" t="s">
        <v>1029</v>
      </c>
      <c r="E10658">
        <v>5</v>
      </c>
      <c r="F10658" t="s">
        <v>365</v>
      </c>
      <c r="G10658" t="s">
        <v>943</v>
      </c>
      <c r="H10658" t="s">
        <v>1173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10610</v>
      </c>
      <c r="B10659" s="1">
        <v>45077</v>
      </c>
      <c r="C10659" t="s">
        <v>261</v>
      </c>
      <c r="D10659" t="s">
        <v>339</v>
      </c>
      <c r="E10659">
        <v>5</v>
      </c>
      <c r="F10659" t="s">
        <v>342</v>
      </c>
      <c r="G10659" t="s">
        <v>262</v>
      </c>
      <c r="H10659" t="s">
        <v>2695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10611</v>
      </c>
      <c r="B10660" s="1">
        <v>45077</v>
      </c>
      <c r="C10660" t="s">
        <v>261</v>
      </c>
      <c r="D10660" t="s">
        <v>339</v>
      </c>
      <c r="E10660">
        <v>3</v>
      </c>
      <c r="F10660" t="s">
        <v>21</v>
      </c>
      <c r="G10660" t="s">
        <v>272</v>
      </c>
      <c r="H10660" t="s">
        <v>357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10612</v>
      </c>
      <c r="B10661" s="1">
        <v>45077</v>
      </c>
      <c r="C10661" t="s">
        <v>261</v>
      </c>
      <c r="D10661" t="s">
        <v>339</v>
      </c>
      <c r="E10661">
        <v>5</v>
      </c>
      <c r="F10661" t="s">
        <v>15</v>
      </c>
      <c r="G10661" t="s">
        <v>333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10613</v>
      </c>
      <c r="B10662" s="1">
        <v>45077</v>
      </c>
      <c r="C10662" t="s">
        <v>261</v>
      </c>
      <c r="D10662" t="s">
        <v>339</v>
      </c>
      <c r="E10662">
        <v>1</v>
      </c>
      <c r="F10662" t="s">
        <v>224</v>
      </c>
      <c r="G10662" t="s">
        <v>263</v>
      </c>
      <c r="H10662" t="s">
        <v>496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10614</v>
      </c>
      <c r="B10663" s="1">
        <v>45077</v>
      </c>
      <c r="C10663" t="s">
        <v>261</v>
      </c>
      <c r="D10663" t="s">
        <v>339</v>
      </c>
      <c r="E10663">
        <v>4</v>
      </c>
      <c r="F10663" t="s">
        <v>2577</v>
      </c>
      <c r="G10663" t="s">
        <v>263</v>
      </c>
      <c r="H10663" t="s">
        <v>3457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10615</v>
      </c>
      <c r="B10664" s="1">
        <v>45077</v>
      </c>
      <c r="C10664" t="s">
        <v>261</v>
      </c>
      <c r="D10664" t="s">
        <v>339</v>
      </c>
      <c r="E10664">
        <v>2</v>
      </c>
      <c r="F10664" t="s">
        <v>2577</v>
      </c>
      <c r="G10664" t="s">
        <v>263</v>
      </c>
      <c r="H10664" t="s">
        <v>1729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10616</v>
      </c>
      <c r="B10665" s="1">
        <v>45077</v>
      </c>
      <c r="C10665" t="s">
        <v>261</v>
      </c>
      <c r="D10665" t="s">
        <v>339</v>
      </c>
      <c r="E10665">
        <v>3</v>
      </c>
      <c r="F10665" t="s">
        <v>3458</v>
      </c>
      <c r="G10665" t="s">
        <v>272</v>
      </c>
      <c r="H10665" t="s">
        <v>252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10617</v>
      </c>
      <c r="B10666" s="1">
        <v>45077</v>
      </c>
      <c r="C10666" t="s">
        <v>261</v>
      </c>
      <c r="D10666" t="s">
        <v>339</v>
      </c>
      <c r="E10666">
        <v>2</v>
      </c>
      <c r="F10666" t="s">
        <v>21</v>
      </c>
      <c r="G10666" t="s">
        <v>333</v>
      </c>
      <c r="H10666" t="s">
        <v>240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10618</v>
      </c>
      <c r="B10667" s="1">
        <v>45081</v>
      </c>
      <c r="C10667" t="s">
        <v>260</v>
      </c>
      <c r="D10667" t="s">
        <v>332</v>
      </c>
      <c r="E10667">
        <v>1</v>
      </c>
      <c r="F10667" t="s">
        <v>588</v>
      </c>
      <c r="G10667" t="s">
        <v>272</v>
      </c>
      <c r="H10667" t="s">
        <v>309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10619</v>
      </c>
      <c r="B10668" s="1">
        <v>45077</v>
      </c>
      <c r="C10668" t="s">
        <v>261</v>
      </c>
      <c r="D10668" t="s">
        <v>892</v>
      </c>
      <c r="E10668">
        <v>1</v>
      </c>
      <c r="F10668" t="s">
        <v>386</v>
      </c>
      <c r="G10668" t="s">
        <v>284</v>
      </c>
      <c r="H10668" t="s">
        <v>285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10620</v>
      </c>
      <c r="B10669" s="1">
        <v>45077</v>
      </c>
      <c r="C10669" t="s">
        <v>261</v>
      </c>
      <c r="D10669" t="s">
        <v>892</v>
      </c>
      <c r="E10669">
        <v>1</v>
      </c>
      <c r="F10669" t="s">
        <v>386</v>
      </c>
      <c r="G10669" t="s">
        <v>272</v>
      </c>
      <c r="H10669" t="s">
        <v>437</v>
      </c>
      <c r="J10669" t="s">
        <v>3459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10621</v>
      </c>
      <c r="B10670" s="1">
        <v>45077</v>
      </c>
      <c r="C10670" t="s">
        <v>261</v>
      </c>
      <c r="D10670" t="s">
        <v>892</v>
      </c>
      <c r="E10670">
        <v>1</v>
      </c>
      <c r="F10670" t="s">
        <v>386</v>
      </c>
      <c r="G10670" t="s">
        <v>262</v>
      </c>
      <c r="H10670" t="s">
        <v>1813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10622</v>
      </c>
      <c r="B10671" s="1">
        <v>45077</v>
      </c>
      <c r="C10671" t="s">
        <v>261</v>
      </c>
      <c r="D10671" t="s">
        <v>892</v>
      </c>
      <c r="E10671">
        <v>1</v>
      </c>
      <c r="F10671" t="s">
        <v>1545</v>
      </c>
      <c r="G10671" t="s">
        <v>262</v>
      </c>
      <c r="H10671" t="s">
        <v>3417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10623</v>
      </c>
      <c r="B10672" s="1">
        <v>45077</v>
      </c>
      <c r="C10672" t="s">
        <v>261</v>
      </c>
      <c r="D10672" t="s">
        <v>2315</v>
      </c>
      <c r="E10672">
        <v>3</v>
      </c>
      <c r="F10672" t="s">
        <v>127</v>
      </c>
      <c r="G10672" t="s">
        <v>266</v>
      </c>
      <c r="H10672" t="s">
        <v>1090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10624</v>
      </c>
      <c r="B10673" s="1">
        <v>45077</v>
      </c>
      <c r="C10673" t="s">
        <v>261</v>
      </c>
      <c r="D10673" t="s">
        <v>2315</v>
      </c>
      <c r="E10673">
        <v>1</v>
      </c>
      <c r="F10673" t="s">
        <v>42</v>
      </c>
      <c r="G10673" t="s">
        <v>3073</v>
      </c>
      <c r="H10673" t="s">
        <v>3462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10625</v>
      </c>
      <c r="B10674" s="1">
        <v>45077</v>
      </c>
      <c r="C10674" t="s">
        <v>261</v>
      </c>
      <c r="D10674" t="s">
        <v>2315</v>
      </c>
      <c r="E10674">
        <v>1</v>
      </c>
      <c r="F10674" t="s">
        <v>42</v>
      </c>
      <c r="G10674" t="s">
        <v>266</v>
      </c>
      <c r="H10674" t="s">
        <v>3463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10626</v>
      </c>
      <c r="B10675" s="1">
        <v>45077</v>
      </c>
      <c r="C10675" t="s">
        <v>261</v>
      </c>
      <c r="D10675" t="s">
        <v>2315</v>
      </c>
      <c r="E10675">
        <v>1</v>
      </c>
      <c r="F10675" t="s">
        <v>214</v>
      </c>
      <c r="G10675" t="s">
        <v>3464</v>
      </c>
      <c r="H10675" t="s">
        <v>3465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10627</v>
      </c>
      <c r="B10676" s="1">
        <v>45077</v>
      </c>
      <c r="C10676" t="s">
        <v>261</v>
      </c>
      <c r="D10676" t="s">
        <v>2315</v>
      </c>
      <c r="E10676">
        <v>1</v>
      </c>
      <c r="F10676" t="s">
        <v>214</v>
      </c>
      <c r="G10676" t="s">
        <v>266</v>
      </c>
      <c r="H10676" t="s">
        <v>375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10628</v>
      </c>
      <c r="B10677" s="1">
        <v>45077</v>
      </c>
      <c r="C10677" t="s">
        <v>261</v>
      </c>
      <c r="D10677" t="s">
        <v>2315</v>
      </c>
      <c r="E10677">
        <v>1</v>
      </c>
      <c r="F10677" t="s">
        <v>532</v>
      </c>
      <c r="G10677" t="s">
        <v>266</v>
      </c>
      <c r="H10677" t="s">
        <v>3466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10629</v>
      </c>
      <c r="B10678" s="1">
        <v>45077</v>
      </c>
      <c r="C10678" t="s">
        <v>261</v>
      </c>
      <c r="D10678" t="s">
        <v>2315</v>
      </c>
      <c r="E10678">
        <v>3</v>
      </c>
      <c r="F10678" t="s">
        <v>127</v>
      </c>
      <c r="G10678" t="s">
        <v>266</v>
      </c>
      <c r="H10678" t="s">
        <v>3460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10630</v>
      </c>
      <c r="B10679" s="1">
        <v>45077</v>
      </c>
      <c r="C10679" t="s">
        <v>261</v>
      </c>
      <c r="D10679" t="s">
        <v>2315</v>
      </c>
      <c r="E10679">
        <v>1</v>
      </c>
      <c r="F10679" t="s">
        <v>1295</v>
      </c>
      <c r="G10679" t="s">
        <v>266</v>
      </c>
      <c r="H10679" t="s">
        <v>3461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10631</v>
      </c>
      <c r="B10680" s="1">
        <v>45078</v>
      </c>
      <c r="C10680" t="s">
        <v>261</v>
      </c>
      <c r="D10680" t="s">
        <v>3447</v>
      </c>
      <c r="E10680">
        <v>5</v>
      </c>
      <c r="F10680" t="s">
        <v>15</v>
      </c>
      <c r="G10680" t="s">
        <v>266</v>
      </c>
      <c r="H10680" t="s">
        <v>3469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10632</v>
      </c>
      <c r="B10681" s="1">
        <v>45078</v>
      </c>
      <c r="C10681" t="s">
        <v>261</v>
      </c>
      <c r="D10681" t="s">
        <v>3447</v>
      </c>
      <c r="E10681">
        <v>10</v>
      </c>
      <c r="F10681" t="s">
        <v>15</v>
      </c>
      <c r="G10681" t="s">
        <v>272</v>
      </c>
      <c r="H10681" t="s">
        <v>3023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10633</v>
      </c>
      <c r="B10682" s="1">
        <v>45078</v>
      </c>
      <c r="C10682" t="s">
        <v>261</v>
      </c>
      <c r="D10682" t="s">
        <v>3447</v>
      </c>
      <c r="E10682">
        <v>5</v>
      </c>
      <c r="F10682" t="s">
        <v>21</v>
      </c>
      <c r="G10682" t="s">
        <v>3471</v>
      </c>
      <c r="H10682" t="s">
        <v>3470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10634</v>
      </c>
      <c r="B10683" s="1">
        <v>45078</v>
      </c>
      <c r="C10683" t="s">
        <v>261</v>
      </c>
      <c r="D10683" t="s">
        <v>3447</v>
      </c>
      <c r="E10683">
        <v>5</v>
      </c>
      <c r="F10683" t="s">
        <v>21</v>
      </c>
      <c r="G10683" t="s">
        <v>266</v>
      </c>
      <c r="H10683" t="s">
        <v>2063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10635</v>
      </c>
      <c r="B10684" s="1">
        <v>45078</v>
      </c>
      <c r="C10684" t="s">
        <v>261</v>
      </c>
      <c r="D10684" t="s">
        <v>3447</v>
      </c>
      <c r="E10684">
        <v>2</v>
      </c>
      <c r="F10684" t="s">
        <v>127</v>
      </c>
      <c r="G10684" t="s">
        <v>266</v>
      </c>
      <c r="H10684" t="s">
        <v>3472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10636</v>
      </c>
      <c r="B10685" s="1">
        <v>45078</v>
      </c>
      <c r="C10685" t="s">
        <v>261</v>
      </c>
      <c r="D10685" t="s">
        <v>3447</v>
      </c>
      <c r="E10685">
        <v>5</v>
      </c>
      <c r="F10685" t="s">
        <v>127</v>
      </c>
      <c r="G10685" t="s">
        <v>266</v>
      </c>
      <c r="H10685" t="s">
        <v>3473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10637</v>
      </c>
      <c r="B10686" s="1">
        <v>45078</v>
      </c>
      <c r="C10686" t="s">
        <v>261</v>
      </c>
      <c r="D10686" t="s">
        <v>3447</v>
      </c>
      <c r="E10686">
        <v>4</v>
      </c>
      <c r="F10686" t="s">
        <v>224</v>
      </c>
      <c r="G10686" t="s">
        <v>262</v>
      </c>
      <c r="H10686" t="s">
        <v>301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10638</v>
      </c>
      <c r="B10687" s="1">
        <v>45078</v>
      </c>
      <c r="C10687" t="s">
        <v>261</v>
      </c>
      <c r="D10687" t="s">
        <v>3447</v>
      </c>
      <c r="E10687">
        <v>1</v>
      </c>
      <c r="F10687" t="s">
        <v>224</v>
      </c>
      <c r="G10687" t="s">
        <v>272</v>
      </c>
      <c r="H10687" t="s">
        <v>319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10639</v>
      </c>
      <c r="B10688" s="1">
        <v>45078</v>
      </c>
      <c r="C10688" t="s">
        <v>261</v>
      </c>
      <c r="D10688" t="s">
        <v>3447</v>
      </c>
      <c r="E10688">
        <v>5</v>
      </c>
      <c r="F10688" t="s">
        <v>224</v>
      </c>
      <c r="G10688" t="s">
        <v>273</v>
      </c>
      <c r="H10688" t="s">
        <v>1279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10640</v>
      </c>
      <c r="B10689" s="1">
        <v>45078</v>
      </c>
      <c r="C10689" t="s">
        <v>261</v>
      </c>
      <c r="D10689" t="s">
        <v>3447</v>
      </c>
      <c r="E10689">
        <v>5</v>
      </c>
      <c r="F10689" t="s">
        <v>224</v>
      </c>
      <c r="G10689" t="s">
        <v>860</v>
      </c>
      <c r="H10689" t="s">
        <v>313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10641</v>
      </c>
      <c r="B10690" s="1">
        <v>45078</v>
      </c>
      <c r="C10690" t="s">
        <v>261</v>
      </c>
      <c r="D10690" t="s">
        <v>3447</v>
      </c>
      <c r="E10690">
        <v>2</v>
      </c>
      <c r="F10690" t="s">
        <v>586</v>
      </c>
      <c r="G10690" t="s">
        <v>273</v>
      </c>
      <c r="H10690" t="s">
        <v>1279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10642</v>
      </c>
      <c r="B10691" s="1">
        <v>45078</v>
      </c>
      <c r="C10691" t="s">
        <v>261</v>
      </c>
      <c r="D10691" t="s">
        <v>3447</v>
      </c>
      <c r="E10691">
        <v>1</v>
      </c>
      <c r="F10691" t="s">
        <v>3467</v>
      </c>
      <c r="G10691" t="s">
        <v>273</v>
      </c>
      <c r="H10691" t="s">
        <v>1279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10643</v>
      </c>
      <c r="B10692" s="1">
        <v>45078</v>
      </c>
      <c r="C10692" t="s">
        <v>261</v>
      </c>
      <c r="D10692" t="s">
        <v>3447</v>
      </c>
      <c r="E10692">
        <v>1</v>
      </c>
      <c r="F10692" t="s">
        <v>532</v>
      </c>
      <c r="G10692" t="s">
        <v>263</v>
      </c>
      <c r="H10692" t="s">
        <v>681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10644</v>
      </c>
      <c r="B10693" s="1">
        <v>45078</v>
      </c>
      <c r="C10693" t="s">
        <v>261</v>
      </c>
      <c r="D10693" t="s">
        <v>3447</v>
      </c>
      <c r="E10693">
        <v>1</v>
      </c>
      <c r="F10693" t="s">
        <v>532</v>
      </c>
      <c r="G10693" t="s">
        <v>266</v>
      </c>
      <c r="H10693" t="s">
        <v>3468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10645</v>
      </c>
      <c r="B10694" s="1">
        <v>45078</v>
      </c>
      <c r="C10694" t="s">
        <v>261</v>
      </c>
      <c r="D10694" t="s">
        <v>3447</v>
      </c>
      <c r="E10694">
        <v>9</v>
      </c>
      <c r="F10694" t="s">
        <v>891</v>
      </c>
      <c r="G10694" t="s">
        <v>589</v>
      </c>
      <c r="H10694" t="s">
        <v>1173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10646</v>
      </c>
      <c r="B10695" s="1">
        <v>45078</v>
      </c>
      <c r="C10695" t="s">
        <v>261</v>
      </c>
      <c r="D10695" t="s">
        <v>3447</v>
      </c>
      <c r="E10695">
        <v>5</v>
      </c>
      <c r="F10695" t="s">
        <v>225</v>
      </c>
      <c r="G10695" t="s">
        <v>272</v>
      </c>
      <c r="H10695" t="s">
        <v>423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10647</v>
      </c>
      <c r="B10696" s="1">
        <v>45078</v>
      </c>
      <c r="C10696" t="s">
        <v>261</v>
      </c>
      <c r="D10696" t="s">
        <v>623</v>
      </c>
      <c r="E10696">
        <v>3</v>
      </c>
      <c r="F10696" t="s">
        <v>128</v>
      </c>
      <c r="G10696" t="s">
        <v>266</v>
      </c>
      <c r="H10696" t="s">
        <v>2085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10648</v>
      </c>
      <c r="B10697" s="1">
        <v>45078</v>
      </c>
      <c r="C10697" t="s">
        <v>261</v>
      </c>
      <c r="D10697" t="s">
        <v>623</v>
      </c>
      <c r="E10697">
        <v>1</v>
      </c>
      <c r="F10697" t="s">
        <v>48</v>
      </c>
      <c r="G10697" t="s">
        <v>266</v>
      </c>
      <c r="H10697" t="s">
        <v>3474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10649</v>
      </c>
      <c r="B10698" s="1">
        <v>45078</v>
      </c>
      <c r="C10698" t="s">
        <v>261</v>
      </c>
      <c r="D10698" t="s">
        <v>623</v>
      </c>
      <c r="E10698">
        <v>1</v>
      </c>
      <c r="F10698" t="s">
        <v>44</v>
      </c>
      <c r="G10698" t="s">
        <v>794</v>
      </c>
      <c r="H10698" t="s">
        <v>3475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10650</v>
      </c>
      <c r="B10699" s="1">
        <v>45078</v>
      </c>
      <c r="C10699" t="s">
        <v>261</v>
      </c>
      <c r="D10699" t="s">
        <v>892</v>
      </c>
      <c r="E10699">
        <v>1</v>
      </c>
      <c r="F10699" t="s">
        <v>386</v>
      </c>
      <c r="G10699" t="s">
        <v>272</v>
      </c>
      <c r="H10699" t="s">
        <v>3443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10651</v>
      </c>
      <c r="B10700" s="1">
        <v>45078</v>
      </c>
      <c r="C10700" t="s">
        <v>261</v>
      </c>
      <c r="D10700" t="s">
        <v>892</v>
      </c>
      <c r="E10700">
        <v>1</v>
      </c>
      <c r="F10700" t="s">
        <v>386</v>
      </c>
      <c r="G10700" t="s">
        <v>272</v>
      </c>
      <c r="H10700" t="s">
        <v>2498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10652</v>
      </c>
      <c r="B10701" s="1">
        <v>45078</v>
      </c>
      <c r="C10701" t="s">
        <v>261</v>
      </c>
      <c r="D10701" t="s">
        <v>892</v>
      </c>
      <c r="E10701">
        <v>1</v>
      </c>
      <c r="F10701" t="s">
        <v>3367</v>
      </c>
      <c r="G10701" t="s">
        <v>272</v>
      </c>
      <c r="H10701" t="s">
        <v>806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10653</v>
      </c>
      <c r="B10702" s="1">
        <v>45078</v>
      </c>
      <c r="C10702" t="s">
        <v>261</v>
      </c>
      <c r="D10702" t="s">
        <v>892</v>
      </c>
      <c r="E10702">
        <v>1</v>
      </c>
      <c r="F10702" t="s">
        <v>1192</v>
      </c>
      <c r="G10702" t="s">
        <v>272</v>
      </c>
      <c r="H10702" t="s">
        <v>806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10654</v>
      </c>
      <c r="B10703" s="1">
        <v>45080</v>
      </c>
      <c r="C10703" t="s">
        <v>261</v>
      </c>
      <c r="D10703" t="s">
        <v>1767</v>
      </c>
      <c r="E10703">
        <v>2</v>
      </c>
      <c r="F10703" t="s">
        <v>2773</v>
      </c>
      <c r="G10703" t="s">
        <v>3478</v>
      </c>
      <c r="H10703" t="s">
        <v>3476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10655</v>
      </c>
      <c r="B10704" s="1">
        <v>45080</v>
      </c>
      <c r="C10704" t="s">
        <v>261</v>
      </c>
      <c r="D10704" t="s">
        <v>1767</v>
      </c>
      <c r="E10704">
        <v>1</v>
      </c>
      <c r="F10704" t="s">
        <v>2673</v>
      </c>
      <c r="G10704" t="s">
        <v>2666</v>
      </c>
      <c r="H10704" t="s">
        <v>2670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10656</v>
      </c>
      <c r="B10705" s="1">
        <v>45080</v>
      </c>
      <c r="C10705" t="s">
        <v>261</v>
      </c>
      <c r="D10705" t="s">
        <v>1767</v>
      </c>
      <c r="E10705">
        <v>1</v>
      </c>
      <c r="F10705" t="s">
        <v>2673</v>
      </c>
      <c r="G10705" t="s">
        <v>3303</v>
      </c>
      <c r="H10705" t="s">
        <v>3477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10657</v>
      </c>
      <c r="B10706" s="1">
        <v>45080</v>
      </c>
      <c r="C10706" t="s">
        <v>261</v>
      </c>
      <c r="D10706" t="s">
        <v>892</v>
      </c>
      <c r="E10706">
        <v>1</v>
      </c>
      <c r="F10706" t="s">
        <v>386</v>
      </c>
      <c r="G10706" t="s">
        <v>263</v>
      </c>
      <c r="H10706" t="s">
        <v>672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10658</v>
      </c>
      <c r="B10707" s="1">
        <v>45080</v>
      </c>
      <c r="C10707" t="s">
        <v>261</v>
      </c>
      <c r="D10707" t="s">
        <v>892</v>
      </c>
      <c r="E10707">
        <v>1</v>
      </c>
      <c r="F10707" t="s">
        <v>386</v>
      </c>
      <c r="G10707" t="s">
        <v>262</v>
      </c>
      <c r="H10707" t="s">
        <v>2924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10659</v>
      </c>
      <c r="B10708" s="1">
        <v>45080</v>
      </c>
      <c r="C10708" t="s">
        <v>261</v>
      </c>
      <c r="D10708" t="s">
        <v>339</v>
      </c>
      <c r="E10708">
        <v>3</v>
      </c>
      <c r="F10708" t="s">
        <v>891</v>
      </c>
      <c r="G10708" t="s">
        <v>262</v>
      </c>
      <c r="H10708" t="s">
        <v>538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10660</v>
      </c>
      <c r="B10709" s="1">
        <v>45080</v>
      </c>
      <c r="C10709" t="s">
        <v>261</v>
      </c>
      <c r="D10709" t="s">
        <v>339</v>
      </c>
      <c r="E10709">
        <v>1</v>
      </c>
      <c r="F10709" t="s">
        <v>224</v>
      </c>
      <c r="G10709" t="s">
        <v>499</v>
      </c>
      <c r="H10709" t="s">
        <v>1061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10661</v>
      </c>
      <c r="B10710" s="1">
        <v>45080</v>
      </c>
      <c r="C10710" t="s">
        <v>261</v>
      </c>
      <c r="D10710" t="s">
        <v>339</v>
      </c>
      <c r="E10710">
        <v>1</v>
      </c>
      <c r="F10710" t="s">
        <v>224</v>
      </c>
      <c r="G10710" t="s">
        <v>284</v>
      </c>
      <c r="H10710" t="s">
        <v>3205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10662</v>
      </c>
      <c r="B10711" s="1">
        <v>45080</v>
      </c>
      <c r="C10711" t="s">
        <v>261</v>
      </c>
      <c r="D10711" t="s">
        <v>339</v>
      </c>
      <c r="E10711">
        <v>1</v>
      </c>
      <c r="F10711" t="s">
        <v>474</v>
      </c>
      <c r="G10711" t="s">
        <v>272</v>
      </c>
      <c r="H10711" t="s">
        <v>3209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10663</v>
      </c>
      <c r="B10712" s="1">
        <v>45080</v>
      </c>
      <c r="C10712" t="s">
        <v>261</v>
      </c>
      <c r="D10712" t="s">
        <v>339</v>
      </c>
      <c r="E10712">
        <v>5</v>
      </c>
      <c r="F10712" t="s">
        <v>3479</v>
      </c>
      <c r="G10712" t="s">
        <v>266</v>
      </c>
      <c r="H10712" t="s">
        <v>3479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10664</v>
      </c>
      <c r="B10713" s="1">
        <v>45080</v>
      </c>
      <c r="C10713" t="s">
        <v>261</v>
      </c>
      <c r="D10713" t="s">
        <v>339</v>
      </c>
      <c r="E10713">
        <v>6</v>
      </c>
      <c r="F10713" t="s">
        <v>2134</v>
      </c>
      <c r="G10713" t="s">
        <v>266</v>
      </c>
      <c r="H10713" t="s">
        <v>3480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10665</v>
      </c>
      <c r="B10714" s="1">
        <v>45080</v>
      </c>
      <c r="C10714" t="s">
        <v>261</v>
      </c>
      <c r="D10714" t="s">
        <v>339</v>
      </c>
      <c r="E10714">
        <v>1</v>
      </c>
      <c r="F10714" t="s">
        <v>2364</v>
      </c>
      <c r="G10714" t="s">
        <v>266</v>
      </c>
      <c r="H10714" t="s">
        <v>3481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10666</v>
      </c>
      <c r="B10715" s="1">
        <v>45080</v>
      </c>
      <c r="C10715" t="s">
        <v>261</v>
      </c>
      <c r="D10715" t="s">
        <v>817</v>
      </c>
      <c r="E10715">
        <v>1</v>
      </c>
      <c r="F10715" t="s">
        <v>532</v>
      </c>
      <c r="G10715" t="s">
        <v>266</v>
      </c>
      <c r="H10715" t="s">
        <v>621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10667</v>
      </c>
      <c r="B10716" s="1">
        <v>45080</v>
      </c>
      <c r="C10716" t="s">
        <v>261</v>
      </c>
      <c r="D10716" t="s">
        <v>817</v>
      </c>
      <c r="E10716">
        <v>1</v>
      </c>
      <c r="F10716" t="s">
        <v>532</v>
      </c>
      <c r="G10716" t="s">
        <v>266</v>
      </c>
      <c r="H10716" t="s">
        <v>1248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10668</v>
      </c>
      <c r="B10717" s="1">
        <v>45080</v>
      </c>
      <c r="C10717" t="s">
        <v>261</v>
      </c>
      <c r="D10717" t="s">
        <v>817</v>
      </c>
      <c r="E10717">
        <v>3</v>
      </c>
      <c r="F10717" t="s">
        <v>2365</v>
      </c>
      <c r="G10717" t="s">
        <v>266</v>
      </c>
      <c r="H10717" t="s">
        <v>1173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10669</v>
      </c>
      <c r="B10718" s="1">
        <v>45082</v>
      </c>
      <c r="C10718" t="s">
        <v>260</v>
      </c>
      <c r="D10718" t="s">
        <v>332</v>
      </c>
      <c r="E10718">
        <v>1</v>
      </c>
      <c r="F10718" t="s">
        <v>116</v>
      </c>
      <c r="G10718" t="s">
        <v>382</v>
      </c>
      <c r="H10718" t="s">
        <v>514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10670</v>
      </c>
      <c r="B10719" s="1">
        <v>45082</v>
      </c>
      <c r="C10719" t="s">
        <v>260</v>
      </c>
      <c r="D10719" t="s">
        <v>332</v>
      </c>
      <c r="E10719">
        <v>1</v>
      </c>
      <c r="F10719" t="s">
        <v>116</v>
      </c>
      <c r="G10719" t="s">
        <v>347</v>
      </c>
      <c r="H10719" t="s">
        <v>518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10671</v>
      </c>
      <c r="B10720" s="1">
        <v>45082</v>
      </c>
      <c r="C10720" t="s">
        <v>260</v>
      </c>
      <c r="D10720" t="s">
        <v>332</v>
      </c>
      <c r="E10720">
        <v>1</v>
      </c>
      <c r="F10720" t="s">
        <v>386</v>
      </c>
      <c r="G10720" t="s">
        <v>284</v>
      </c>
      <c r="H10720" t="s">
        <v>2588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10672</v>
      </c>
      <c r="B10721" s="1">
        <v>45082</v>
      </c>
      <c r="C10721" t="s">
        <v>260</v>
      </c>
      <c r="D10721" t="s">
        <v>332</v>
      </c>
      <c r="E10721">
        <v>1</v>
      </c>
      <c r="F10721" t="s">
        <v>116</v>
      </c>
      <c r="G10721" t="s">
        <v>347</v>
      </c>
      <c r="H10721" t="s">
        <v>518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10673</v>
      </c>
      <c r="B10722" s="1">
        <v>45082</v>
      </c>
      <c r="C10722" t="s">
        <v>260</v>
      </c>
      <c r="D10722" t="s">
        <v>332</v>
      </c>
      <c r="E10722">
        <v>1</v>
      </c>
      <c r="F10722" t="s">
        <v>717</v>
      </c>
      <c r="G10722" t="s">
        <v>266</v>
      </c>
      <c r="H10722" t="s">
        <v>1508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10674</v>
      </c>
      <c r="B10723" s="1">
        <v>45082</v>
      </c>
      <c r="C10723" t="s">
        <v>260</v>
      </c>
      <c r="D10723" t="s">
        <v>332</v>
      </c>
      <c r="E10723">
        <v>1</v>
      </c>
      <c r="F10723" t="s">
        <v>116</v>
      </c>
      <c r="G10723" t="s">
        <v>347</v>
      </c>
      <c r="H10723" t="s">
        <v>518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10675</v>
      </c>
      <c r="B10724" s="1">
        <v>45082</v>
      </c>
      <c r="C10724" t="s">
        <v>260</v>
      </c>
      <c r="D10724" t="s">
        <v>332</v>
      </c>
      <c r="E10724">
        <v>1</v>
      </c>
      <c r="F10724" t="s">
        <v>2577</v>
      </c>
      <c r="G10724" t="s">
        <v>263</v>
      </c>
      <c r="H10724" t="s">
        <v>3457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10676</v>
      </c>
      <c r="B10725" s="1">
        <v>45082</v>
      </c>
      <c r="C10725" t="s">
        <v>260</v>
      </c>
      <c r="D10725" t="s">
        <v>332</v>
      </c>
      <c r="E10725">
        <v>1</v>
      </c>
      <c r="F10725" t="s">
        <v>225</v>
      </c>
      <c r="G10725" t="s">
        <v>263</v>
      </c>
      <c r="H10725" t="s">
        <v>391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10677</v>
      </c>
      <c r="B10726" s="1">
        <v>45082</v>
      </c>
      <c r="C10726" t="s">
        <v>260</v>
      </c>
      <c r="D10726" t="s">
        <v>809</v>
      </c>
      <c r="E10726">
        <v>1</v>
      </c>
      <c r="F10726" t="s">
        <v>3217</v>
      </c>
      <c r="G10726" t="s">
        <v>266</v>
      </c>
      <c r="H10726" t="s">
        <v>3218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10678</v>
      </c>
      <c r="B10727" s="1">
        <v>45082</v>
      </c>
      <c r="C10727" t="s">
        <v>260</v>
      </c>
      <c r="D10727" t="s">
        <v>332</v>
      </c>
      <c r="E10727">
        <v>1</v>
      </c>
      <c r="F10727" t="s">
        <v>677</v>
      </c>
      <c r="G10727" t="s">
        <v>534</v>
      </c>
      <c r="H10727" t="s">
        <v>3482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10679</v>
      </c>
      <c r="B10728" s="1">
        <v>45082</v>
      </c>
      <c r="C10728" t="s">
        <v>260</v>
      </c>
      <c r="D10728" t="s">
        <v>332</v>
      </c>
      <c r="E10728">
        <v>1</v>
      </c>
      <c r="F10728" t="s">
        <v>116</v>
      </c>
      <c r="G10728" t="s">
        <v>347</v>
      </c>
      <c r="H10728" t="s">
        <v>518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10680</v>
      </c>
      <c r="B10729" s="1">
        <v>45082</v>
      </c>
      <c r="C10729" t="s">
        <v>260</v>
      </c>
      <c r="D10729" t="s">
        <v>332</v>
      </c>
      <c r="E10729">
        <v>1</v>
      </c>
      <c r="F10729" t="s">
        <v>386</v>
      </c>
      <c r="G10729" t="s">
        <v>284</v>
      </c>
      <c r="H10729" t="s">
        <v>285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10681</v>
      </c>
      <c r="B10730" s="1">
        <v>45082</v>
      </c>
      <c r="C10730" t="s">
        <v>260</v>
      </c>
      <c r="D10730" t="s">
        <v>332</v>
      </c>
      <c r="E10730">
        <v>1</v>
      </c>
      <c r="F10730" t="s">
        <v>21</v>
      </c>
      <c r="G10730" t="s">
        <v>272</v>
      </c>
      <c r="H10730" t="s">
        <v>1522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10682</v>
      </c>
      <c r="B10731" s="1">
        <v>45082</v>
      </c>
      <c r="C10731" t="s">
        <v>260</v>
      </c>
      <c r="D10731" t="s">
        <v>332</v>
      </c>
      <c r="E10731">
        <v>1</v>
      </c>
      <c r="F10731" t="s">
        <v>116</v>
      </c>
      <c r="G10731" t="s">
        <v>347</v>
      </c>
      <c r="H10731" t="s">
        <v>518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10683</v>
      </c>
      <c r="B10732" s="1">
        <v>45083</v>
      </c>
      <c r="C10732" t="s">
        <v>260</v>
      </c>
      <c r="D10732" t="s">
        <v>332</v>
      </c>
      <c r="E10732">
        <v>1</v>
      </c>
      <c r="F10732" t="s">
        <v>224</v>
      </c>
      <c r="G10732" t="s">
        <v>263</v>
      </c>
      <c r="H10732" t="s">
        <v>496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10684</v>
      </c>
      <c r="B10733" s="1">
        <v>45083</v>
      </c>
      <c r="C10733" t="s">
        <v>260</v>
      </c>
      <c r="D10733" t="s">
        <v>332</v>
      </c>
      <c r="E10733">
        <v>1</v>
      </c>
      <c r="F10733" t="s">
        <v>116</v>
      </c>
      <c r="G10733" t="s">
        <v>347</v>
      </c>
      <c r="H10733" t="s">
        <v>518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10685</v>
      </c>
      <c r="B10734" s="1">
        <v>45083</v>
      </c>
      <c r="C10734" t="s">
        <v>260</v>
      </c>
      <c r="D10734" t="s">
        <v>332</v>
      </c>
      <c r="E10734">
        <v>1</v>
      </c>
      <c r="F10734" t="s">
        <v>386</v>
      </c>
      <c r="G10734" t="s">
        <v>272</v>
      </c>
      <c r="H10734" t="s">
        <v>3484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10686</v>
      </c>
      <c r="B10735" s="1">
        <v>45083</v>
      </c>
      <c r="C10735" t="s">
        <v>260</v>
      </c>
      <c r="D10735" t="s">
        <v>332</v>
      </c>
      <c r="E10735">
        <v>1</v>
      </c>
      <c r="F10735" t="s">
        <v>225</v>
      </c>
      <c r="G10735" t="s">
        <v>272</v>
      </c>
      <c r="H10735" t="s">
        <v>2722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10687</v>
      </c>
      <c r="B10736" s="1">
        <v>45080</v>
      </c>
      <c r="C10736" t="s">
        <v>261</v>
      </c>
      <c r="D10736" t="s">
        <v>623</v>
      </c>
      <c r="E10736">
        <v>1</v>
      </c>
      <c r="F10736" t="s">
        <v>771</v>
      </c>
      <c r="G10736" t="s">
        <v>727</v>
      </c>
      <c r="H10736" t="s">
        <v>3485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10688</v>
      </c>
      <c r="B10737" s="1">
        <v>45080</v>
      </c>
      <c r="C10737" t="s">
        <v>261</v>
      </c>
      <c r="D10737" t="s">
        <v>623</v>
      </c>
      <c r="E10737">
        <v>2</v>
      </c>
      <c r="F10737" t="s">
        <v>128</v>
      </c>
      <c r="G10737" t="s">
        <v>266</v>
      </c>
      <c r="H10737" t="s">
        <v>2085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10689</v>
      </c>
      <c r="B10738" s="1">
        <v>45080</v>
      </c>
      <c r="C10738" t="s">
        <v>261</v>
      </c>
      <c r="D10738" t="s">
        <v>623</v>
      </c>
      <c r="E10738">
        <v>2</v>
      </c>
      <c r="F10738" t="s">
        <v>532</v>
      </c>
      <c r="G10738" t="s">
        <v>273</v>
      </c>
      <c r="H10738" t="s">
        <v>552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10690</v>
      </c>
      <c r="B10739" s="1">
        <v>45080</v>
      </c>
      <c r="C10739" t="s">
        <v>261</v>
      </c>
      <c r="D10739" t="s">
        <v>623</v>
      </c>
      <c r="E10739">
        <v>2</v>
      </c>
      <c r="F10739" t="s">
        <v>532</v>
      </c>
      <c r="G10739" t="s">
        <v>273</v>
      </c>
      <c r="H10739" t="s">
        <v>552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10691</v>
      </c>
      <c r="B10740" s="1">
        <v>45080</v>
      </c>
      <c r="C10740" t="s">
        <v>261</v>
      </c>
      <c r="D10740" t="s">
        <v>623</v>
      </c>
      <c r="E10740">
        <v>1</v>
      </c>
      <c r="F10740" t="s">
        <v>44</v>
      </c>
      <c r="G10740" t="s">
        <v>3486</v>
      </c>
      <c r="H10740" t="s">
        <v>3488</v>
      </c>
      <c r="J10740" t="s">
        <v>3487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10692</v>
      </c>
      <c r="B10741" s="1">
        <v>45083</v>
      </c>
      <c r="C10741" t="s">
        <v>261</v>
      </c>
      <c r="D10741" t="s">
        <v>892</v>
      </c>
      <c r="E10741">
        <v>1</v>
      </c>
      <c r="F10741" t="s">
        <v>386</v>
      </c>
      <c r="G10741" t="s">
        <v>272</v>
      </c>
      <c r="H10741" t="s">
        <v>3484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10693</v>
      </c>
      <c r="B10742" s="1">
        <v>45083</v>
      </c>
      <c r="C10742" t="s">
        <v>261</v>
      </c>
      <c r="D10742" t="s">
        <v>892</v>
      </c>
      <c r="E10742">
        <v>1</v>
      </c>
      <c r="F10742" t="s">
        <v>386</v>
      </c>
      <c r="G10742" t="s">
        <v>272</v>
      </c>
      <c r="H10742" t="s">
        <v>2722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10694</v>
      </c>
      <c r="B10743" s="1">
        <v>45083</v>
      </c>
      <c r="C10743" t="s">
        <v>261</v>
      </c>
      <c r="D10743" t="s">
        <v>892</v>
      </c>
      <c r="E10743">
        <v>1</v>
      </c>
      <c r="F10743" t="s">
        <v>386</v>
      </c>
      <c r="G10743" t="s">
        <v>284</v>
      </c>
      <c r="H10743" t="s">
        <v>2588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10695</v>
      </c>
      <c r="B10744" s="1">
        <v>45083</v>
      </c>
      <c r="C10744" t="s">
        <v>261</v>
      </c>
      <c r="D10744" t="s">
        <v>892</v>
      </c>
      <c r="E10744">
        <v>1</v>
      </c>
      <c r="F10744" t="s">
        <v>386</v>
      </c>
      <c r="G10744" t="s">
        <v>272</v>
      </c>
      <c r="H10744" t="s">
        <v>841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10696</v>
      </c>
      <c r="B10745" s="1">
        <v>45083</v>
      </c>
      <c r="C10745" t="s">
        <v>261</v>
      </c>
      <c r="D10745" t="s">
        <v>892</v>
      </c>
      <c r="E10745">
        <v>1</v>
      </c>
      <c r="F10745" t="s">
        <v>1545</v>
      </c>
      <c r="G10745" t="s">
        <v>284</v>
      </c>
      <c r="H10745" t="s">
        <v>2588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10697</v>
      </c>
      <c r="B10746" s="1">
        <v>45083</v>
      </c>
      <c r="C10746" t="s">
        <v>261</v>
      </c>
      <c r="D10746" t="s">
        <v>892</v>
      </c>
      <c r="E10746">
        <v>1</v>
      </c>
      <c r="F10746" t="s">
        <v>386</v>
      </c>
      <c r="G10746" t="s">
        <v>272</v>
      </c>
      <c r="H10746" t="s">
        <v>3489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10698</v>
      </c>
      <c r="B10747" s="1">
        <v>45083</v>
      </c>
      <c r="C10747" t="s">
        <v>261</v>
      </c>
      <c r="D10747" t="s">
        <v>892</v>
      </c>
      <c r="E10747">
        <v>1</v>
      </c>
      <c r="F10747" t="s">
        <v>1152</v>
      </c>
      <c r="G10747" t="s">
        <v>263</v>
      </c>
      <c r="H10747" t="s">
        <v>478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10699</v>
      </c>
      <c r="B10748" s="1">
        <v>45083</v>
      </c>
      <c r="C10748" t="s">
        <v>261</v>
      </c>
      <c r="D10748" t="s">
        <v>1767</v>
      </c>
      <c r="E10748">
        <v>1</v>
      </c>
      <c r="F10748" t="s">
        <v>3217</v>
      </c>
      <c r="G10748" t="s">
        <v>266</v>
      </c>
      <c r="H10748" t="s">
        <v>3490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10700</v>
      </c>
      <c r="B10749" s="1">
        <v>45083</v>
      </c>
      <c r="C10749" t="s">
        <v>261</v>
      </c>
      <c r="D10749" t="s">
        <v>1767</v>
      </c>
      <c r="E10749">
        <v>1</v>
      </c>
      <c r="F10749" t="s">
        <v>3217</v>
      </c>
      <c r="G10749" t="s">
        <v>266</v>
      </c>
      <c r="H10749" t="s">
        <v>3492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10701</v>
      </c>
      <c r="B10750" s="1">
        <v>45083</v>
      </c>
      <c r="C10750" t="s">
        <v>261</v>
      </c>
      <c r="D10750" t="s">
        <v>1767</v>
      </c>
      <c r="E10750">
        <v>1</v>
      </c>
      <c r="F10750" t="s">
        <v>560</v>
      </c>
      <c r="G10750" t="s">
        <v>266</v>
      </c>
      <c r="H10750" t="s">
        <v>3491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10702</v>
      </c>
      <c r="B10751" s="1">
        <v>45083</v>
      </c>
      <c r="C10751" t="s">
        <v>261</v>
      </c>
      <c r="D10751" t="s">
        <v>659</v>
      </c>
      <c r="E10751">
        <v>28</v>
      </c>
      <c r="F10751" t="s">
        <v>224</v>
      </c>
      <c r="G10751" t="s">
        <v>589</v>
      </c>
      <c r="H10751" t="s">
        <v>1173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10703</v>
      </c>
      <c r="B10752" s="1">
        <v>45083</v>
      </c>
      <c r="C10752" t="s">
        <v>261</v>
      </c>
      <c r="D10752" t="s">
        <v>659</v>
      </c>
      <c r="E10752">
        <v>6</v>
      </c>
      <c r="F10752" t="s">
        <v>224</v>
      </c>
      <c r="G10752" t="s">
        <v>589</v>
      </c>
      <c r="H10752" t="s">
        <v>1173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10704</v>
      </c>
      <c r="B10753" s="1">
        <v>45083</v>
      </c>
      <c r="C10753" t="s">
        <v>261</v>
      </c>
      <c r="D10753" t="s">
        <v>659</v>
      </c>
      <c r="E10753">
        <v>6</v>
      </c>
      <c r="F10753" t="s">
        <v>224</v>
      </c>
      <c r="G10753" t="s">
        <v>589</v>
      </c>
      <c r="H10753" t="s">
        <v>1173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10705</v>
      </c>
      <c r="B10754" s="1">
        <v>45083</v>
      </c>
      <c r="C10754" t="s">
        <v>261</v>
      </c>
      <c r="D10754" t="s">
        <v>659</v>
      </c>
      <c r="E10754">
        <v>2</v>
      </c>
      <c r="F10754" t="s">
        <v>2681</v>
      </c>
      <c r="G10754" t="s">
        <v>273</v>
      </c>
      <c r="H10754" t="s">
        <v>2955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10706</v>
      </c>
      <c r="B10755" s="1">
        <v>45083</v>
      </c>
      <c r="C10755" t="s">
        <v>261</v>
      </c>
      <c r="D10755" t="s">
        <v>659</v>
      </c>
      <c r="E10755">
        <v>9</v>
      </c>
      <c r="F10755" t="s">
        <v>2078</v>
      </c>
      <c r="G10755" t="s">
        <v>589</v>
      </c>
      <c r="H10755" t="s">
        <v>1173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10707</v>
      </c>
      <c r="B10756" s="1">
        <v>45083</v>
      </c>
      <c r="C10756" t="s">
        <v>261</v>
      </c>
      <c r="D10756" t="s">
        <v>659</v>
      </c>
      <c r="E10756">
        <v>1</v>
      </c>
      <c r="F10756" t="s">
        <v>3493</v>
      </c>
      <c r="G10756" t="s">
        <v>273</v>
      </c>
      <c r="H10756" t="s">
        <v>1279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10708</v>
      </c>
      <c r="B10757" s="1">
        <v>45083</v>
      </c>
      <c r="C10757" t="s">
        <v>261</v>
      </c>
      <c r="D10757" t="s">
        <v>659</v>
      </c>
      <c r="E10757">
        <v>30</v>
      </c>
      <c r="F10757" t="s">
        <v>342</v>
      </c>
      <c r="G10757" t="s">
        <v>589</v>
      </c>
      <c r="H10757" t="s">
        <v>1173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10709</v>
      </c>
      <c r="B10758" s="1">
        <v>45083</v>
      </c>
      <c r="C10758" t="s">
        <v>261</v>
      </c>
      <c r="D10758" t="s">
        <v>659</v>
      </c>
      <c r="E10758">
        <v>44</v>
      </c>
      <c r="F10758" t="s">
        <v>225</v>
      </c>
      <c r="G10758" t="s">
        <v>589</v>
      </c>
      <c r="H10758" t="s">
        <v>1173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10710</v>
      </c>
      <c r="B10759" s="1">
        <v>45083</v>
      </c>
      <c r="C10759" t="s">
        <v>261</v>
      </c>
      <c r="D10759" t="s">
        <v>659</v>
      </c>
      <c r="E10759">
        <v>3</v>
      </c>
      <c r="F10759" t="s">
        <v>586</v>
      </c>
      <c r="G10759" t="s">
        <v>589</v>
      </c>
      <c r="H10759" t="s">
        <v>1173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10711</v>
      </c>
      <c r="B10760" s="1">
        <v>45083</v>
      </c>
      <c r="C10760" t="s">
        <v>260</v>
      </c>
      <c r="D10760" t="s">
        <v>332</v>
      </c>
      <c r="E10760">
        <v>1</v>
      </c>
      <c r="F10760" t="s">
        <v>15</v>
      </c>
      <c r="G10760" t="s">
        <v>266</v>
      </c>
      <c r="H10760" t="s">
        <v>3451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10712</v>
      </c>
      <c r="B10761" s="1">
        <v>45083</v>
      </c>
      <c r="C10761" t="s">
        <v>260</v>
      </c>
      <c r="D10761" t="s">
        <v>332</v>
      </c>
      <c r="E10761">
        <v>1</v>
      </c>
      <c r="F10761" t="s">
        <v>214</v>
      </c>
      <c r="G10761" t="s">
        <v>266</v>
      </c>
      <c r="H10761" t="s">
        <v>374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10713</v>
      </c>
      <c r="B10762" s="1">
        <v>45083</v>
      </c>
      <c r="C10762" t="s">
        <v>260</v>
      </c>
      <c r="D10762" t="s">
        <v>332</v>
      </c>
      <c r="E10762">
        <v>1</v>
      </c>
      <c r="F10762" t="s">
        <v>532</v>
      </c>
      <c r="G10762" t="s">
        <v>266</v>
      </c>
      <c r="H10762" t="s">
        <v>3468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10714</v>
      </c>
      <c r="B10763" s="1">
        <v>45083</v>
      </c>
      <c r="C10763" t="s">
        <v>260</v>
      </c>
      <c r="D10763" t="s">
        <v>332</v>
      </c>
      <c r="E10763">
        <v>1</v>
      </c>
      <c r="F10763" t="s">
        <v>116</v>
      </c>
      <c r="G10763" t="s">
        <v>347</v>
      </c>
      <c r="H10763" t="s">
        <v>518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10715</v>
      </c>
      <c r="B10764" s="1">
        <v>45083</v>
      </c>
      <c r="C10764" t="s">
        <v>260</v>
      </c>
      <c r="D10764" t="s">
        <v>332</v>
      </c>
      <c r="E10764">
        <v>1</v>
      </c>
      <c r="F10764" t="s">
        <v>458</v>
      </c>
      <c r="G10764" t="s">
        <v>284</v>
      </c>
      <c r="H10764" t="s">
        <v>3494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10716</v>
      </c>
      <c r="B10765" s="1">
        <v>45083</v>
      </c>
      <c r="C10765" t="s">
        <v>260</v>
      </c>
      <c r="D10765" t="s">
        <v>332</v>
      </c>
      <c r="E10765">
        <v>1</v>
      </c>
      <c r="F10765" t="s">
        <v>15</v>
      </c>
      <c r="G10765" t="s">
        <v>333</v>
      </c>
      <c r="H10765" t="s">
        <v>20</v>
      </c>
      <c r="L10765" t="s">
        <v>3495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10717</v>
      </c>
      <c r="B10766" s="1">
        <v>45083</v>
      </c>
      <c r="C10766" t="s">
        <v>260</v>
      </c>
      <c r="D10766" t="s">
        <v>332</v>
      </c>
      <c r="E10766">
        <v>1</v>
      </c>
      <c r="F10766" t="s">
        <v>116</v>
      </c>
      <c r="G10766" t="s">
        <v>347</v>
      </c>
      <c r="H10766" t="s">
        <v>518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10718</v>
      </c>
      <c r="B10767" s="1">
        <v>45083</v>
      </c>
      <c r="C10767" t="s">
        <v>260</v>
      </c>
      <c r="D10767" t="s">
        <v>332</v>
      </c>
      <c r="E10767">
        <v>1</v>
      </c>
      <c r="F10767" t="s">
        <v>458</v>
      </c>
      <c r="G10767" t="s">
        <v>272</v>
      </c>
      <c r="H10767" t="s">
        <v>3496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10719</v>
      </c>
      <c r="B10768" s="1">
        <v>45083</v>
      </c>
      <c r="C10768" t="s">
        <v>260</v>
      </c>
      <c r="D10768" t="s">
        <v>332</v>
      </c>
      <c r="E10768">
        <v>1</v>
      </c>
      <c r="F10768" t="s">
        <v>224</v>
      </c>
      <c r="G10768" t="s">
        <v>499</v>
      </c>
      <c r="H10768" t="s">
        <v>2803</v>
      </c>
      <c r="J10768" t="s">
        <v>2871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10720</v>
      </c>
      <c r="B10769" s="1">
        <v>45083</v>
      </c>
      <c r="C10769" t="s">
        <v>260</v>
      </c>
      <c r="D10769" t="s">
        <v>332</v>
      </c>
      <c r="E10769">
        <v>1</v>
      </c>
      <c r="F10769" t="s">
        <v>3066</v>
      </c>
      <c r="G10769" t="s">
        <v>266</v>
      </c>
      <c r="H10769" t="s">
        <v>3262</v>
      </c>
      <c r="M10769" s="2">
        <v>75000</v>
      </c>
      <c r="N10769" s="2">
        <v>105000</v>
      </c>
      <c r="O10769" s="2">
        <f>IF(Tabla1[[#This Row],[Mov]]="VNT",Tabla1[[#This Row],[Sale]]-Tabla1[[#This Row],[Cost]],-Tabla1[[#This Row],[Cost]]*Tabla1[[#This Row],[Cant]])</f>
        <v>30000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10721</v>
      </c>
      <c r="B10770" s="1">
        <v>45083</v>
      </c>
      <c r="C10770" t="s">
        <v>260</v>
      </c>
      <c r="D10770" t="s">
        <v>332</v>
      </c>
      <c r="E10770">
        <v>1</v>
      </c>
      <c r="F10770" t="s">
        <v>458</v>
      </c>
      <c r="G10770" t="s">
        <v>272</v>
      </c>
      <c r="H10770" t="s">
        <v>3497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10722</v>
      </c>
      <c r="B10771" s="1">
        <v>45083</v>
      </c>
      <c r="C10771" t="s">
        <v>260</v>
      </c>
      <c r="D10771" t="s">
        <v>332</v>
      </c>
      <c r="E10771">
        <v>1</v>
      </c>
      <c r="F10771" t="s">
        <v>455</v>
      </c>
      <c r="G10771" t="s">
        <v>347</v>
      </c>
      <c r="H10771" t="s">
        <v>456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10723</v>
      </c>
      <c r="B10772" s="1">
        <v>45083</v>
      </c>
      <c r="C10772" t="s">
        <v>260</v>
      </c>
      <c r="D10772" t="s">
        <v>332</v>
      </c>
      <c r="E10772">
        <v>1</v>
      </c>
      <c r="F10772" t="s">
        <v>458</v>
      </c>
      <c r="G10772" t="s">
        <v>272</v>
      </c>
      <c r="H10772" t="s">
        <v>2750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10724</v>
      </c>
      <c r="B10773" s="1">
        <v>45083</v>
      </c>
      <c r="C10773" t="s">
        <v>260</v>
      </c>
      <c r="D10773" t="s">
        <v>332</v>
      </c>
      <c r="E10773">
        <v>1</v>
      </c>
      <c r="F10773" t="s">
        <v>458</v>
      </c>
      <c r="G10773" t="s">
        <v>272</v>
      </c>
      <c r="H10773" t="s">
        <v>2753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10725</v>
      </c>
      <c r="B10774" s="1">
        <v>45083</v>
      </c>
      <c r="C10774" t="s">
        <v>260</v>
      </c>
      <c r="D10774" t="s">
        <v>332</v>
      </c>
      <c r="E10774">
        <v>1</v>
      </c>
      <c r="F10774" t="s">
        <v>532</v>
      </c>
      <c r="G10774" t="s">
        <v>273</v>
      </c>
      <c r="H10774" t="s">
        <v>552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10726</v>
      </c>
      <c r="B10775" s="1">
        <v>45083</v>
      </c>
      <c r="C10775" t="s">
        <v>260</v>
      </c>
      <c r="D10775" t="s">
        <v>332</v>
      </c>
      <c r="E10775">
        <v>1</v>
      </c>
      <c r="F10775" t="s">
        <v>2681</v>
      </c>
      <c r="G10775" t="s">
        <v>273</v>
      </c>
      <c r="H10775" t="s">
        <v>2955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10727</v>
      </c>
      <c r="B10776" s="1">
        <v>45083</v>
      </c>
      <c r="C10776" t="s">
        <v>260</v>
      </c>
      <c r="D10776" t="s">
        <v>332</v>
      </c>
      <c r="E10776">
        <v>1</v>
      </c>
      <c r="F10776" t="s">
        <v>116</v>
      </c>
      <c r="G10776" t="s">
        <v>347</v>
      </c>
      <c r="H10776" t="s">
        <v>518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10728</v>
      </c>
      <c r="B10777" s="1">
        <v>45083</v>
      </c>
      <c r="C10777" t="s">
        <v>260</v>
      </c>
      <c r="D10777" t="s">
        <v>332</v>
      </c>
      <c r="E10777">
        <v>1</v>
      </c>
      <c r="F10777" t="s">
        <v>116</v>
      </c>
      <c r="G10777" t="s">
        <v>347</v>
      </c>
      <c r="H10777" t="s">
        <v>518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10729</v>
      </c>
      <c r="B10778" s="1">
        <v>45084</v>
      </c>
      <c r="C10778" t="s">
        <v>260</v>
      </c>
      <c r="D10778" t="s">
        <v>332</v>
      </c>
      <c r="E10778">
        <v>1</v>
      </c>
      <c r="F10778" t="s">
        <v>386</v>
      </c>
      <c r="G10778" t="s">
        <v>272</v>
      </c>
      <c r="H10778" t="s">
        <v>3498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10730</v>
      </c>
      <c r="B10779" s="1">
        <v>45084</v>
      </c>
      <c r="C10779" t="s">
        <v>260</v>
      </c>
      <c r="D10779" t="s">
        <v>332</v>
      </c>
      <c r="E10779">
        <v>1</v>
      </c>
      <c r="F10779" t="s">
        <v>677</v>
      </c>
      <c r="G10779" t="s">
        <v>272</v>
      </c>
      <c r="H10779" t="s">
        <v>1387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10731</v>
      </c>
      <c r="B10780" s="1">
        <v>45084</v>
      </c>
      <c r="C10780" t="s">
        <v>260</v>
      </c>
      <c r="D10780" t="s">
        <v>332</v>
      </c>
      <c r="E10780">
        <v>1</v>
      </c>
      <c r="F10780" t="s">
        <v>586</v>
      </c>
      <c r="G10780" t="s">
        <v>272</v>
      </c>
      <c r="H10780" t="s">
        <v>1387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10732</v>
      </c>
      <c r="B10781" s="1">
        <v>45084</v>
      </c>
      <c r="C10781" t="s">
        <v>260</v>
      </c>
      <c r="D10781" t="s">
        <v>332</v>
      </c>
      <c r="E10781">
        <v>1</v>
      </c>
      <c r="F10781" t="s">
        <v>116</v>
      </c>
      <c r="G10781" t="s">
        <v>347</v>
      </c>
      <c r="H10781" t="s">
        <v>518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10733</v>
      </c>
      <c r="B10782" s="1">
        <v>45084</v>
      </c>
      <c r="C10782" t="s">
        <v>260</v>
      </c>
      <c r="D10782" t="s">
        <v>332</v>
      </c>
      <c r="E10782">
        <v>1</v>
      </c>
      <c r="F10782" t="s">
        <v>526</v>
      </c>
      <c r="G10782" t="s">
        <v>266</v>
      </c>
      <c r="H10782" t="s">
        <v>527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10734</v>
      </c>
      <c r="B10783" s="1">
        <v>45084</v>
      </c>
      <c r="C10783" t="s">
        <v>260</v>
      </c>
      <c r="D10783" t="s">
        <v>332</v>
      </c>
      <c r="E10783">
        <v>1</v>
      </c>
      <c r="F10783" t="s">
        <v>116</v>
      </c>
      <c r="G10783" t="s">
        <v>347</v>
      </c>
      <c r="H10783" t="s">
        <v>518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10735</v>
      </c>
      <c r="B10784" s="1">
        <v>45084</v>
      </c>
      <c r="C10784" t="s">
        <v>260</v>
      </c>
      <c r="D10784" t="s">
        <v>332</v>
      </c>
      <c r="E10784">
        <v>1</v>
      </c>
      <c r="F10784" t="s">
        <v>929</v>
      </c>
      <c r="G10784" t="s">
        <v>266</v>
      </c>
      <c r="H10784" t="s">
        <v>2412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10736</v>
      </c>
      <c r="B10785" s="1">
        <v>45084</v>
      </c>
      <c r="C10785" t="s">
        <v>260</v>
      </c>
      <c r="D10785" t="s">
        <v>332</v>
      </c>
      <c r="E10785">
        <v>1</v>
      </c>
      <c r="F10785" t="s">
        <v>26</v>
      </c>
      <c r="G10785" t="s">
        <v>333</v>
      </c>
      <c r="H10785" t="s">
        <v>3039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10737</v>
      </c>
      <c r="B10786" s="1">
        <v>45084</v>
      </c>
      <c r="C10786" t="s">
        <v>260</v>
      </c>
      <c r="D10786" t="s">
        <v>332</v>
      </c>
      <c r="E10786">
        <v>1</v>
      </c>
      <c r="F10786" t="s">
        <v>15</v>
      </c>
      <c r="G10786" t="s">
        <v>266</v>
      </c>
      <c r="H10786" t="s">
        <v>3232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10738</v>
      </c>
      <c r="B10787" s="1">
        <v>45084</v>
      </c>
      <c r="C10787" t="s">
        <v>260</v>
      </c>
      <c r="D10787" t="s">
        <v>332</v>
      </c>
      <c r="E10787">
        <v>1</v>
      </c>
      <c r="F10787" t="s">
        <v>458</v>
      </c>
      <c r="G10787" t="s">
        <v>266</v>
      </c>
      <c r="H10787" t="s">
        <v>3499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10739</v>
      </c>
      <c r="B10788" s="1">
        <v>45084</v>
      </c>
      <c r="C10788" t="s">
        <v>260</v>
      </c>
      <c r="D10788" t="s">
        <v>332</v>
      </c>
      <c r="E10788">
        <v>1</v>
      </c>
      <c r="F10788" t="s">
        <v>116</v>
      </c>
      <c r="G10788" t="s">
        <v>347</v>
      </c>
      <c r="H10788" t="s">
        <v>518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10740</v>
      </c>
      <c r="B10789" s="1">
        <v>45084</v>
      </c>
      <c r="C10789" t="s">
        <v>260</v>
      </c>
      <c r="D10789" t="s">
        <v>332</v>
      </c>
      <c r="E10789">
        <v>1</v>
      </c>
      <c r="F10789" t="s">
        <v>26</v>
      </c>
      <c r="G10789" t="s">
        <v>333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10741</v>
      </c>
      <c r="B10790" s="1">
        <v>45084</v>
      </c>
      <c r="C10790" t="s">
        <v>260</v>
      </c>
      <c r="D10790" t="s">
        <v>332</v>
      </c>
      <c r="E10790">
        <v>1</v>
      </c>
      <c r="F10790" t="s">
        <v>116</v>
      </c>
      <c r="G10790" t="s">
        <v>347</v>
      </c>
      <c r="H10790" t="s">
        <v>518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10742</v>
      </c>
      <c r="B10791" s="1">
        <v>45084</v>
      </c>
      <c r="C10791" t="s">
        <v>260</v>
      </c>
      <c r="D10791" t="s">
        <v>332</v>
      </c>
      <c r="E10791">
        <v>1</v>
      </c>
      <c r="F10791" t="s">
        <v>116</v>
      </c>
      <c r="G10791" t="s">
        <v>347</v>
      </c>
      <c r="H10791" t="s">
        <v>519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10743</v>
      </c>
      <c r="B10792" s="1">
        <v>45084</v>
      </c>
      <c r="C10792" t="s">
        <v>260</v>
      </c>
      <c r="D10792" t="s">
        <v>332</v>
      </c>
      <c r="E10792">
        <v>1</v>
      </c>
      <c r="F10792" t="s">
        <v>26</v>
      </c>
      <c r="G10792" t="s">
        <v>266</v>
      </c>
      <c r="H10792" t="s">
        <v>3334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10744</v>
      </c>
      <c r="B10793" s="1">
        <v>45084</v>
      </c>
      <c r="C10793" t="s">
        <v>260</v>
      </c>
      <c r="D10793" t="s">
        <v>332</v>
      </c>
      <c r="E10793">
        <v>1</v>
      </c>
      <c r="F10793" t="s">
        <v>26</v>
      </c>
      <c r="G10793" t="s">
        <v>264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10745</v>
      </c>
      <c r="B10794" s="1">
        <v>45084</v>
      </c>
      <c r="C10794" t="s">
        <v>260</v>
      </c>
      <c r="D10794" t="s">
        <v>332</v>
      </c>
      <c r="E10794">
        <v>1</v>
      </c>
      <c r="F10794" t="s">
        <v>2517</v>
      </c>
      <c r="G10794" t="s">
        <v>266</v>
      </c>
      <c r="H10794" t="s">
        <v>3298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10746</v>
      </c>
      <c r="B10795" s="1">
        <v>45084</v>
      </c>
      <c r="C10795" t="s">
        <v>260</v>
      </c>
      <c r="D10795" t="s">
        <v>332</v>
      </c>
      <c r="E10795">
        <v>1</v>
      </c>
      <c r="F10795" t="s">
        <v>116</v>
      </c>
      <c r="G10795" t="s">
        <v>347</v>
      </c>
      <c r="H10795" t="s">
        <v>518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10747</v>
      </c>
      <c r="B10796" s="1">
        <v>45084</v>
      </c>
      <c r="C10796" t="s">
        <v>260</v>
      </c>
      <c r="D10796" t="s">
        <v>332</v>
      </c>
      <c r="E10796">
        <v>1</v>
      </c>
      <c r="F10796" t="s">
        <v>116</v>
      </c>
      <c r="G10796" t="s">
        <v>347</v>
      </c>
      <c r="H10796" t="s">
        <v>518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10748</v>
      </c>
      <c r="B10797" s="1">
        <v>45084</v>
      </c>
      <c r="C10797" t="s">
        <v>260</v>
      </c>
      <c r="D10797" t="s">
        <v>332</v>
      </c>
      <c r="E10797">
        <v>1</v>
      </c>
      <c r="F10797" t="s">
        <v>224</v>
      </c>
      <c r="G10797" t="s">
        <v>272</v>
      </c>
      <c r="H10797" t="s">
        <v>2179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10749</v>
      </c>
      <c r="B10798" s="1">
        <v>45084</v>
      </c>
      <c r="C10798" t="s">
        <v>260</v>
      </c>
      <c r="D10798" t="s">
        <v>332</v>
      </c>
      <c r="E10798">
        <v>1</v>
      </c>
      <c r="F10798" t="s">
        <v>225</v>
      </c>
      <c r="G10798" t="s">
        <v>272</v>
      </c>
      <c r="H10798" t="s">
        <v>2179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10750</v>
      </c>
      <c r="B10799" s="1">
        <v>45084</v>
      </c>
      <c r="C10799" t="s">
        <v>260</v>
      </c>
      <c r="D10799" t="s">
        <v>332</v>
      </c>
      <c r="E10799">
        <v>1</v>
      </c>
      <c r="F10799" t="s">
        <v>458</v>
      </c>
      <c r="G10799" t="s">
        <v>263</v>
      </c>
      <c r="H10799" t="s">
        <v>3500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10751</v>
      </c>
      <c r="B10800" s="1">
        <v>45084</v>
      </c>
      <c r="C10800" t="s">
        <v>260</v>
      </c>
      <c r="D10800" t="s">
        <v>332</v>
      </c>
      <c r="E10800">
        <v>1</v>
      </c>
      <c r="F10800" t="s">
        <v>224</v>
      </c>
      <c r="G10800" t="s">
        <v>272</v>
      </c>
      <c r="H10800" t="s">
        <v>1438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10752</v>
      </c>
      <c r="B10801" s="1">
        <v>45084</v>
      </c>
      <c r="C10801" t="s">
        <v>260</v>
      </c>
      <c r="D10801" t="s">
        <v>332</v>
      </c>
      <c r="E10801">
        <v>1</v>
      </c>
      <c r="F10801" t="s">
        <v>201</v>
      </c>
      <c r="G10801" t="s">
        <v>266</v>
      </c>
      <c r="H10801" t="s">
        <v>3501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10753</v>
      </c>
      <c r="B10802" s="1">
        <v>45084</v>
      </c>
      <c r="C10802" t="s">
        <v>260</v>
      </c>
      <c r="D10802" t="s">
        <v>332</v>
      </c>
      <c r="E10802">
        <v>1</v>
      </c>
      <c r="F10802" t="s">
        <v>677</v>
      </c>
      <c r="G10802" t="s">
        <v>263</v>
      </c>
      <c r="H10802" t="s">
        <v>672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10754</v>
      </c>
      <c r="B10803" s="1">
        <v>45084</v>
      </c>
      <c r="C10803" t="s">
        <v>260</v>
      </c>
      <c r="D10803" t="s">
        <v>332</v>
      </c>
      <c r="E10803">
        <v>1</v>
      </c>
      <c r="F10803" t="s">
        <v>116</v>
      </c>
      <c r="G10803" t="s">
        <v>347</v>
      </c>
      <c r="H10803" t="s">
        <v>518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10755</v>
      </c>
      <c r="B10804" s="1">
        <v>45084</v>
      </c>
      <c r="C10804" t="s">
        <v>260</v>
      </c>
      <c r="D10804" t="s">
        <v>332</v>
      </c>
      <c r="E10804">
        <v>1</v>
      </c>
      <c r="F10804" t="s">
        <v>342</v>
      </c>
      <c r="G10804" t="s">
        <v>263</v>
      </c>
      <c r="H10804" t="s">
        <v>1018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10756</v>
      </c>
      <c r="B10805" s="1">
        <v>45084</v>
      </c>
      <c r="C10805" t="s">
        <v>260</v>
      </c>
      <c r="D10805" t="s">
        <v>332</v>
      </c>
      <c r="E10805">
        <v>1</v>
      </c>
      <c r="F10805" t="s">
        <v>116</v>
      </c>
      <c r="G10805" t="s">
        <v>349</v>
      </c>
      <c r="H10805" t="s">
        <v>515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10757</v>
      </c>
      <c r="B10806" s="1">
        <v>45084</v>
      </c>
      <c r="C10806" t="s">
        <v>260</v>
      </c>
      <c r="D10806" t="s">
        <v>332</v>
      </c>
      <c r="E10806">
        <v>1</v>
      </c>
      <c r="F10806" t="s">
        <v>116</v>
      </c>
      <c r="G10806" t="s">
        <v>347</v>
      </c>
      <c r="H10806" t="s">
        <v>518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10758</v>
      </c>
      <c r="B10807" s="1">
        <v>45084</v>
      </c>
      <c r="C10807" t="s">
        <v>260</v>
      </c>
      <c r="D10807" t="s">
        <v>332</v>
      </c>
      <c r="E10807">
        <v>1</v>
      </c>
      <c r="F10807" t="s">
        <v>116</v>
      </c>
      <c r="G10807" t="s">
        <v>382</v>
      </c>
      <c r="H10807" t="s">
        <v>514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10759</v>
      </c>
      <c r="B10808" s="1">
        <v>45084</v>
      </c>
      <c r="C10808" t="s">
        <v>260</v>
      </c>
      <c r="D10808" t="s">
        <v>332</v>
      </c>
      <c r="E10808">
        <v>1</v>
      </c>
      <c r="F10808" t="s">
        <v>677</v>
      </c>
      <c r="G10808" t="s">
        <v>272</v>
      </c>
      <c r="H10808" t="s">
        <v>307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10760</v>
      </c>
      <c r="B10809" s="1">
        <v>45085</v>
      </c>
      <c r="C10809" t="s">
        <v>260</v>
      </c>
      <c r="D10809" t="s">
        <v>332</v>
      </c>
      <c r="E10809">
        <v>1</v>
      </c>
      <c r="F10809" t="s">
        <v>458</v>
      </c>
      <c r="G10809" t="s">
        <v>262</v>
      </c>
      <c r="H10809" t="s">
        <v>3502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10761</v>
      </c>
      <c r="B10810" s="1">
        <v>45084</v>
      </c>
      <c r="C10810" t="s">
        <v>261</v>
      </c>
      <c r="D10810" t="s">
        <v>892</v>
      </c>
      <c r="E10810">
        <v>1</v>
      </c>
      <c r="F10810" t="s">
        <v>386</v>
      </c>
      <c r="G10810" t="s">
        <v>272</v>
      </c>
      <c r="H10810" t="s">
        <v>3498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10762</v>
      </c>
      <c r="B10811" s="1">
        <v>45085</v>
      </c>
      <c r="C10811" t="s">
        <v>260</v>
      </c>
      <c r="D10811" t="s">
        <v>3504</v>
      </c>
      <c r="E10811">
        <v>1</v>
      </c>
      <c r="F10811" t="s">
        <v>510</v>
      </c>
      <c r="G10811" t="s">
        <v>1431</v>
      </c>
      <c r="H10811" t="s">
        <v>2933</v>
      </c>
      <c r="L10811" t="s">
        <v>3503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10763</v>
      </c>
      <c r="B10812" s="1">
        <v>45085</v>
      </c>
      <c r="C10812" t="s">
        <v>260</v>
      </c>
      <c r="D10812" t="s">
        <v>3504</v>
      </c>
      <c r="E10812">
        <v>1</v>
      </c>
      <c r="F10812" t="s">
        <v>455</v>
      </c>
      <c r="G10812" t="s">
        <v>349</v>
      </c>
      <c r="H10812" t="s">
        <v>457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10764</v>
      </c>
      <c r="B10813" s="1">
        <v>45085</v>
      </c>
      <c r="C10813" t="s">
        <v>260</v>
      </c>
      <c r="D10813" t="s">
        <v>332</v>
      </c>
      <c r="E10813">
        <v>1</v>
      </c>
      <c r="F10813" t="s">
        <v>116</v>
      </c>
      <c r="G10813" t="s">
        <v>347</v>
      </c>
      <c r="H10813" t="s">
        <v>518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10765</v>
      </c>
      <c r="B10814" s="1">
        <v>45085</v>
      </c>
      <c r="C10814" t="s">
        <v>260</v>
      </c>
      <c r="D10814" t="s">
        <v>332</v>
      </c>
      <c r="E10814">
        <v>1</v>
      </c>
      <c r="F10814" t="s">
        <v>116</v>
      </c>
      <c r="G10814" t="s">
        <v>382</v>
      </c>
      <c r="H10814" t="s">
        <v>514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10766</v>
      </c>
      <c r="B10815" s="1">
        <v>45085</v>
      </c>
      <c r="C10815" t="s">
        <v>260</v>
      </c>
      <c r="D10815" t="s">
        <v>332</v>
      </c>
      <c r="E10815">
        <v>1</v>
      </c>
      <c r="F10815" t="s">
        <v>21</v>
      </c>
      <c r="G10815" t="s">
        <v>272</v>
      </c>
      <c r="H10815" t="s">
        <v>1522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10767</v>
      </c>
      <c r="B10816" s="1">
        <v>45085</v>
      </c>
      <c r="C10816" t="s">
        <v>260</v>
      </c>
      <c r="D10816" t="s">
        <v>332</v>
      </c>
      <c r="E10816">
        <v>1</v>
      </c>
      <c r="F10816" t="s">
        <v>3131</v>
      </c>
      <c r="G10816" t="s">
        <v>794</v>
      </c>
      <c r="H10816" t="s">
        <v>3505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10768</v>
      </c>
      <c r="B10817" s="1">
        <v>45085</v>
      </c>
      <c r="C10817" t="s">
        <v>260</v>
      </c>
      <c r="D10817" t="s">
        <v>332</v>
      </c>
      <c r="E10817">
        <v>1</v>
      </c>
      <c r="F10817" t="s">
        <v>3131</v>
      </c>
      <c r="G10817" t="s">
        <v>794</v>
      </c>
      <c r="H10817" t="s">
        <v>3506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10769</v>
      </c>
      <c r="B10818" s="1">
        <v>45085</v>
      </c>
      <c r="C10818" t="s">
        <v>260</v>
      </c>
      <c r="D10818" t="s">
        <v>332</v>
      </c>
      <c r="E10818">
        <v>1</v>
      </c>
      <c r="F10818" t="s">
        <v>116</v>
      </c>
      <c r="G10818" t="s">
        <v>347</v>
      </c>
      <c r="H10818" t="s">
        <v>518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10770</v>
      </c>
      <c r="B10819" s="1">
        <v>45085</v>
      </c>
      <c r="C10819" t="s">
        <v>260</v>
      </c>
      <c r="D10819" t="s">
        <v>332</v>
      </c>
      <c r="E10819">
        <v>1</v>
      </c>
      <c r="F10819" t="s">
        <v>103</v>
      </c>
      <c r="G10819" t="s">
        <v>2304</v>
      </c>
      <c r="H10819" t="s">
        <v>3508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10771</v>
      </c>
      <c r="B10820" s="1">
        <v>45085</v>
      </c>
      <c r="C10820" t="s">
        <v>260</v>
      </c>
      <c r="D10820" t="s">
        <v>332</v>
      </c>
      <c r="E10820">
        <v>1</v>
      </c>
      <c r="F10820" t="s">
        <v>677</v>
      </c>
      <c r="G10820" t="s">
        <v>2304</v>
      </c>
      <c r="H10820" t="s">
        <v>3507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10772</v>
      </c>
      <c r="B10821" s="1">
        <v>45085</v>
      </c>
      <c r="C10821" t="s">
        <v>260</v>
      </c>
      <c r="D10821" t="s">
        <v>332</v>
      </c>
      <c r="E10821">
        <v>1</v>
      </c>
      <c r="F10821" t="s">
        <v>455</v>
      </c>
      <c r="G10821" t="s">
        <v>349</v>
      </c>
      <c r="H10821" t="s">
        <v>457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10773</v>
      </c>
      <c r="B10822" s="1">
        <v>45085</v>
      </c>
      <c r="C10822" t="s">
        <v>260</v>
      </c>
      <c r="D10822" t="s">
        <v>332</v>
      </c>
      <c r="E10822">
        <v>1</v>
      </c>
      <c r="F10822" t="s">
        <v>2067</v>
      </c>
      <c r="G10822" t="s">
        <v>266</v>
      </c>
      <c r="H10822" t="s">
        <v>2068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10774</v>
      </c>
      <c r="B10823" s="1">
        <v>45085</v>
      </c>
      <c r="C10823" t="s">
        <v>260</v>
      </c>
      <c r="D10823" t="s">
        <v>332</v>
      </c>
      <c r="E10823">
        <v>1</v>
      </c>
      <c r="F10823" t="s">
        <v>116</v>
      </c>
      <c r="G10823" t="s">
        <v>347</v>
      </c>
      <c r="H10823" t="s">
        <v>518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10775</v>
      </c>
      <c r="B10824" s="1">
        <v>45085</v>
      </c>
      <c r="C10824" t="s">
        <v>260</v>
      </c>
      <c r="D10824" t="s">
        <v>332</v>
      </c>
      <c r="E10824">
        <v>1</v>
      </c>
      <c r="F10824" t="s">
        <v>458</v>
      </c>
      <c r="G10824" t="s">
        <v>2304</v>
      </c>
      <c r="H10824" t="s">
        <v>3509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10776</v>
      </c>
      <c r="B10825" s="1">
        <v>45084</v>
      </c>
      <c r="C10825" t="s">
        <v>261</v>
      </c>
      <c r="D10825" t="s">
        <v>3447</v>
      </c>
      <c r="E10825">
        <v>10</v>
      </c>
      <c r="F10825" t="s">
        <v>225</v>
      </c>
      <c r="G10825" t="s">
        <v>589</v>
      </c>
      <c r="H10825" t="s">
        <v>1173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10777</v>
      </c>
      <c r="B10826" s="1">
        <v>45084</v>
      </c>
      <c r="C10826" t="s">
        <v>261</v>
      </c>
      <c r="D10826" t="s">
        <v>3447</v>
      </c>
      <c r="E10826">
        <v>1</v>
      </c>
      <c r="F10826" t="s">
        <v>532</v>
      </c>
      <c r="G10826" t="s">
        <v>266</v>
      </c>
      <c r="H10826" t="s">
        <v>3468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10778</v>
      </c>
      <c r="B10827" s="1">
        <v>45084</v>
      </c>
      <c r="C10827" t="s">
        <v>261</v>
      </c>
      <c r="D10827" t="s">
        <v>3447</v>
      </c>
      <c r="E10827">
        <v>6</v>
      </c>
      <c r="F10827" t="s">
        <v>224</v>
      </c>
      <c r="G10827" t="s">
        <v>589</v>
      </c>
      <c r="H10827" t="s">
        <v>1173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10779</v>
      </c>
      <c r="B10828" s="1">
        <v>45084</v>
      </c>
      <c r="C10828" t="s">
        <v>261</v>
      </c>
      <c r="D10828" t="s">
        <v>3447</v>
      </c>
      <c r="E10828">
        <v>3</v>
      </c>
      <c r="F10828" t="s">
        <v>201</v>
      </c>
      <c r="G10828" t="s">
        <v>266</v>
      </c>
      <c r="H10828" t="s">
        <v>3501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10780</v>
      </c>
      <c r="B10829" s="1">
        <v>45084</v>
      </c>
      <c r="C10829" t="s">
        <v>261</v>
      </c>
      <c r="D10829" t="s">
        <v>339</v>
      </c>
      <c r="E10829">
        <v>5</v>
      </c>
      <c r="F10829" t="s">
        <v>26</v>
      </c>
      <c r="G10829" t="s">
        <v>603</v>
      </c>
      <c r="H10829" t="s">
        <v>531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10781</v>
      </c>
      <c r="B10830" s="1">
        <v>45084</v>
      </c>
      <c r="C10830" t="s">
        <v>261</v>
      </c>
      <c r="D10830" t="s">
        <v>339</v>
      </c>
      <c r="E10830">
        <v>5</v>
      </c>
      <c r="F10830" t="s">
        <v>476</v>
      </c>
      <c r="G10830" t="s">
        <v>266</v>
      </c>
      <c r="H10830" t="s">
        <v>3288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10782</v>
      </c>
      <c r="B10831" s="1">
        <v>45084</v>
      </c>
      <c r="C10831" t="s">
        <v>261</v>
      </c>
      <c r="D10831" t="s">
        <v>339</v>
      </c>
      <c r="E10831">
        <v>2</v>
      </c>
      <c r="F10831" t="s">
        <v>224</v>
      </c>
      <c r="G10831" t="s">
        <v>273</v>
      </c>
      <c r="H10831" t="s">
        <v>912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10783</v>
      </c>
      <c r="B10832" s="1">
        <v>45084</v>
      </c>
      <c r="C10832" t="s">
        <v>261</v>
      </c>
      <c r="D10832" t="s">
        <v>339</v>
      </c>
      <c r="E10832">
        <v>1</v>
      </c>
      <c r="F10832" t="s">
        <v>224</v>
      </c>
      <c r="G10832" t="s">
        <v>284</v>
      </c>
      <c r="H10832" t="s">
        <v>573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10784</v>
      </c>
      <c r="B10833" s="1">
        <v>45084</v>
      </c>
      <c r="C10833" t="s">
        <v>261</v>
      </c>
      <c r="D10833" t="s">
        <v>339</v>
      </c>
      <c r="E10833">
        <v>3</v>
      </c>
      <c r="F10833" t="s">
        <v>224</v>
      </c>
      <c r="G10833" t="s">
        <v>499</v>
      </c>
      <c r="H10833" t="s">
        <v>2803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10785</v>
      </c>
      <c r="B10834" s="1">
        <v>45084</v>
      </c>
      <c r="C10834" t="s">
        <v>261</v>
      </c>
      <c r="D10834" t="s">
        <v>339</v>
      </c>
      <c r="E10834">
        <v>10</v>
      </c>
      <c r="F10834" t="s">
        <v>225</v>
      </c>
      <c r="G10834" t="s">
        <v>589</v>
      </c>
      <c r="H10834" t="s">
        <v>1173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10786</v>
      </c>
      <c r="B10835" s="1">
        <v>45084</v>
      </c>
      <c r="C10835" t="s">
        <v>261</v>
      </c>
      <c r="D10835" t="s">
        <v>339</v>
      </c>
      <c r="E10835">
        <v>1</v>
      </c>
      <c r="F10835" t="s">
        <v>586</v>
      </c>
      <c r="G10835" t="s">
        <v>273</v>
      </c>
      <c r="H10835" t="s">
        <v>2955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10787</v>
      </c>
      <c r="B10836" s="1">
        <v>45084</v>
      </c>
      <c r="C10836" t="s">
        <v>261</v>
      </c>
      <c r="D10836" t="s">
        <v>339</v>
      </c>
      <c r="E10836">
        <v>3</v>
      </c>
      <c r="F10836" t="s">
        <v>224</v>
      </c>
      <c r="G10836" t="s">
        <v>589</v>
      </c>
      <c r="H10836" t="s">
        <v>1173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10788</v>
      </c>
      <c r="B10837" s="1">
        <v>45085</v>
      </c>
      <c r="C10837" t="s">
        <v>260</v>
      </c>
      <c r="D10837" t="s">
        <v>332</v>
      </c>
      <c r="E10837">
        <v>1</v>
      </c>
      <c r="F10837" t="s">
        <v>2740</v>
      </c>
      <c r="G10837" t="s">
        <v>266</v>
      </c>
      <c r="H10837" t="s">
        <v>2656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10789</v>
      </c>
      <c r="B10838" s="1">
        <v>45085</v>
      </c>
      <c r="C10838" t="s">
        <v>260</v>
      </c>
      <c r="D10838" t="s">
        <v>332</v>
      </c>
      <c r="E10838">
        <v>1</v>
      </c>
      <c r="F10838" t="s">
        <v>116</v>
      </c>
      <c r="G10838" t="s">
        <v>347</v>
      </c>
      <c r="H10838" t="s">
        <v>518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10790</v>
      </c>
      <c r="B10839" s="1">
        <v>45085</v>
      </c>
      <c r="C10839" t="s">
        <v>260</v>
      </c>
      <c r="D10839" t="s">
        <v>332</v>
      </c>
      <c r="E10839">
        <v>1</v>
      </c>
      <c r="F10839" t="s">
        <v>116</v>
      </c>
      <c r="G10839" t="s">
        <v>347</v>
      </c>
      <c r="H10839" t="s">
        <v>518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10791</v>
      </c>
      <c r="B10840" s="1">
        <v>45085</v>
      </c>
      <c r="C10840" t="s">
        <v>260</v>
      </c>
      <c r="D10840" t="s">
        <v>332</v>
      </c>
      <c r="E10840">
        <v>1</v>
      </c>
      <c r="F10840" t="s">
        <v>116</v>
      </c>
      <c r="G10840" t="s">
        <v>382</v>
      </c>
      <c r="H10840" t="s">
        <v>566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10792</v>
      </c>
      <c r="B10841" s="1">
        <v>45085</v>
      </c>
      <c r="C10841" t="s">
        <v>260</v>
      </c>
      <c r="D10841" t="s">
        <v>332</v>
      </c>
      <c r="E10841">
        <v>1</v>
      </c>
      <c r="F10841" t="s">
        <v>3479</v>
      </c>
      <c r="G10841" t="s">
        <v>266</v>
      </c>
      <c r="H10841" t="s">
        <v>3479</v>
      </c>
      <c r="J10841" t="s">
        <v>252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10793</v>
      </c>
      <c r="B10842" s="1">
        <v>45085</v>
      </c>
      <c r="C10842" t="s">
        <v>260</v>
      </c>
      <c r="D10842" t="s">
        <v>332</v>
      </c>
      <c r="E10842">
        <v>1</v>
      </c>
      <c r="F10842" t="s">
        <v>15</v>
      </c>
      <c r="G10842" t="s">
        <v>3055</v>
      </c>
      <c r="H10842" t="s">
        <v>3048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10794</v>
      </c>
      <c r="B10843" s="1">
        <v>45085</v>
      </c>
      <c r="C10843" t="s">
        <v>260</v>
      </c>
      <c r="D10843" t="s">
        <v>332</v>
      </c>
      <c r="E10843">
        <v>1</v>
      </c>
      <c r="F10843" t="s">
        <v>1923</v>
      </c>
      <c r="G10843" t="s">
        <v>266</v>
      </c>
      <c r="H10843" t="s">
        <v>3348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10795</v>
      </c>
      <c r="B10844" s="1">
        <v>45085</v>
      </c>
      <c r="C10844" t="s">
        <v>260</v>
      </c>
      <c r="D10844" t="s">
        <v>332</v>
      </c>
      <c r="E10844">
        <v>1</v>
      </c>
      <c r="F10844" t="s">
        <v>386</v>
      </c>
      <c r="G10844" t="s">
        <v>272</v>
      </c>
      <c r="H10844" t="s">
        <v>2498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10796</v>
      </c>
      <c r="B10845" s="1">
        <v>45085</v>
      </c>
      <c r="C10845" t="s">
        <v>260</v>
      </c>
      <c r="D10845" t="s">
        <v>332</v>
      </c>
      <c r="E10845">
        <v>1</v>
      </c>
      <c r="F10845" t="s">
        <v>225</v>
      </c>
      <c r="G10845" t="s">
        <v>272</v>
      </c>
      <c r="H10845" t="s">
        <v>806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10797</v>
      </c>
      <c r="B10846" s="1">
        <v>45085</v>
      </c>
      <c r="C10846" t="s">
        <v>260</v>
      </c>
      <c r="D10846" t="s">
        <v>332</v>
      </c>
      <c r="E10846">
        <v>1</v>
      </c>
      <c r="F10846" t="s">
        <v>891</v>
      </c>
      <c r="G10846" t="s">
        <v>272</v>
      </c>
      <c r="H10846" t="s">
        <v>806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10798</v>
      </c>
      <c r="B10847" s="1">
        <v>45085</v>
      </c>
      <c r="C10847" t="s">
        <v>260</v>
      </c>
      <c r="D10847" t="s">
        <v>332</v>
      </c>
      <c r="E10847">
        <v>1</v>
      </c>
      <c r="F10847" t="s">
        <v>116</v>
      </c>
      <c r="G10847" t="s">
        <v>382</v>
      </c>
      <c r="H10847" t="s">
        <v>514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10799</v>
      </c>
      <c r="B10848" s="1">
        <v>45085</v>
      </c>
      <c r="C10848" t="s">
        <v>260</v>
      </c>
      <c r="D10848" t="s">
        <v>332</v>
      </c>
      <c r="E10848">
        <v>1</v>
      </c>
      <c r="F10848" t="s">
        <v>116</v>
      </c>
      <c r="G10848" t="s">
        <v>382</v>
      </c>
      <c r="H10848" t="s">
        <v>514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10800</v>
      </c>
      <c r="B10849" s="1">
        <v>45085</v>
      </c>
      <c r="C10849" t="s">
        <v>260</v>
      </c>
      <c r="D10849" t="s">
        <v>332</v>
      </c>
      <c r="E10849">
        <v>1</v>
      </c>
      <c r="F10849" t="s">
        <v>116</v>
      </c>
      <c r="G10849" t="s">
        <v>939</v>
      </c>
      <c r="H10849" t="s">
        <v>3512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10801</v>
      </c>
      <c r="B10850" s="1">
        <v>45086</v>
      </c>
      <c r="C10850" t="s">
        <v>260</v>
      </c>
      <c r="D10850" t="s">
        <v>332</v>
      </c>
      <c r="E10850">
        <v>1</v>
      </c>
      <c r="F10850" t="s">
        <v>458</v>
      </c>
      <c r="G10850" t="s">
        <v>284</v>
      </c>
      <c r="H10850" t="s">
        <v>3513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10802</v>
      </c>
      <c r="B10851" s="1">
        <v>45086</v>
      </c>
      <c r="C10851" t="s">
        <v>260</v>
      </c>
      <c r="D10851" t="s">
        <v>332</v>
      </c>
      <c r="E10851">
        <v>1</v>
      </c>
      <c r="F10851" t="s">
        <v>116</v>
      </c>
      <c r="G10851" t="s">
        <v>347</v>
      </c>
      <c r="H10851" t="s">
        <v>519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10803</v>
      </c>
      <c r="B10852" s="1">
        <v>45086</v>
      </c>
      <c r="C10852" t="s">
        <v>260</v>
      </c>
      <c r="D10852" t="s">
        <v>332</v>
      </c>
      <c r="E10852">
        <v>1</v>
      </c>
      <c r="F10852" t="s">
        <v>458</v>
      </c>
      <c r="G10852" t="s">
        <v>262</v>
      </c>
      <c r="H10852" t="s">
        <v>3514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10804</v>
      </c>
      <c r="B10853" s="1">
        <v>45086</v>
      </c>
      <c r="C10853" t="s">
        <v>260</v>
      </c>
      <c r="D10853" t="s">
        <v>332</v>
      </c>
      <c r="E10853">
        <v>1</v>
      </c>
      <c r="F10853" t="s">
        <v>458</v>
      </c>
      <c r="G10853" t="s">
        <v>266</v>
      </c>
      <c r="H10853" t="s">
        <v>3515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10805</v>
      </c>
      <c r="B10854" s="1">
        <v>45086</v>
      </c>
      <c r="C10854" t="s">
        <v>260</v>
      </c>
      <c r="D10854" t="s">
        <v>332</v>
      </c>
      <c r="E10854">
        <v>1</v>
      </c>
      <c r="F10854" t="s">
        <v>116</v>
      </c>
      <c r="G10854" t="s">
        <v>347</v>
      </c>
      <c r="H10854" t="s">
        <v>518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10806</v>
      </c>
      <c r="B10855" s="1">
        <v>45086</v>
      </c>
      <c r="C10855" t="s">
        <v>260</v>
      </c>
      <c r="D10855" t="s">
        <v>332</v>
      </c>
      <c r="E10855">
        <v>1</v>
      </c>
      <c r="F10855" t="s">
        <v>201</v>
      </c>
      <c r="G10855" t="s">
        <v>623</v>
      </c>
      <c r="H10855" t="s">
        <v>203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10807</v>
      </c>
      <c r="B10856" s="1">
        <v>45086</v>
      </c>
      <c r="C10856" t="s">
        <v>260</v>
      </c>
      <c r="D10856" t="s">
        <v>332</v>
      </c>
      <c r="E10856">
        <v>1</v>
      </c>
      <c r="F10856" t="s">
        <v>116</v>
      </c>
      <c r="G10856" t="s">
        <v>347</v>
      </c>
      <c r="H10856" t="s">
        <v>518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10808</v>
      </c>
      <c r="B10857" s="1">
        <v>45086</v>
      </c>
      <c r="C10857" t="s">
        <v>260</v>
      </c>
      <c r="D10857" t="s">
        <v>332</v>
      </c>
      <c r="E10857">
        <v>1</v>
      </c>
      <c r="F10857" t="s">
        <v>458</v>
      </c>
      <c r="G10857" t="s">
        <v>2666</v>
      </c>
      <c r="H10857" t="s">
        <v>3516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10809</v>
      </c>
      <c r="B10858" s="1">
        <v>45086</v>
      </c>
      <c r="C10858" t="s">
        <v>260</v>
      </c>
      <c r="D10858" t="s">
        <v>332</v>
      </c>
      <c r="E10858">
        <v>1</v>
      </c>
      <c r="F10858" t="s">
        <v>224</v>
      </c>
      <c r="G10858" t="s">
        <v>262</v>
      </c>
      <c r="H10858" t="s">
        <v>3369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10810</v>
      </c>
      <c r="B10859" s="1">
        <v>45086</v>
      </c>
      <c r="C10859" t="s">
        <v>260</v>
      </c>
      <c r="D10859" t="s">
        <v>332</v>
      </c>
      <c r="E10859">
        <v>1</v>
      </c>
      <c r="F10859" t="s">
        <v>2134</v>
      </c>
      <c r="G10859" t="s">
        <v>266</v>
      </c>
      <c r="H10859" t="s">
        <v>3480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10811</v>
      </c>
      <c r="B10860" s="1">
        <v>45086</v>
      </c>
      <c r="C10860" t="s">
        <v>260</v>
      </c>
      <c r="D10860" t="s">
        <v>332</v>
      </c>
      <c r="E10860">
        <v>1</v>
      </c>
      <c r="F10860" t="s">
        <v>891</v>
      </c>
      <c r="G10860" t="s">
        <v>263</v>
      </c>
      <c r="H10860" t="s">
        <v>547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10812</v>
      </c>
      <c r="B10861" s="1">
        <v>45086</v>
      </c>
      <c r="C10861" t="s">
        <v>260</v>
      </c>
      <c r="D10861" t="s">
        <v>332</v>
      </c>
      <c r="E10861">
        <v>1</v>
      </c>
      <c r="F10861" t="s">
        <v>1174</v>
      </c>
      <c r="G10861" t="s">
        <v>272</v>
      </c>
      <c r="H10861" t="s">
        <v>310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10813</v>
      </c>
      <c r="B10862" s="1">
        <v>45086</v>
      </c>
      <c r="C10862" t="s">
        <v>260</v>
      </c>
      <c r="D10862" t="s">
        <v>332</v>
      </c>
      <c r="E10862">
        <v>1</v>
      </c>
      <c r="F10862" t="s">
        <v>116</v>
      </c>
      <c r="G10862" t="s">
        <v>382</v>
      </c>
      <c r="H10862" t="s">
        <v>514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10814</v>
      </c>
      <c r="B10863" s="1">
        <v>45087</v>
      </c>
      <c r="C10863" t="s">
        <v>260</v>
      </c>
      <c r="D10863" t="s">
        <v>332</v>
      </c>
      <c r="E10863">
        <v>1</v>
      </c>
      <c r="F10863" t="s">
        <v>224</v>
      </c>
      <c r="G10863" t="s">
        <v>272</v>
      </c>
      <c r="H10863" t="s">
        <v>3209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10815</v>
      </c>
      <c r="B10864" s="1">
        <v>45087</v>
      </c>
      <c r="C10864" t="s">
        <v>260</v>
      </c>
      <c r="D10864" t="s">
        <v>332</v>
      </c>
      <c r="E10864">
        <v>1</v>
      </c>
      <c r="F10864" t="s">
        <v>532</v>
      </c>
      <c r="G10864" t="s">
        <v>273</v>
      </c>
      <c r="H10864" t="s">
        <v>552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10816</v>
      </c>
      <c r="B10865" s="1">
        <v>45087</v>
      </c>
      <c r="C10865" t="s">
        <v>260</v>
      </c>
      <c r="D10865" t="s">
        <v>332</v>
      </c>
      <c r="E10865">
        <v>1</v>
      </c>
      <c r="F10865" t="s">
        <v>365</v>
      </c>
      <c r="G10865" t="s">
        <v>943</v>
      </c>
      <c r="H10865" t="s">
        <v>994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10817</v>
      </c>
      <c r="B10866" s="1">
        <v>45087</v>
      </c>
      <c r="C10866" t="s">
        <v>260</v>
      </c>
      <c r="D10866" t="s">
        <v>332</v>
      </c>
      <c r="E10866">
        <v>1</v>
      </c>
      <c r="F10866" t="s">
        <v>116</v>
      </c>
      <c r="G10866" t="s">
        <v>347</v>
      </c>
      <c r="H10866" t="s">
        <v>518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10818</v>
      </c>
      <c r="B10867" s="1">
        <v>45087</v>
      </c>
      <c r="C10867" t="s">
        <v>260</v>
      </c>
      <c r="D10867" t="s">
        <v>332</v>
      </c>
      <c r="E10867">
        <v>1</v>
      </c>
      <c r="F10867" t="s">
        <v>455</v>
      </c>
      <c r="G10867" t="s">
        <v>347</v>
      </c>
      <c r="H10867" t="s">
        <v>456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10819</v>
      </c>
      <c r="B10868" s="1">
        <v>45087</v>
      </c>
      <c r="C10868" t="s">
        <v>260</v>
      </c>
      <c r="D10868" t="s">
        <v>332</v>
      </c>
      <c r="E10868">
        <v>1</v>
      </c>
      <c r="F10868" t="s">
        <v>116</v>
      </c>
      <c r="G10868" t="s">
        <v>347</v>
      </c>
      <c r="H10868" t="s">
        <v>518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10820</v>
      </c>
      <c r="B10869" s="1">
        <v>45087</v>
      </c>
      <c r="C10869" t="s">
        <v>260</v>
      </c>
      <c r="D10869" t="s">
        <v>332</v>
      </c>
      <c r="E10869">
        <v>1</v>
      </c>
      <c r="F10869" t="s">
        <v>116</v>
      </c>
      <c r="G10869" t="s">
        <v>347</v>
      </c>
      <c r="H10869" t="s">
        <v>518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10821</v>
      </c>
      <c r="B10870" s="1">
        <v>45087</v>
      </c>
      <c r="C10870" t="s">
        <v>260</v>
      </c>
      <c r="D10870" t="s">
        <v>332</v>
      </c>
      <c r="E10870">
        <v>1</v>
      </c>
      <c r="F10870" t="s">
        <v>224</v>
      </c>
      <c r="G10870" t="s">
        <v>273</v>
      </c>
      <c r="H10870" t="s">
        <v>1127</v>
      </c>
      <c r="J10870" t="s">
        <v>2871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10822</v>
      </c>
      <c r="B10871" s="1">
        <v>45087</v>
      </c>
      <c r="C10871" t="s">
        <v>261</v>
      </c>
      <c r="D10871" t="s">
        <v>892</v>
      </c>
      <c r="E10871">
        <v>1</v>
      </c>
      <c r="F10871" t="s">
        <v>386</v>
      </c>
      <c r="G10871" t="s">
        <v>272</v>
      </c>
      <c r="H10871" t="s">
        <v>2498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10823</v>
      </c>
      <c r="B10872" s="1">
        <v>45087</v>
      </c>
      <c r="C10872" t="s">
        <v>261</v>
      </c>
      <c r="D10872" t="s">
        <v>892</v>
      </c>
      <c r="E10872">
        <v>1</v>
      </c>
      <c r="F10872" t="s">
        <v>386</v>
      </c>
      <c r="G10872" t="s">
        <v>263</v>
      </c>
      <c r="H10872" t="s">
        <v>281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10824</v>
      </c>
      <c r="B10873" s="1">
        <v>45087</v>
      </c>
      <c r="C10873" t="s">
        <v>261</v>
      </c>
      <c r="D10873" t="s">
        <v>892</v>
      </c>
      <c r="E10873">
        <v>1</v>
      </c>
      <c r="F10873" t="s">
        <v>386</v>
      </c>
      <c r="G10873" t="s">
        <v>263</v>
      </c>
      <c r="H10873" t="s">
        <v>3518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10825</v>
      </c>
      <c r="B10874" s="1">
        <v>45087</v>
      </c>
      <c r="C10874" t="s">
        <v>261</v>
      </c>
      <c r="D10874" t="s">
        <v>892</v>
      </c>
      <c r="E10874">
        <v>1</v>
      </c>
      <c r="F10874" t="s">
        <v>386</v>
      </c>
      <c r="G10874" t="s">
        <v>262</v>
      </c>
      <c r="H10874" t="s">
        <v>404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10826</v>
      </c>
      <c r="B10875" s="1">
        <v>45087</v>
      </c>
      <c r="C10875" t="s">
        <v>261</v>
      </c>
      <c r="D10875" t="s">
        <v>892</v>
      </c>
      <c r="E10875">
        <v>1</v>
      </c>
      <c r="F10875" t="s">
        <v>386</v>
      </c>
      <c r="G10875" t="s">
        <v>284</v>
      </c>
      <c r="H10875" t="s">
        <v>285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10827</v>
      </c>
      <c r="B10876" s="1">
        <v>45087</v>
      </c>
      <c r="C10876" t="s">
        <v>261</v>
      </c>
      <c r="D10876" t="s">
        <v>892</v>
      </c>
      <c r="E10876">
        <v>1</v>
      </c>
      <c r="F10876" t="s">
        <v>1193</v>
      </c>
      <c r="G10876" t="s">
        <v>263</v>
      </c>
      <c r="H10876" t="s">
        <v>3517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10828</v>
      </c>
      <c r="B10877" s="1">
        <v>45087</v>
      </c>
      <c r="C10877" t="s">
        <v>261</v>
      </c>
      <c r="D10877" t="s">
        <v>2315</v>
      </c>
      <c r="E10877">
        <v>1</v>
      </c>
      <c r="F10877" t="s">
        <v>26</v>
      </c>
      <c r="G10877" t="s">
        <v>266</v>
      </c>
      <c r="H10877" t="s">
        <v>3519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10829</v>
      </c>
      <c r="B10878" s="1">
        <v>45087</v>
      </c>
      <c r="C10878" t="s">
        <v>261</v>
      </c>
      <c r="D10878" t="s">
        <v>2315</v>
      </c>
      <c r="E10878">
        <v>2</v>
      </c>
      <c r="F10878" t="s">
        <v>42</v>
      </c>
      <c r="G10878" t="s">
        <v>266</v>
      </c>
      <c r="H10878" t="s">
        <v>1027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10830</v>
      </c>
      <c r="B10879" s="1">
        <v>45087</v>
      </c>
      <c r="C10879" t="s">
        <v>261</v>
      </c>
      <c r="D10879" t="s">
        <v>2315</v>
      </c>
      <c r="E10879">
        <v>2</v>
      </c>
      <c r="F10879" t="s">
        <v>26</v>
      </c>
      <c r="G10879" t="s">
        <v>266</v>
      </c>
      <c r="H10879" t="s">
        <v>3520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10831</v>
      </c>
      <c r="B10880" s="1">
        <v>45087</v>
      </c>
      <c r="C10880" t="s">
        <v>261</v>
      </c>
      <c r="D10880" t="s">
        <v>2315</v>
      </c>
      <c r="E10880">
        <v>1</v>
      </c>
      <c r="F10880" t="s">
        <v>127</v>
      </c>
      <c r="G10880" t="s">
        <v>266</v>
      </c>
      <c r="H10880" t="s">
        <v>3521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10832</v>
      </c>
      <c r="B10881" s="1">
        <v>45087</v>
      </c>
      <c r="C10881" t="s">
        <v>261</v>
      </c>
      <c r="D10881" t="s">
        <v>2315</v>
      </c>
      <c r="E10881">
        <v>2</v>
      </c>
      <c r="F10881" t="s">
        <v>45</v>
      </c>
      <c r="G10881" t="s">
        <v>266</v>
      </c>
      <c r="H10881" t="s">
        <v>2329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10833</v>
      </c>
      <c r="B10882" s="1">
        <v>45087</v>
      </c>
      <c r="C10882" t="s">
        <v>261</v>
      </c>
      <c r="D10882" t="s">
        <v>1767</v>
      </c>
      <c r="E10882">
        <v>1</v>
      </c>
      <c r="F10882" t="s">
        <v>2740</v>
      </c>
      <c r="G10882" t="s">
        <v>266</v>
      </c>
      <c r="H10882" t="s">
        <v>3522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10834</v>
      </c>
      <c r="B10883" s="1">
        <v>45087</v>
      </c>
      <c r="C10883" t="s">
        <v>261</v>
      </c>
      <c r="D10883" t="s">
        <v>623</v>
      </c>
      <c r="E10883">
        <v>4</v>
      </c>
      <c r="F10883" t="s">
        <v>532</v>
      </c>
      <c r="G10883" t="s">
        <v>273</v>
      </c>
      <c r="H10883" t="s">
        <v>552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10835</v>
      </c>
      <c r="B10884" s="1">
        <v>45087</v>
      </c>
      <c r="C10884" t="s">
        <v>261</v>
      </c>
      <c r="D10884" t="s">
        <v>3447</v>
      </c>
      <c r="E10884">
        <v>53</v>
      </c>
      <c r="F10884" t="s">
        <v>891</v>
      </c>
      <c r="G10884" t="s">
        <v>589</v>
      </c>
      <c r="H10884" t="s">
        <v>1173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10836</v>
      </c>
      <c r="B10885" s="1">
        <v>45087</v>
      </c>
      <c r="C10885" t="s">
        <v>261</v>
      </c>
      <c r="D10885" t="s">
        <v>3447</v>
      </c>
      <c r="E10885">
        <v>1</v>
      </c>
      <c r="F10885" t="s">
        <v>201</v>
      </c>
      <c r="G10885" t="s">
        <v>266</v>
      </c>
      <c r="H10885" t="s">
        <v>3501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10837</v>
      </c>
      <c r="B10886" s="1">
        <v>45087</v>
      </c>
      <c r="C10886" t="s">
        <v>261</v>
      </c>
      <c r="D10886" t="s">
        <v>3447</v>
      </c>
      <c r="E10886">
        <v>18</v>
      </c>
      <c r="F10886" t="s">
        <v>224</v>
      </c>
      <c r="G10886" t="s">
        <v>589</v>
      </c>
      <c r="H10886" t="s">
        <v>1173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10838</v>
      </c>
      <c r="B10887" s="1">
        <v>45087</v>
      </c>
      <c r="C10887" t="s">
        <v>261</v>
      </c>
      <c r="D10887" t="s">
        <v>3447</v>
      </c>
      <c r="E10887">
        <v>3</v>
      </c>
      <c r="F10887" t="s">
        <v>1958</v>
      </c>
      <c r="G10887" t="s">
        <v>273</v>
      </c>
      <c r="H10887" t="s">
        <v>552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10839</v>
      </c>
      <c r="B10888" s="1">
        <v>45087</v>
      </c>
      <c r="C10888" t="s">
        <v>261</v>
      </c>
      <c r="D10888" t="s">
        <v>3447</v>
      </c>
      <c r="E10888">
        <v>2</v>
      </c>
      <c r="F10888" t="s">
        <v>476</v>
      </c>
      <c r="G10888" t="s">
        <v>266</v>
      </c>
      <c r="H10888" t="s">
        <v>3523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10840</v>
      </c>
      <c r="B10889" s="1">
        <v>45087</v>
      </c>
      <c r="C10889" t="s">
        <v>260</v>
      </c>
      <c r="D10889" t="s">
        <v>332</v>
      </c>
      <c r="E10889">
        <v>1</v>
      </c>
      <c r="F10889" t="s">
        <v>116</v>
      </c>
      <c r="G10889" t="s">
        <v>347</v>
      </c>
      <c r="H10889" t="s">
        <v>518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10841</v>
      </c>
      <c r="B10890" s="1">
        <v>45087</v>
      </c>
      <c r="C10890" t="s">
        <v>260</v>
      </c>
      <c r="D10890" t="s">
        <v>332</v>
      </c>
      <c r="E10890">
        <v>1</v>
      </c>
      <c r="F10890" t="s">
        <v>677</v>
      </c>
      <c r="G10890" t="s">
        <v>284</v>
      </c>
      <c r="H10890" t="s">
        <v>250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10842</v>
      </c>
      <c r="B10891" s="1">
        <v>45087</v>
      </c>
      <c r="C10891" t="s">
        <v>260</v>
      </c>
      <c r="D10891" t="s">
        <v>332</v>
      </c>
      <c r="E10891">
        <v>1</v>
      </c>
      <c r="F10891" t="s">
        <v>21</v>
      </c>
      <c r="G10891" t="s">
        <v>272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10843</v>
      </c>
      <c r="B10892" s="1">
        <v>45087</v>
      </c>
      <c r="C10892" t="s">
        <v>260</v>
      </c>
      <c r="D10892" t="s">
        <v>332</v>
      </c>
      <c r="E10892">
        <v>1</v>
      </c>
      <c r="F10892" t="s">
        <v>48</v>
      </c>
      <c r="G10892" t="s">
        <v>1949</v>
      </c>
      <c r="H10892" t="s">
        <v>1948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10844</v>
      </c>
      <c r="B10893" s="1">
        <v>45087</v>
      </c>
      <c r="C10893" t="s">
        <v>260</v>
      </c>
      <c r="D10893" t="s">
        <v>332</v>
      </c>
      <c r="E10893">
        <v>1</v>
      </c>
      <c r="F10893" t="s">
        <v>214</v>
      </c>
      <c r="G10893" t="s">
        <v>721</v>
      </c>
      <c r="H10893" t="s">
        <v>774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10845</v>
      </c>
      <c r="B10894" s="1">
        <v>45087</v>
      </c>
      <c r="C10894" t="s">
        <v>260</v>
      </c>
      <c r="D10894" t="s">
        <v>332</v>
      </c>
      <c r="E10894">
        <v>1</v>
      </c>
      <c r="F10894" t="s">
        <v>771</v>
      </c>
      <c r="G10894" t="s">
        <v>794</v>
      </c>
      <c r="H10894" t="s">
        <v>1984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10846</v>
      </c>
      <c r="B10895" s="1">
        <v>45087</v>
      </c>
      <c r="C10895" t="s">
        <v>260</v>
      </c>
      <c r="D10895" t="s">
        <v>332</v>
      </c>
      <c r="E10895">
        <v>1</v>
      </c>
      <c r="F10895" t="s">
        <v>48</v>
      </c>
      <c r="G10895" t="s">
        <v>1765</v>
      </c>
      <c r="H10895" t="s">
        <v>2776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10847</v>
      </c>
      <c r="B10896" s="1">
        <v>45087</v>
      </c>
      <c r="C10896" t="s">
        <v>260</v>
      </c>
      <c r="D10896" t="s">
        <v>332</v>
      </c>
      <c r="E10896">
        <v>1</v>
      </c>
      <c r="F10896" t="s">
        <v>848</v>
      </c>
      <c r="G10896" t="s">
        <v>727</v>
      </c>
      <c r="H10896" t="s">
        <v>853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10848</v>
      </c>
      <c r="B10897" s="1">
        <v>45087</v>
      </c>
      <c r="C10897" t="s">
        <v>260</v>
      </c>
      <c r="D10897" t="s">
        <v>332</v>
      </c>
      <c r="E10897">
        <v>1</v>
      </c>
      <c r="F10897" t="s">
        <v>458</v>
      </c>
      <c r="G10897" t="s">
        <v>266</v>
      </c>
      <c r="H10897" t="s">
        <v>2939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10849</v>
      </c>
      <c r="B10898" s="1">
        <v>45087</v>
      </c>
      <c r="C10898" t="s">
        <v>260</v>
      </c>
      <c r="D10898" t="s">
        <v>332</v>
      </c>
      <c r="E10898">
        <v>1</v>
      </c>
      <c r="F10898" t="s">
        <v>586</v>
      </c>
      <c r="G10898" t="s">
        <v>263</v>
      </c>
      <c r="H10898" t="s">
        <v>496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10850</v>
      </c>
      <c r="B10899" s="1">
        <v>45087</v>
      </c>
      <c r="C10899" t="s">
        <v>260</v>
      </c>
      <c r="D10899" t="s">
        <v>332</v>
      </c>
      <c r="E10899">
        <v>1</v>
      </c>
      <c r="F10899" t="s">
        <v>116</v>
      </c>
      <c r="G10899" t="s">
        <v>382</v>
      </c>
      <c r="H10899" t="s">
        <v>514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10851</v>
      </c>
      <c r="B10900" s="1">
        <v>45087</v>
      </c>
      <c r="C10900" t="s">
        <v>260</v>
      </c>
      <c r="D10900" t="s">
        <v>332</v>
      </c>
      <c r="E10900">
        <v>1</v>
      </c>
      <c r="F10900" t="s">
        <v>116</v>
      </c>
      <c r="G10900" t="s">
        <v>600</v>
      </c>
      <c r="H10900" t="s">
        <v>565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10852</v>
      </c>
      <c r="B10901" s="1">
        <v>45087</v>
      </c>
      <c r="C10901" t="s">
        <v>260</v>
      </c>
      <c r="D10901" t="s">
        <v>332</v>
      </c>
      <c r="E10901">
        <v>1</v>
      </c>
      <c r="F10901" t="s">
        <v>116</v>
      </c>
      <c r="G10901" t="s">
        <v>349</v>
      </c>
      <c r="H10901" t="s">
        <v>515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10853</v>
      </c>
      <c r="B10902" s="1">
        <v>45087</v>
      </c>
      <c r="C10902" t="s">
        <v>260</v>
      </c>
      <c r="D10902" t="s">
        <v>332</v>
      </c>
      <c r="E10902">
        <v>1</v>
      </c>
      <c r="F10902" t="s">
        <v>116</v>
      </c>
      <c r="G10902" t="s">
        <v>600</v>
      </c>
      <c r="H10902" t="s">
        <v>565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10854</v>
      </c>
      <c r="B10903" s="1">
        <v>45087</v>
      </c>
      <c r="C10903" t="s">
        <v>260</v>
      </c>
      <c r="D10903" t="s">
        <v>332</v>
      </c>
      <c r="E10903">
        <v>1</v>
      </c>
      <c r="F10903" t="s">
        <v>116</v>
      </c>
      <c r="G10903" t="s">
        <v>347</v>
      </c>
      <c r="H10903" t="s">
        <v>518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10855</v>
      </c>
      <c r="B10904" s="1">
        <v>45087</v>
      </c>
      <c r="C10904" t="s">
        <v>260</v>
      </c>
      <c r="D10904" t="s">
        <v>332</v>
      </c>
      <c r="E10904">
        <v>1</v>
      </c>
      <c r="F10904" t="s">
        <v>116</v>
      </c>
      <c r="G10904" t="s">
        <v>347</v>
      </c>
      <c r="H10904" t="s">
        <v>518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10856</v>
      </c>
      <c r="B10905" s="1">
        <v>45087</v>
      </c>
      <c r="C10905" t="s">
        <v>260</v>
      </c>
      <c r="D10905" t="s">
        <v>332</v>
      </c>
      <c r="E10905">
        <v>1</v>
      </c>
      <c r="F10905" t="s">
        <v>116</v>
      </c>
      <c r="G10905" t="s">
        <v>347</v>
      </c>
      <c r="H10905" t="s">
        <v>518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10857</v>
      </c>
      <c r="B10906" s="1">
        <v>45088</v>
      </c>
      <c r="C10906" t="s">
        <v>260</v>
      </c>
      <c r="D10906" t="s">
        <v>332</v>
      </c>
      <c r="E10906">
        <v>1</v>
      </c>
      <c r="F10906" t="s">
        <v>458</v>
      </c>
      <c r="G10906" t="s">
        <v>860</v>
      </c>
      <c r="H10906" t="s">
        <v>3524</v>
      </c>
      <c r="L10906" t="s">
        <v>3525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10858</v>
      </c>
      <c r="B10907" s="1">
        <v>45088</v>
      </c>
      <c r="C10907" t="s">
        <v>260</v>
      </c>
      <c r="D10907" t="s">
        <v>332</v>
      </c>
      <c r="E10907">
        <v>1</v>
      </c>
      <c r="F10907" t="s">
        <v>116</v>
      </c>
      <c r="G10907" t="s">
        <v>600</v>
      </c>
      <c r="H10907" t="s">
        <v>565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10859</v>
      </c>
      <c r="B10908" s="1">
        <v>45089</v>
      </c>
      <c r="C10908" t="s">
        <v>260</v>
      </c>
      <c r="D10908" t="s">
        <v>332</v>
      </c>
      <c r="E10908">
        <v>1</v>
      </c>
      <c r="F10908" t="s">
        <v>3526</v>
      </c>
      <c r="G10908" t="s">
        <v>3526</v>
      </c>
      <c r="H10908" t="s">
        <v>3526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10860</v>
      </c>
      <c r="B10909" s="1">
        <v>45090</v>
      </c>
      <c r="C10909" t="s">
        <v>260</v>
      </c>
      <c r="D10909" t="s">
        <v>332</v>
      </c>
      <c r="E10909">
        <v>1</v>
      </c>
      <c r="F10909" t="s">
        <v>15</v>
      </c>
      <c r="G10909" t="s">
        <v>333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10861</v>
      </c>
      <c r="B10910" s="1">
        <v>45090</v>
      </c>
      <c r="C10910" t="s">
        <v>260</v>
      </c>
      <c r="D10910" t="s">
        <v>332</v>
      </c>
      <c r="E10910">
        <v>1</v>
      </c>
      <c r="F10910" t="s">
        <v>532</v>
      </c>
      <c r="G10910" t="s">
        <v>263</v>
      </c>
      <c r="H10910" t="s">
        <v>681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10862</v>
      </c>
      <c r="B10911" s="1">
        <v>45090</v>
      </c>
      <c r="C10911" t="s">
        <v>260</v>
      </c>
      <c r="D10911" t="s">
        <v>332</v>
      </c>
      <c r="E10911">
        <v>1</v>
      </c>
      <c r="F10911" t="s">
        <v>225</v>
      </c>
      <c r="G10911" t="s">
        <v>262</v>
      </c>
      <c r="H10911" t="s">
        <v>577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10863</v>
      </c>
      <c r="B10912" s="1">
        <v>45090</v>
      </c>
      <c r="C10912" t="s">
        <v>260</v>
      </c>
      <c r="D10912" t="s">
        <v>332</v>
      </c>
      <c r="E10912">
        <v>1</v>
      </c>
      <c r="F10912" t="s">
        <v>224</v>
      </c>
      <c r="G10912" t="s">
        <v>272</v>
      </c>
      <c r="H10912" t="s">
        <v>308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10864</v>
      </c>
      <c r="B10913" s="1">
        <v>45090</v>
      </c>
      <c r="C10913" t="s">
        <v>260</v>
      </c>
      <c r="D10913" t="s">
        <v>332</v>
      </c>
      <c r="E10913">
        <v>1</v>
      </c>
      <c r="F10913" t="s">
        <v>225</v>
      </c>
      <c r="G10913" t="s">
        <v>272</v>
      </c>
      <c r="H10913" t="s">
        <v>308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10865</v>
      </c>
      <c r="B10914" s="1">
        <v>45090</v>
      </c>
      <c r="C10914" t="s">
        <v>260</v>
      </c>
      <c r="D10914" t="s">
        <v>332</v>
      </c>
      <c r="E10914">
        <v>1</v>
      </c>
      <c r="F10914" t="s">
        <v>677</v>
      </c>
      <c r="G10914" t="s">
        <v>272</v>
      </c>
      <c r="H10914" t="s">
        <v>253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10866</v>
      </c>
      <c r="B10915" s="1">
        <v>45090</v>
      </c>
      <c r="C10915" t="s">
        <v>260</v>
      </c>
      <c r="D10915" t="s">
        <v>332</v>
      </c>
      <c r="E10915">
        <v>1</v>
      </c>
      <c r="F10915" t="s">
        <v>116</v>
      </c>
      <c r="G10915" t="s">
        <v>347</v>
      </c>
      <c r="H10915" t="s">
        <v>518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10867</v>
      </c>
      <c r="B10916" s="1">
        <v>45090</v>
      </c>
      <c r="C10916" t="s">
        <v>260</v>
      </c>
      <c r="D10916" t="s">
        <v>332</v>
      </c>
      <c r="E10916">
        <v>1</v>
      </c>
      <c r="F10916" t="s">
        <v>15</v>
      </c>
      <c r="G10916" t="s">
        <v>266</v>
      </c>
      <c r="H10916" t="s">
        <v>2330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10868</v>
      </c>
      <c r="B10917" s="1">
        <v>45090</v>
      </c>
      <c r="C10917" t="s">
        <v>260</v>
      </c>
      <c r="D10917" t="s">
        <v>332</v>
      </c>
      <c r="E10917">
        <v>1</v>
      </c>
      <c r="F10917" t="s">
        <v>455</v>
      </c>
      <c r="G10917" t="s">
        <v>600</v>
      </c>
      <c r="H10917" t="s">
        <v>601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10869</v>
      </c>
      <c r="B10918" s="1">
        <v>45090</v>
      </c>
      <c r="C10918" t="s">
        <v>260</v>
      </c>
      <c r="D10918" t="s">
        <v>332</v>
      </c>
      <c r="E10918">
        <v>1</v>
      </c>
      <c r="F10918" t="s">
        <v>116</v>
      </c>
      <c r="G10918" t="s">
        <v>600</v>
      </c>
      <c r="H10918" t="s">
        <v>565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10870</v>
      </c>
      <c r="B10919" s="1">
        <v>45090</v>
      </c>
      <c r="C10919" t="s">
        <v>260</v>
      </c>
      <c r="D10919" t="s">
        <v>332</v>
      </c>
      <c r="E10919">
        <v>1</v>
      </c>
      <c r="F10919" t="s">
        <v>455</v>
      </c>
      <c r="G10919" t="s">
        <v>600</v>
      </c>
      <c r="H10919" t="s">
        <v>601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10871</v>
      </c>
      <c r="B10920" s="1">
        <v>45090</v>
      </c>
      <c r="C10920" t="s">
        <v>260</v>
      </c>
      <c r="D10920" t="s">
        <v>332</v>
      </c>
      <c r="E10920">
        <v>1</v>
      </c>
      <c r="F10920" t="s">
        <v>116</v>
      </c>
      <c r="G10920" t="s">
        <v>600</v>
      </c>
      <c r="H10920" t="s">
        <v>565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10872</v>
      </c>
      <c r="B10921" s="1">
        <v>45090</v>
      </c>
      <c r="C10921" t="s">
        <v>260</v>
      </c>
      <c r="D10921" t="s">
        <v>332</v>
      </c>
      <c r="E10921">
        <v>1</v>
      </c>
      <c r="F10921" t="s">
        <v>116</v>
      </c>
      <c r="G10921" t="s">
        <v>347</v>
      </c>
      <c r="H10921" t="s">
        <v>518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10873</v>
      </c>
      <c r="B10922" s="1">
        <v>45090</v>
      </c>
      <c r="C10922" t="s">
        <v>260</v>
      </c>
      <c r="D10922" t="s">
        <v>332</v>
      </c>
      <c r="E10922">
        <v>1</v>
      </c>
      <c r="F10922" t="s">
        <v>116</v>
      </c>
      <c r="G10922" t="s">
        <v>347</v>
      </c>
      <c r="H10922" t="s">
        <v>518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10874</v>
      </c>
      <c r="B10923" s="1">
        <v>45090</v>
      </c>
      <c r="C10923" t="s">
        <v>260</v>
      </c>
      <c r="D10923" t="s">
        <v>332</v>
      </c>
      <c r="E10923">
        <v>1</v>
      </c>
      <c r="F10923" t="s">
        <v>127</v>
      </c>
      <c r="G10923" t="s">
        <v>266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10875</v>
      </c>
      <c r="B10924" s="1">
        <v>45090</v>
      </c>
      <c r="C10924" t="s">
        <v>260</v>
      </c>
      <c r="D10924" t="s">
        <v>332</v>
      </c>
      <c r="E10924">
        <v>1</v>
      </c>
      <c r="F10924" t="s">
        <v>586</v>
      </c>
      <c r="G10924" t="s">
        <v>263</v>
      </c>
      <c r="H10924" t="s">
        <v>477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10876</v>
      </c>
      <c r="B10925" s="1">
        <v>45090</v>
      </c>
      <c r="C10925" t="s">
        <v>260</v>
      </c>
      <c r="D10925" t="s">
        <v>332</v>
      </c>
      <c r="E10925">
        <v>1</v>
      </c>
      <c r="F10925" t="s">
        <v>48</v>
      </c>
      <c r="G10925" t="s">
        <v>2909</v>
      </c>
      <c r="H10925" t="s">
        <v>2910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10877</v>
      </c>
      <c r="B10926" s="1">
        <v>45090</v>
      </c>
      <c r="C10926" t="s">
        <v>260</v>
      </c>
      <c r="D10926" t="s">
        <v>332</v>
      </c>
      <c r="E10926">
        <v>1</v>
      </c>
      <c r="F10926" t="s">
        <v>458</v>
      </c>
      <c r="G10926" t="s">
        <v>266</v>
      </c>
      <c r="H10926" t="s">
        <v>644</v>
      </c>
      <c r="L10926" t="s">
        <v>3527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10878</v>
      </c>
      <c r="B10927" s="1">
        <v>45090</v>
      </c>
      <c r="C10927" t="s">
        <v>260</v>
      </c>
      <c r="D10927" t="s">
        <v>332</v>
      </c>
      <c r="E10927">
        <v>1</v>
      </c>
      <c r="F10927" t="s">
        <v>458</v>
      </c>
      <c r="G10927" t="s">
        <v>266</v>
      </c>
      <c r="H10927" t="s">
        <v>644</v>
      </c>
      <c r="L10927" t="s">
        <v>3527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10879</v>
      </c>
      <c r="B10928" s="1">
        <v>45090</v>
      </c>
      <c r="C10928" t="s">
        <v>260</v>
      </c>
      <c r="D10928" t="s">
        <v>332</v>
      </c>
      <c r="E10928">
        <v>1</v>
      </c>
      <c r="F10928" t="s">
        <v>365</v>
      </c>
      <c r="G10928" t="s">
        <v>943</v>
      </c>
      <c r="H10928" t="s">
        <v>1251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10880</v>
      </c>
      <c r="B10929" s="1">
        <v>45090</v>
      </c>
      <c r="C10929" t="s">
        <v>260</v>
      </c>
      <c r="D10929" t="s">
        <v>332</v>
      </c>
      <c r="E10929">
        <v>1</v>
      </c>
      <c r="F10929" t="s">
        <v>116</v>
      </c>
      <c r="G10929" t="s">
        <v>347</v>
      </c>
      <c r="H10929" t="s">
        <v>518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10881</v>
      </c>
      <c r="B10930" s="1">
        <v>45090</v>
      </c>
      <c r="C10930" t="s">
        <v>260</v>
      </c>
      <c r="D10930" t="s">
        <v>332</v>
      </c>
      <c r="E10930">
        <v>1</v>
      </c>
      <c r="F10930" t="s">
        <v>116</v>
      </c>
      <c r="G10930" t="s">
        <v>347</v>
      </c>
      <c r="H10930" t="s">
        <v>518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10882</v>
      </c>
      <c r="B10931" s="1">
        <v>45091</v>
      </c>
      <c r="C10931" t="s">
        <v>261</v>
      </c>
      <c r="D10931" t="s">
        <v>2340</v>
      </c>
      <c r="E10931">
        <v>1</v>
      </c>
      <c r="F10931" t="s">
        <v>1867</v>
      </c>
      <c r="G10931" t="s">
        <v>272</v>
      </c>
      <c r="H10931" t="s">
        <v>3528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10883</v>
      </c>
      <c r="B10932" s="1">
        <v>45091</v>
      </c>
      <c r="C10932" t="s">
        <v>261</v>
      </c>
      <c r="D10932" t="s">
        <v>892</v>
      </c>
      <c r="E10932">
        <v>1</v>
      </c>
      <c r="F10932" t="s">
        <v>386</v>
      </c>
      <c r="G10932" t="s">
        <v>263</v>
      </c>
      <c r="H10932" t="s">
        <v>478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10884</v>
      </c>
      <c r="B10933" s="1">
        <v>45091</v>
      </c>
      <c r="C10933" t="s">
        <v>261</v>
      </c>
      <c r="D10933" t="s">
        <v>892</v>
      </c>
      <c r="E10933">
        <v>1</v>
      </c>
      <c r="F10933" t="s">
        <v>386</v>
      </c>
      <c r="G10933" t="s">
        <v>272</v>
      </c>
      <c r="H10933" t="s">
        <v>3443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10885</v>
      </c>
      <c r="B10934" s="1">
        <v>45091</v>
      </c>
      <c r="C10934" t="s">
        <v>261</v>
      </c>
      <c r="D10934" t="s">
        <v>1767</v>
      </c>
      <c r="E10934">
        <v>1</v>
      </c>
      <c r="F10934" t="s">
        <v>48</v>
      </c>
      <c r="G10934" t="s">
        <v>1765</v>
      </c>
      <c r="H10934" t="s">
        <v>2748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10886</v>
      </c>
      <c r="B10935" s="1">
        <v>45091</v>
      </c>
      <c r="C10935" t="s">
        <v>261</v>
      </c>
      <c r="D10935" t="s">
        <v>1767</v>
      </c>
      <c r="E10935">
        <v>1</v>
      </c>
      <c r="F10935" t="s">
        <v>1102</v>
      </c>
      <c r="G10935" t="s">
        <v>2666</v>
      </c>
      <c r="H10935" t="s">
        <v>2663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10887</v>
      </c>
      <c r="B10936" s="1">
        <v>45091</v>
      </c>
      <c r="C10936" t="s">
        <v>261</v>
      </c>
      <c r="D10936" t="s">
        <v>3529</v>
      </c>
      <c r="E10936">
        <v>1</v>
      </c>
      <c r="F10936" t="s">
        <v>2740</v>
      </c>
      <c r="G10936" t="s">
        <v>266</v>
      </c>
      <c r="H10936" t="s">
        <v>2656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10888</v>
      </c>
      <c r="B10937" s="1">
        <v>45091</v>
      </c>
      <c r="C10937" t="s">
        <v>261</v>
      </c>
      <c r="D10937" t="s">
        <v>3529</v>
      </c>
      <c r="E10937">
        <v>2</v>
      </c>
      <c r="F10937" t="s">
        <v>2067</v>
      </c>
      <c r="G10937" t="s">
        <v>266</v>
      </c>
      <c r="H10937" t="s">
        <v>3531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10889</v>
      </c>
      <c r="B10938" s="1">
        <v>45091</v>
      </c>
      <c r="C10938" t="s">
        <v>261</v>
      </c>
      <c r="D10938" t="s">
        <v>3529</v>
      </c>
      <c r="E10938">
        <v>1</v>
      </c>
      <c r="F10938" t="s">
        <v>532</v>
      </c>
      <c r="G10938" t="s">
        <v>273</v>
      </c>
      <c r="H10938" t="s">
        <v>552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10890</v>
      </c>
      <c r="B10939" s="1">
        <v>45091</v>
      </c>
      <c r="C10939" t="s">
        <v>260</v>
      </c>
      <c r="D10939" t="s">
        <v>332</v>
      </c>
      <c r="E10939">
        <v>1</v>
      </c>
      <c r="F10939" t="s">
        <v>224</v>
      </c>
      <c r="G10939" t="s">
        <v>284</v>
      </c>
      <c r="H10939" t="s">
        <v>907</v>
      </c>
      <c r="J10939" t="s">
        <v>2871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10891</v>
      </c>
      <c r="B10940" s="1">
        <v>45091</v>
      </c>
      <c r="C10940" t="s">
        <v>261</v>
      </c>
      <c r="D10940" t="s">
        <v>2315</v>
      </c>
      <c r="E10940">
        <v>3</v>
      </c>
      <c r="F10940" t="s">
        <v>15</v>
      </c>
      <c r="G10940" t="s">
        <v>266</v>
      </c>
      <c r="H10940" t="s">
        <v>2330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10892</v>
      </c>
      <c r="B10941" s="1">
        <v>45091</v>
      </c>
      <c r="C10941" t="s">
        <v>261</v>
      </c>
      <c r="D10941" t="s">
        <v>2315</v>
      </c>
      <c r="E10941">
        <v>6</v>
      </c>
      <c r="F10941" t="s">
        <v>127</v>
      </c>
      <c r="G10941" t="s">
        <v>266</v>
      </c>
      <c r="H10941" t="s">
        <v>3532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10893</v>
      </c>
      <c r="B10942" s="1">
        <v>45091</v>
      </c>
      <c r="C10942" t="s">
        <v>261</v>
      </c>
      <c r="D10942" t="s">
        <v>2315</v>
      </c>
      <c r="E10942">
        <v>3</v>
      </c>
      <c r="F10942" t="s">
        <v>15</v>
      </c>
      <c r="G10942" t="s">
        <v>266</v>
      </c>
      <c r="H10942" t="s">
        <v>3533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10894</v>
      </c>
      <c r="B10943" s="1">
        <v>45091</v>
      </c>
      <c r="C10943" t="s">
        <v>261</v>
      </c>
      <c r="D10943" t="s">
        <v>2315</v>
      </c>
      <c r="E10943">
        <v>10</v>
      </c>
      <c r="F10943" t="s">
        <v>848</v>
      </c>
      <c r="G10943" t="s">
        <v>727</v>
      </c>
      <c r="H10943" t="s">
        <v>853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10895</v>
      </c>
      <c r="B10944" s="1">
        <v>45091</v>
      </c>
      <c r="C10944" t="s">
        <v>261</v>
      </c>
      <c r="D10944" t="s">
        <v>2315</v>
      </c>
      <c r="E10944">
        <v>5</v>
      </c>
      <c r="F10944" t="s">
        <v>848</v>
      </c>
      <c r="G10944" t="s">
        <v>727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10896</v>
      </c>
      <c r="B10945" s="1">
        <v>45091</v>
      </c>
      <c r="C10945" t="s">
        <v>261</v>
      </c>
      <c r="D10945" t="s">
        <v>2315</v>
      </c>
      <c r="E10945">
        <v>1</v>
      </c>
      <c r="F10945" t="s">
        <v>48</v>
      </c>
      <c r="G10945" t="s">
        <v>790</v>
      </c>
      <c r="H10945" t="s">
        <v>182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10897</v>
      </c>
      <c r="B10946" s="1">
        <v>45091</v>
      </c>
      <c r="C10946" t="s">
        <v>261</v>
      </c>
      <c r="D10946" t="s">
        <v>2315</v>
      </c>
      <c r="E10946">
        <v>1</v>
      </c>
      <c r="F10946" t="s">
        <v>48</v>
      </c>
      <c r="G10946" t="s">
        <v>790</v>
      </c>
      <c r="H10946" t="s">
        <v>182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10898</v>
      </c>
      <c r="B10947" s="1">
        <v>45091</v>
      </c>
      <c r="C10947" t="s">
        <v>261</v>
      </c>
      <c r="D10947" t="s">
        <v>1569</v>
      </c>
      <c r="E10947">
        <v>6</v>
      </c>
      <c r="F10947" t="s">
        <v>21</v>
      </c>
      <c r="G10947" t="s">
        <v>3534</v>
      </c>
      <c r="H10947" t="s">
        <v>3535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10899</v>
      </c>
      <c r="B10948" s="1">
        <v>45091</v>
      </c>
      <c r="C10948" t="s">
        <v>261</v>
      </c>
      <c r="D10948" t="s">
        <v>1569</v>
      </c>
      <c r="E10948">
        <v>6</v>
      </c>
      <c r="F10948" t="s">
        <v>891</v>
      </c>
      <c r="G10948" t="s">
        <v>284</v>
      </c>
      <c r="H10948" t="s">
        <v>250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10900</v>
      </c>
      <c r="B10949" s="1">
        <v>45091</v>
      </c>
      <c r="C10949" t="s">
        <v>261</v>
      </c>
      <c r="D10949" t="s">
        <v>1569</v>
      </c>
      <c r="E10949">
        <v>4</v>
      </c>
      <c r="F10949" t="s">
        <v>891</v>
      </c>
      <c r="G10949" t="s">
        <v>284</v>
      </c>
      <c r="H10949" t="s">
        <v>3536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10901</v>
      </c>
      <c r="B10950" s="1">
        <v>45091</v>
      </c>
      <c r="C10950" t="s">
        <v>260</v>
      </c>
      <c r="D10950" t="s">
        <v>332</v>
      </c>
      <c r="E10950">
        <v>1</v>
      </c>
      <c r="F10950" t="s">
        <v>224</v>
      </c>
      <c r="G10950" t="s">
        <v>284</v>
      </c>
      <c r="H10950" t="s">
        <v>3197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10902</v>
      </c>
      <c r="B10951" s="1">
        <v>45091</v>
      </c>
      <c r="C10951" t="s">
        <v>260</v>
      </c>
      <c r="D10951" t="s">
        <v>332</v>
      </c>
      <c r="E10951">
        <v>1</v>
      </c>
      <c r="F10951" t="s">
        <v>225</v>
      </c>
      <c r="G10951" t="s">
        <v>284</v>
      </c>
      <c r="H10951" t="s">
        <v>3373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10903</v>
      </c>
      <c r="B10952" s="1">
        <v>45091</v>
      </c>
      <c r="C10952" t="s">
        <v>260</v>
      </c>
      <c r="D10952" t="s">
        <v>332</v>
      </c>
      <c r="E10952">
        <v>1</v>
      </c>
      <c r="F10952" t="s">
        <v>891</v>
      </c>
      <c r="G10952" t="s">
        <v>284</v>
      </c>
      <c r="H10952" t="s">
        <v>1394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10904</v>
      </c>
      <c r="B10953" s="1">
        <v>45091</v>
      </c>
      <c r="C10953" t="s">
        <v>260</v>
      </c>
      <c r="D10953" t="s">
        <v>332</v>
      </c>
      <c r="E10953">
        <v>1</v>
      </c>
      <c r="F10953" t="s">
        <v>342</v>
      </c>
      <c r="G10953" t="s">
        <v>284</v>
      </c>
      <c r="H10953" t="s">
        <v>1394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10905</v>
      </c>
      <c r="B10954" s="1">
        <v>45091</v>
      </c>
      <c r="C10954" t="s">
        <v>260</v>
      </c>
      <c r="D10954" t="s">
        <v>332</v>
      </c>
      <c r="E10954">
        <v>1</v>
      </c>
      <c r="F10954" t="s">
        <v>15</v>
      </c>
      <c r="G10954" t="s">
        <v>333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10906</v>
      </c>
      <c r="B10955" s="1">
        <v>45091</v>
      </c>
      <c r="C10955" t="s">
        <v>260</v>
      </c>
      <c r="D10955" t="s">
        <v>332</v>
      </c>
      <c r="E10955">
        <v>1</v>
      </c>
      <c r="F10955" t="s">
        <v>1867</v>
      </c>
      <c r="G10955" t="s">
        <v>272</v>
      </c>
      <c r="H10955" t="s">
        <v>3528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10907</v>
      </c>
      <c r="B10956" s="1">
        <v>45091</v>
      </c>
      <c r="C10956" t="s">
        <v>260</v>
      </c>
      <c r="D10956" t="s">
        <v>332</v>
      </c>
      <c r="E10956">
        <v>1</v>
      </c>
      <c r="F10956" t="s">
        <v>116</v>
      </c>
      <c r="G10956" t="s">
        <v>347</v>
      </c>
      <c r="H10956" t="s">
        <v>518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10908</v>
      </c>
      <c r="B10957" s="1">
        <v>45091</v>
      </c>
      <c r="C10957" t="s">
        <v>260</v>
      </c>
      <c r="D10957" t="s">
        <v>332</v>
      </c>
      <c r="E10957">
        <v>1</v>
      </c>
      <c r="F10957" t="s">
        <v>116</v>
      </c>
      <c r="G10957" t="s">
        <v>347</v>
      </c>
      <c r="H10957" t="s">
        <v>518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10909</v>
      </c>
      <c r="B10958" s="1">
        <v>45091</v>
      </c>
      <c r="C10958" t="s">
        <v>260</v>
      </c>
      <c r="D10958" t="s">
        <v>332</v>
      </c>
      <c r="E10958">
        <v>1</v>
      </c>
      <c r="F10958" t="s">
        <v>116</v>
      </c>
      <c r="G10958" t="s">
        <v>600</v>
      </c>
      <c r="H10958" t="s">
        <v>565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10910</v>
      </c>
      <c r="B10959" s="1">
        <v>45091</v>
      </c>
      <c r="C10959" t="s">
        <v>260</v>
      </c>
      <c r="D10959" t="s">
        <v>332</v>
      </c>
      <c r="E10959">
        <v>1</v>
      </c>
      <c r="F10959" t="s">
        <v>1102</v>
      </c>
      <c r="G10959" t="s">
        <v>2666</v>
      </c>
      <c r="H10959" t="s">
        <v>2663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10911</v>
      </c>
      <c r="B10960" s="1">
        <v>45091</v>
      </c>
      <c r="C10960" t="s">
        <v>260</v>
      </c>
      <c r="D10960" t="s">
        <v>332</v>
      </c>
      <c r="E10960">
        <v>1</v>
      </c>
      <c r="F10960" t="s">
        <v>677</v>
      </c>
      <c r="G10960" t="s">
        <v>860</v>
      </c>
      <c r="H10960" t="s">
        <v>361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10912</v>
      </c>
      <c r="B10961" s="1">
        <v>45091</v>
      </c>
      <c r="C10961" t="s">
        <v>260</v>
      </c>
      <c r="D10961" t="s">
        <v>332</v>
      </c>
      <c r="E10961">
        <v>1</v>
      </c>
      <c r="F10961" t="s">
        <v>3414</v>
      </c>
      <c r="G10961" t="s">
        <v>273</v>
      </c>
      <c r="H10961" t="s">
        <v>470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10913</v>
      </c>
      <c r="B10962" s="1">
        <v>45091</v>
      </c>
      <c r="C10962" t="s">
        <v>260</v>
      </c>
      <c r="D10962" t="s">
        <v>332</v>
      </c>
      <c r="E10962">
        <v>1</v>
      </c>
      <c r="F10962" t="s">
        <v>116</v>
      </c>
      <c r="G10962" t="s">
        <v>347</v>
      </c>
      <c r="H10962" t="s">
        <v>519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10914</v>
      </c>
      <c r="B10963" s="1">
        <v>45091</v>
      </c>
      <c r="C10963" t="s">
        <v>260</v>
      </c>
      <c r="D10963" t="s">
        <v>332</v>
      </c>
      <c r="E10963">
        <v>1</v>
      </c>
      <c r="F10963" t="s">
        <v>21</v>
      </c>
      <c r="G10963" t="s">
        <v>333</v>
      </c>
      <c r="H10963" t="s">
        <v>240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10915</v>
      </c>
      <c r="B10964" s="1">
        <v>45091</v>
      </c>
      <c r="C10964" t="s">
        <v>260</v>
      </c>
      <c r="D10964" t="s">
        <v>332</v>
      </c>
      <c r="E10964">
        <v>1</v>
      </c>
      <c r="F10964" t="s">
        <v>116</v>
      </c>
      <c r="G10964" t="s">
        <v>347</v>
      </c>
      <c r="H10964" t="s">
        <v>518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10916</v>
      </c>
      <c r="B10965" s="1">
        <v>45091</v>
      </c>
      <c r="C10965" t="s">
        <v>260</v>
      </c>
      <c r="D10965" t="s">
        <v>332</v>
      </c>
      <c r="E10965">
        <v>1</v>
      </c>
      <c r="F10965" t="s">
        <v>26</v>
      </c>
      <c r="G10965" t="s">
        <v>264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10917</v>
      </c>
      <c r="B10966" s="1">
        <v>45091</v>
      </c>
      <c r="C10966" t="s">
        <v>260</v>
      </c>
      <c r="D10966" t="s">
        <v>332</v>
      </c>
      <c r="E10966">
        <v>1</v>
      </c>
      <c r="F10966" t="s">
        <v>455</v>
      </c>
      <c r="G10966" t="s">
        <v>349</v>
      </c>
      <c r="H10966" t="s">
        <v>457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10918</v>
      </c>
      <c r="B10967" s="1">
        <v>45092</v>
      </c>
      <c r="C10967" t="s">
        <v>260</v>
      </c>
      <c r="D10967" t="s">
        <v>332</v>
      </c>
      <c r="E10967">
        <v>1</v>
      </c>
      <c r="F10967" t="s">
        <v>21</v>
      </c>
      <c r="G10967" t="s">
        <v>272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10919</v>
      </c>
      <c r="B10968" s="1">
        <v>45092</v>
      </c>
      <c r="C10968" t="s">
        <v>260</v>
      </c>
      <c r="D10968" t="s">
        <v>332</v>
      </c>
      <c r="E10968">
        <v>1</v>
      </c>
      <c r="F10968" t="s">
        <v>365</v>
      </c>
      <c r="G10968" t="s">
        <v>465</v>
      </c>
      <c r="H10968" t="s">
        <v>2415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10920</v>
      </c>
      <c r="B10969" s="1">
        <v>45092</v>
      </c>
      <c r="C10969" t="s">
        <v>260</v>
      </c>
      <c r="D10969" t="s">
        <v>332</v>
      </c>
      <c r="E10969">
        <v>1</v>
      </c>
      <c r="F10969" t="s">
        <v>586</v>
      </c>
      <c r="G10969" t="s">
        <v>272</v>
      </c>
      <c r="H10969" t="s">
        <v>1776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10921</v>
      </c>
      <c r="B10970" s="1">
        <v>45092</v>
      </c>
      <c r="C10970" t="s">
        <v>260</v>
      </c>
      <c r="D10970" t="s">
        <v>332</v>
      </c>
      <c r="E10970">
        <v>1</v>
      </c>
      <c r="F10970" t="s">
        <v>677</v>
      </c>
      <c r="G10970" t="s">
        <v>272</v>
      </c>
      <c r="H10970" t="s">
        <v>1776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10922</v>
      </c>
      <c r="B10971" s="1">
        <v>45092</v>
      </c>
      <c r="C10971" t="s">
        <v>260</v>
      </c>
      <c r="D10971" t="s">
        <v>332</v>
      </c>
      <c r="E10971">
        <v>1</v>
      </c>
      <c r="F10971" t="s">
        <v>532</v>
      </c>
      <c r="G10971" t="s">
        <v>2814</v>
      </c>
      <c r="H10971" t="s">
        <v>2815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10923</v>
      </c>
      <c r="B10972" s="1">
        <v>45092</v>
      </c>
      <c r="C10972" t="s">
        <v>260</v>
      </c>
      <c r="D10972" t="s">
        <v>332</v>
      </c>
      <c r="E10972">
        <v>1</v>
      </c>
      <c r="F10972" t="s">
        <v>891</v>
      </c>
      <c r="G10972" t="s">
        <v>263</v>
      </c>
      <c r="H10972" t="s">
        <v>672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10924</v>
      </c>
      <c r="B10973" s="1">
        <v>45092</v>
      </c>
      <c r="C10973" t="s">
        <v>260</v>
      </c>
      <c r="D10973" t="s">
        <v>332</v>
      </c>
      <c r="E10973">
        <v>1</v>
      </c>
      <c r="F10973" t="s">
        <v>677</v>
      </c>
      <c r="G10973" t="s">
        <v>263</v>
      </c>
      <c r="H10973" t="s">
        <v>672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10925</v>
      </c>
      <c r="B10974" s="1">
        <v>45092</v>
      </c>
      <c r="C10974" t="s">
        <v>260</v>
      </c>
      <c r="D10974" t="s">
        <v>332</v>
      </c>
      <c r="E10974">
        <v>1</v>
      </c>
      <c r="F10974" t="s">
        <v>586</v>
      </c>
      <c r="G10974" t="s">
        <v>263</v>
      </c>
      <c r="H10974" t="s">
        <v>672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10926</v>
      </c>
      <c r="B10975" s="1">
        <v>45092</v>
      </c>
      <c r="C10975" t="s">
        <v>260</v>
      </c>
      <c r="D10975" t="s">
        <v>332</v>
      </c>
      <c r="E10975">
        <v>1</v>
      </c>
      <c r="F10975" t="s">
        <v>891</v>
      </c>
      <c r="G10975" t="s">
        <v>262</v>
      </c>
      <c r="H10975" t="s">
        <v>302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10927</v>
      </c>
      <c r="B10976" s="1">
        <v>45092</v>
      </c>
      <c r="C10976" t="s">
        <v>260</v>
      </c>
      <c r="D10976" t="s">
        <v>332</v>
      </c>
      <c r="E10976">
        <v>1</v>
      </c>
      <c r="F10976" t="s">
        <v>476</v>
      </c>
      <c r="G10976" t="s">
        <v>266</v>
      </c>
      <c r="H10976" t="s">
        <v>3391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10928</v>
      </c>
      <c r="B10977" s="1">
        <v>45092</v>
      </c>
      <c r="C10977" t="s">
        <v>260</v>
      </c>
      <c r="D10977" t="s">
        <v>332</v>
      </c>
      <c r="E10977">
        <v>1</v>
      </c>
      <c r="F10977" t="s">
        <v>2773</v>
      </c>
      <c r="G10977" t="s">
        <v>3478</v>
      </c>
      <c r="H10977" t="s">
        <v>3476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10929</v>
      </c>
      <c r="B10978" s="1">
        <v>45092</v>
      </c>
      <c r="C10978" t="s">
        <v>260</v>
      </c>
      <c r="D10978" t="s">
        <v>332</v>
      </c>
      <c r="E10978">
        <v>1</v>
      </c>
      <c r="F10978" t="s">
        <v>21</v>
      </c>
      <c r="G10978" t="s">
        <v>3534</v>
      </c>
      <c r="H10978" t="s">
        <v>3535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10930</v>
      </c>
      <c r="B10979" s="1">
        <v>45092</v>
      </c>
      <c r="C10979" t="s">
        <v>260</v>
      </c>
      <c r="D10979" t="s">
        <v>332</v>
      </c>
      <c r="E10979">
        <v>1</v>
      </c>
      <c r="F10979" t="s">
        <v>225</v>
      </c>
      <c r="G10979" t="s">
        <v>272</v>
      </c>
      <c r="H10979" t="s">
        <v>252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10931</v>
      </c>
      <c r="B10980" s="1">
        <v>45092</v>
      </c>
      <c r="C10980" t="s">
        <v>260</v>
      </c>
      <c r="D10980" t="s">
        <v>332</v>
      </c>
      <c r="E10980">
        <v>1</v>
      </c>
      <c r="F10980" t="s">
        <v>116</v>
      </c>
      <c r="G10980" t="s">
        <v>647</v>
      </c>
      <c r="H10980" t="s">
        <v>648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10932</v>
      </c>
      <c r="B10981" s="1">
        <v>45092</v>
      </c>
      <c r="C10981" t="s">
        <v>260</v>
      </c>
      <c r="D10981" t="s">
        <v>332</v>
      </c>
      <c r="E10981">
        <v>1</v>
      </c>
      <c r="F10981" t="s">
        <v>677</v>
      </c>
      <c r="G10981" t="s">
        <v>272</v>
      </c>
      <c r="H10981" t="s">
        <v>253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10933</v>
      </c>
      <c r="B10982" s="1">
        <v>45092</v>
      </c>
      <c r="C10982" t="s">
        <v>260</v>
      </c>
      <c r="D10982" t="s">
        <v>332</v>
      </c>
      <c r="E10982">
        <v>1</v>
      </c>
      <c r="F10982" t="s">
        <v>628</v>
      </c>
      <c r="G10982" t="s">
        <v>266</v>
      </c>
      <c r="H10982" t="s">
        <v>2395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10934</v>
      </c>
      <c r="B10983" s="1">
        <v>45092</v>
      </c>
      <c r="C10983" t="s">
        <v>260</v>
      </c>
      <c r="D10983" t="s">
        <v>332</v>
      </c>
      <c r="E10983">
        <v>1</v>
      </c>
      <c r="F10983" t="s">
        <v>458</v>
      </c>
      <c r="G10983" t="s">
        <v>266</v>
      </c>
      <c r="H10983" t="s">
        <v>2939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10935</v>
      </c>
      <c r="B10984" s="1">
        <v>45092</v>
      </c>
      <c r="C10984" t="s">
        <v>260</v>
      </c>
      <c r="D10984" t="s">
        <v>332</v>
      </c>
      <c r="E10984">
        <v>1</v>
      </c>
      <c r="F10984" t="s">
        <v>21</v>
      </c>
      <c r="G10984" t="s">
        <v>273</v>
      </c>
      <c r="H10984" t="s">
        <v>1518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10936</v>
      </c>
      <c r="B10985" s="1">
        <v>45092</v>
      </c>
      <c r="C10985" t="s">
        <v>260</v>
      </c>
      <c r="D10985" t="s">
        <v>332</v>
      </c>
      <c r="E10985">
        <v>1</v>
      </c>
      <c r="F10985" t="s">
        <v>15</v>
      </c>
      <c r="G10985" t="s">
        <v>266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10937</v>
      </c>
      <c r="B10986" s="1">
        <v>45092</v>
      </c>
      <c r="C10986" t="s">
        <v>260</v>
      </c>
      <c r="D10986" t="s">
        <v>332</v>
      </c>
      <c r="E10986">
        <v>1</v>
      </c>
      <c r="F10986" t="s">
        <v>455</v>
      </c>
      <c r="H10986" t="s">
        <v>509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10938</v>
      </c>
      <c r="B10987" s="1">
        <v>45092</v>
      </c>
      <c r="C10987" t="s">
        <v>260</v>
      </c>
      <c r="D10987" t="s">
        <v>332</v>
      </c>
      <c r="E10987">
        <v>1</v>
      </c>
      <c r="F10987" t="s">
        <v>116</v>
      </c>
      <c r="G10987" t="s">
        <v>382</v>
      </c>
      <c r="H10987" t="s">
        <v>514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10939</v>
      </c>
      <c r="B10988" s="1">
        <v>45092</v>
      </c>
      <c r="C10988" t="s">
        <v>260</v>
      </c>
      <c r="D10988" t="s">
        <v>332</v>
      </c>
      <c r="E10988">
        <v>1</v>
      </c>
      <c r="F10988" t="s">
        <v>224</v>
      </c>
      <c r="G10988" t="s">
        <v>263</v>
      </c>
      <c r="H10988" t="s">
        <v>1018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10940</v>
      </c>
      <c r="B10989" s="1">
        <v>45092</v>
      </c>
      <c r="C10989" t="s">
        <v>260</v>
      </c>
      <c r="D10989" t="s">
        <v>332</v>
      </c>
      <c r="E10989">
        <v>1</v>
      </c>
      <c r="F10989" t="s">
        <v>21</v>
      </c>
      <c r="G10989" t="s">
        <v>333</v>
      </c>
      <c r="H10989" t="s">
        <v>240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10941</v>
      </c>
      <c r="B10990" s="1">
        <v>45092</v>
      </c>
      <c r="C10990" t="s">
        <v>260</v>
      </c>
      <c r="D10990" t="s">
        <v>332</v>
      </c>
      <c r="E10990">
        <v>1</v>
      </c>
      <c r="F10990" t="s">
        <v>532</v>
      </c>
      <c r="G10990" t="s">
        <v>273</v>
      </c>
      <c r="H10990" t="s">
        <v>552</v>
      </c>
      <c r="J10990" t="s">
        <v>651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10942</v>
      </c>
      <c r="B10991" s="1">
        <v>45092</v>
      </c>
      <c r="C10991" t="s">
        <v>260</v>
      </c>
      <c r="D10991" t="s">
        <v>332</v>
      </c>
      <c r="E10991">
        <v>1</v>
      </c>
      <c r="F10991" t="s">
        <v>1958</v>
      </c>
      <c r="G10991" t="s">
        <v>273</v>
      </c>
      <c r="H10991" t="s">
        <v>552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10943</v>
      </c>
      <c r="B10992" s="1">
        <v>45092</v>
      </c>
      <c r="C10992" t="s">
        <v>260</v>
      </c>
      <c r="D10992" t="s">
        <v>332</v>
      </c>
      <c r="E10992">
        <v>1</v>
      </c>
      <c r="F10992" t="s">
        <v>26</v>
      </c>
      <c r="G10992" t="s">
        <v>266</v>
      </c>
      <c r="H10992" t="s">
        <v>235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10944</v>
      </c>
      <c r="B10993" s="1">
        <v>45092</v>
      </c>
      <c r="C10993" t="s">
        <v>260</v>
      </c>
      <c r="D10993" t="s">
        <v>332</v>
      </c>
      <c r="E10993">
        <v>1</v>
      </c>
      <c r="F10993" t="s">
        <v>116</v>
      </c>
      <c r="G10993" t="s">
        <v>382</v>
      </c>
      <c r="H10993" t="s">
        <v>514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10945</v>
      </c>
      <c r="B10994" s="1">
        <v>45092</v>
      </c>
      <c r="C10994" t="s">
        <v>260</v>
      </c>
      <c r="D10994" t="s">
        <v>332</v>
      </c>
      <c r="E10994">
        <v>1</v>
      </c>
      <c r="F10994" t="s">
        <v>224</v>
      </c>
      <c r="G10994" t="s">
        <v>263</v>
      </c>
      <c r="H10994" t="s">
        <v>2949</v>
      </c>
      <c r="J10994" t="s">
        <v>2871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10946</v>
      </c>
      <c r="B10995" s="1">
        <v>45092</v>
      </c>
      <c r="C10995" t="s">
        <v>260</v>
      </c>
      <c r="D10995" t="s">
        <v>332</v>
      </c>
      <c r="E10995">
        <v>1</v>
      </c>
      <c r="F10995" t="s">
        <v>1174</v>
      </c>
      <c r="G10995" t="s">
        <v>263</v>
      </c>
      <c r="H10995" t="s">
        <v>672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10947</v>
      </c>
      <c r="B10996" s="1">
        <v>45092</v>
      </c>
      <c r="C10996" t="s">
        <v>260</v>
      </c>
      <c r="D10996" t="s">
        <v>332</v>
      </c>
      <c r="E10996">
        <v>1</v>
      </c>
      <c r="F10996" t="s">
        <v>21</v>
      </c>
      <c r="G10996" t="s">
        <v>272</v>
      </c>
      <c r="H10996" t="s">
        <v>1522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10948</v>
      </c>
      <c r="B10997" s="1">
        <v>45092</v>
      </c>
      <c r="C10997" t="s">
        <v>260</v>
      </c>
      <c r="D10997" t="s">
        <v>332</v>
      </c>
      <c r="E10997">
        <v>1</v>
      </c>
      <c r="F10997" t="s">
        <v>677</v>
      </c>
      <c r="G10997" t="s">
        <v>263</v>
      </c>
      <c r="H10997" t="s">
        <v>478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10949</v>
      </c>
      <c r="B10998" s="1">
        <v>45092</v>
      </c>
      <c r="C10998" t="s">
        <v>260</v>
      </c>
      <c r="D10998" t="s">
        <v>809</v>
      </c>
      <c r="E10998">
        <v>1</v>
      </c>
      <c r="F10998" t="s">
        <v>476</v>
      </c>
      <c r="G10998" t="s">
        <v>266</v>
      </c>
      <c r="H10998" t="s">
        <v>3288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10950</v>
      </c>
      <c r="B10999" s="1">
        <v>45092</v>
      </c>
      <c r="C10999" t="s">
        <v>260</v>
      </c>
      <c r="D10999" t="s">
        <v>332</v>
      </c>
      <c r="E10999">
        <v>1</v>
      </c>
      <c r="F10999" t="s">
        <v>116</v>
      </c>
      <c r="G10999" t="s">
        <v>347</v>
      </c>
      <c r="H10999" t="s">
        <v>518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10951</v>
      </c>
      <c r="B11000" s="1">
        <v>45092</v>
      </c>
      <c r="C11000" t="s">
        <v>260</v>
      </c>
      <c r="D11000" t="s">
        <v>332</v>
      </c>
      <c r="E11000">
        <v>1</v>
      </c>
      <c r="F11000" t="s">
        <v>116</v>
      </c>
      <c r="G11000" t="s">
        <v>347</v>
      </c>
      <c r="H11000" t="s">
        <v>518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10952</v>
      </c>
      <c r="B11001" s="1">
        <v>45092</v>
      </c>
      <c r="C11001" t="s">
        <v>260</v>
      </c>
      <c r="D11001" t="s">
        <v>332</v>
      </c>
      <c r="E11001">
        <v>1</v>
      </c>
      <c r="F11001" t="s">
        <v>15</v>
      </c>
      <c r="G11001" t="s">
        <v>266</v>
      </c>
      <c r="H11001" t="s">
        <v>2358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10953</v>
      </c>
      <c r="B11002" s="1">
        <v>45092</v>
      </c>
      <c r="C11002" t="s">
        <v>260</v>
      </c>
      <c r="D11002" t="s">
        <v>332</v>
      </c>
      <c r="E11002">
        <v>1</v>
      </c>
      <c r="F11002" t="s">
        <v>342</v>
      </c>
      <c r="G11002" t="s">
        <v>272</v>
      </c>
      <c r="H11002" t="s">
        <v>1544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10954</v>
      </c>
      <c r="B11003" s="1">
        <v>45092</v>
      </c>
      <c r="C11003" t="s">
        <v>260</v>
      </c>
      <c r="D11003" t="s">
        <v>332</v>
      </c>
      <c r="E11003">
        <v>1</v>
      </c>
      <c r="F11003" t="s">
        <v>224</v>
      </c>
      <c r="G11003" t="s">
        <v>263</v>
      </c>
      <c r="H11003" t="s">
        <v>672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10955</v>
      </c>
      <c r="B11004" s="1">
        <v>45092</v>
      </c>
      <c r="C11004" t="s">
        <v>260</v>
      </c>
      <c r="D11004" t="s">
        <v>332</v>
      </c>
      <c r="E11004">
        <v>1</v>
      </c>
      <c r="F11004" t="s">
        <v>1545</v>
      </c>
      <c r="G11004" t="s">
        <v>272</v>
      </c>
      <c r="H11004" t="s">
        <v>934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10956</v>
      </c>
      <c r="B11005" s="1">
        <v>45092</v>
      </c>
      <c r="C11005" t="s">
        <v>260</v>
      </c>
      <c r="D11005" t="s">
        <v>332</v>
      </c>
      <c r="E11005">
        <v>1</v>
      </c>
      <c r="F11005" t="s">
        <v>116</v>
      </c>
      <c r="G11005" t="s">
        <v>347</v>
      </c>
      <c r="H11005" t="s">
        <v>518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10957</v>
      </c>
      <c r="B11006" s="1">
        <v>45092</v>
      </c>
      <c r="C11006" t="s">
        <v>260</v>
      </c>
      <c r="D11006" t="s">
        <v>332</v>
      </c>
      <c r="E11006">
        <v>1</v>
      </c>
      <c r="F11006" t="s">
        <v>116</v>
      </c>
      <c r="G11006" t="s">
        <v>382</v>
      </c>
      <c r="H11006" t="s">
        <v>514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10958</v>
      </c>
      <c r="B11007" s="1">
        <v>45092</v>
      </c>
      <c r="C11007" t="s">
        <v>260</v>
      </c>
      <c r="D11007" t="s">
        <v>332</v>
      </c>
      <c r="E11007">
        <v>1</v>
      </c>
      <c r="F11007" t="s">
        <v>224</v>
      </c>
      <c r="G11007" t="s">
        <v>272</v>
      </c>
      <c r="H11007" t="s">
        <v>807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10959</v>
      </c>
      <c r="B11008" s="1">
        <v>45092</v>
      </c>
      <c r="C11008" t="s">
        <v>260</v>
      </c>
      <c r="D11008" t="s">
        <v>332</v>
      </c>
      <c r="E11008">
        <v>1</v>
      </c>
      <c r="F11008" t="s">
        <v>116</v>
      </c>
      <c r="G11008" t="s">
        <v>347</v>
      </c>
      <c r="H11008" t="s">
        <v>518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10960</v>
      </c>
      <c r="B11009" s="1">
        <v>45092</v>
      </c>
      <c r="C11009" t="s">
        <v>260</v>
      </c>
      <c r="D11009" t="s">
        <v>332</v>
      </c>
      <c r="E11009">
        <v>1</v>
      </c>
      <c r="F11009" t="s">
        <v>21</v>
      </c>
      <c r="G11009" t="s">
        <v>272</v>
      </c>
      <c r="H11009" t="s">
        <v>1522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10961</v>
      </c>
      <c r="B11010" s="1">
        <v>45093</v>
      </c>
      <c r="C11010" t="s">
        <v>260</v>
      </c>
      <c r="D11010" t="s">
        <v>332</v>
      </c>
      <c r="E11010">
        <v>1</v>
      </c>
      <c r="F11010" t="s">
        <v>116</v>
      </c>
      <c r="G11010" t="s">
        <v>347</v>
      </c>
      <c r="H11010" t="s">
        <v>518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10962</v>
      </c>
      <c r="B11011" s="1">
        <v>45093</v>
      </c>
      <c r="C11011" t="s">
        <v>260</v>
      </c>
      <c r="D11011" t="s">
        <v>332</v>
      </c>
      <c r="E11011">
        <v>1</v>
      </c>
      <c r="F11011" t="s">
        <v>116</v>
      </c>
      <c r="G11011" t="s">
        <v>347</v>
      </c>
      <c r="H11011" t="s">
        <v>518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10963</v>
      </c>
      <c r="B11012" s="1">
        <v>45093</v>
      </c>
      <c r="C11012" t="s">
        <v>260</v>
      </c>
      <c r="D11012" t="s">
        <v>332</v>
      </c>
      <c r="E11012">
        <v>1</v>
      </c>
      <c r="F11012" t="s">
        <v>116</v>
      </c>
      <c r="G11012" t="s">
        <v>347</v>
      </c>
      <c r="H11012" t="s">
        <v>518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10964</v>
      </c>
      <c r="B11013" s="1">
        <v>45093</v>
      </c>
      <c r="C11013" t="s">
        <v>260</v>
      </c>
      <c r="D11013" t="s">
        <v>332</v>
      </c>
      <c r="E11013">
        <v>1</v>
      </c>
      <c r="F11013" t="s">
        <v>21</v>
      </c>
      <c r="G11013" t="s">
        <v>272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10965</v>
      </c>
      <c r="B11014" s="1">
        <v>45093</v>
      </c>
      <c r="C11014" t="s">
        <v>260</v>
      </c>
      <c r="D11014" t="s">
        <v>332</v>
      </c>
      <c r="E11014">
        <v>1</v>
      </c>
      <c r="F11014" t="s">
        <v>15</v>
      </c>
      <c r="G11014" t="s">
        <v>266</v>
      </c>
      <c r="H11014" t="s">
        <v>167</v>
      </c>
      <c r="I11014" t="s">
        <v>168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10966</v>
      </c>
      <c r="B11015" s="1">
        <v>45093</v>
      </c>
      <c r="C11015" t="s">
        <v>260</v>
      </c>
      <c r="D11015" t="s">
        <v>332</v>
      </c>
      <c r="E11015">
        <v>1</v>
      </c>
      <c r="F11015" t="s">
        <v>677</v>
      </c>
      <c r="G11015" t="s">
        <v>499</v>
      </c>
      <c r="H11015" t="s">
        <v>1397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10967</v>
      </c>
      <c r="B11016" s="1">
        <v>45093</v>
      </c>
      <c r="C11016" t="s">
        <v>260</v>
      </c>
      <c r="D11016" t="s">
        <v>332</v>
      </c>
      <c r="E11016">
        <v>1</v>
      </c>
      <c r="F11016" t="s">
        <v>586</v>
      </c>
      <c r="G11016" t="s">
        <v>499</v>
      </c>
      <c r="H11016" t="s">
        <v>1397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10968</v>
      </c>
      <c r="B11017" s="1">
        <v>45093</v>
      </c>
      <c r="C11017" t="s">
        <v>260</v>
      </c>
      <c r="D11017" t="s">
        <v>332</v>
      </c>
      <c r="E11017">
        <v>1</v>
      </c>
      <c r="F11017" t="s">
        <v>225</v>
      </c>
      <c r="G11017" t="s">
        <v>284</v>
      </c>
      <c r="H11017" t="s">
        <v>539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10969</v>
      </c>
      <c r="B11018" s="1">
        <v>45093</v>
      </c>
      <c r="C11018" t="s">
        <v>260</v>
      </c>
      <c r="D11018" t="s">
        <v>332</v>
      </c>
      <c r="E11018">
        <v>1</v>
      </c>
      <c r="F11018" t="s">
        <v>116</v>
      </c>
      <c r="G11018" t="s">
        <v>347</v>
      </c>
      <c r="H11018" t="s">
        <v>518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10970</v>
      </c>
      <c r="B11019" s="1">
        <v>45093</v>
      </c>
      <c r="C11019" t="s">
        <v>260</v>
      </c>
      <c r="D11019" t="s">
        <v>332</v>
      </c>
      <c r="E11019">
        <v>1</v>
      </c>
      <c r="F11019" t="s">
        <v>365</v>
      </c>
      <c r="G11019" t="s">
        <v>943</v>
      </c>
      <c r="H11019" t="s">
        <v>1362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10971</v>
      </c>
      <c r="B11020" s="1">
        <v>45093</v>
      </c>
      <c r="C11020" t="s">
        <v>260</v>
      </c>
      <c r="D11020" t="s">
        <v>332</v>
      </c>
      <c r="E11020">
        <v>1</v>
      </c>
      <c r="F11020" t="s">
        <v>116</v>
      </c>
      <c r="G11020" t="s">
        <v>347</v>
      </c>
      <c r="H11020" t="s">
        <v>518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10972</v>
      </c>
      <c r="B11021" s="1">
        <v>45093</v>
      </c>
      <c r="C11021" t="s">
        <v>260</v>
      </c>
      <c r="D11021" t="s">
        <v>332</v>
      </c>
      <c r="E11021">
        <v>1</v>
      </c>
      <c r="F11021" t="s">
        <v>532</v>
      </c>
      <c r="G11021" t="s">
        <v>273</v>
      </c>
      <c r="H11021" t="s">
        <v>552</v>
      </c>
      <c r="J11021" t="s">
        <v>928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10973</v>
      </c>
      <c r="B11022" s="1">
        <v>45093</v>
      </c>
      <c r="C11022" t="s">
        <v>260</v>
      </c>
      <c r="D11022" t="s">
        <v>332</v>
      </c>
      <c r="E11022">
        <v>1</v>
      </c>
      <c r="F11022" t="s">
        <v>458</v>
      </c>
      <c r="G11022" t="s">
        <v>284</v>
      </c>
      <c r="H11022" t="s">
        <v>3544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10974</v>
      </c>
      <c r="B11023" s="1">
        <v>45093</v>
      </c>
      <c r="C11023" t="s">
        <v>260</v>
      </c>
      <c r="D11023" t="s">
        <v>332</v>
      </c>
      <c r="E11023">
        <v>1</v>
      </c>
      <c r="F11023" t="s">
        <v>225</v>
      </c>
      <c r="G11023" t="s">
        <v>284</v>
      </c>
      <c r="H11023" t="s">
        <v>862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10975</v>
      </c>
      <c r="B11024" s="1">
        <v>45093</v>
      </c>
      <c r="C11024" t="s">
        <v>260</v>
      </c>
      <c r="D11024" t="s">
        <v>332</v>
      </c>
      <c r="E11024">
        <v>1</v>
      </c>
      <c r="F11024" t="s">
        <v>116</v>
      </c>
      <c r="G11024" t="s">
        <v>349</v>
      </c>
      <c r="H11024" t="s">
        <v>515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10976</v>
      </c>
      <c r="B11025" s="1">
        <v>45093</v>
      </c>
      <c r="C11025" t="s">
        <v>260</v>
      </c>
      <c r="D11025" t="s">
        <v>332</v>
      </c>
      <c r="E11025">
        <v>1</v>
      </c>
      <c r="F11025" t="s">
        <v>532</v>
      </c>
      <c r="G11025" t="s">
        <v>266</v>
      </c>
      <c r="H11025" t="s">
        <v>621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10977</v>
      </c>
      <c r="B11026" s="1">
        <v>45093</v>
      </c>
      <c r="C11026" t="s">
        <v>260</v>
      </c>
      <c r="D11026" t="s">
        <v>332</v>
      </c>
      <c r="E11026">
        <v>1</v>
      </c>
      <c r="F11026" t="s">
        <v>532</v>
      </c>
      <c r="G11026" t="s">
        <v>273</v>
      </c>
      <c r="H11026" t="s">
        <v>552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10978</v>
      </c>
      <c r="B11027" s="1">
        <v>45093</v>
      </c>
      <c r="C11027" t="s">
        <v>260</v>
      </c>
      <c r="D11027" t="s">
        <v>332</v>
      </c>
      <c r="E11027">
        <v>1</v>
      </c>
      <c r="F11027" t="s">
        <v>891</v>
      </c>
      <c r="G11027" t="s">
        <v>284</v>
      </c>
      <c r="H11027" t="s">
        <v>2263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10979</v>
      </c>
      <c r="B11028" s="1">
        <v>45093</v>
      </c>
      <c r="C11028" t="s">
        <v>260</v>
      </c>
      <c r="D11028" t="s">
        <v>332</v>
      </c>
      <c r="E11028">
        <v>1</v>
      </c>
      <c r="F11028" t="s">
        <v>225</v>
      </c>
      <c r="G11028" t="s">
        <v>284</v>
      </c>
      <c r="H11028" t="s">
        <v>2263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10980</v>
      </c>
      <c r="B11029" s="1">
        <v>45093</v>
      </c>
      <c r="C11029" t="s">
        <v>260</v>
      </c>
      <c r="D11029" t="s">
        <v>332</v>
      </c>
      <c r="E11029">
        <v>1</v>
      </c>
      <c r="F11029" t="s">
        <v>386</v>
      </c>
      <c r="G11029" t="s">
        <v>263</v>
      </c>
      <c r="H11029" t="s">
        <v>1018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10981</v>
      </c>
      <c r="B11030" s="1">
        <v>45093</v>
      </c>
      <c r="C11030" t="s">
        <v>260</v>
      </c>
      <c r="D11030" t="s">
        <v>332</v>
      </c>
      <c r="E11030">
        <v>1</v>
      </c>
      <c r="F11030" t="s">
        <v>116</v>
      </c>
      <c r="G11030" t="s">
        <v>347</v>
      </c>
      <c r="H11030" t="s">
        <v>518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10982</v>
      </c>
      <c r="B11031" s="1">
        <v>45093</v>
      </c>
      <c r="C11031" t="s">
        <v>260</v>
      </c>
      <c r="D11031" t="s">
        <v>332</v>
      </c>
      <c r="E11031">
        <v>1</v>
      </c>
      <c r="F11031" t="s">
        <v>116</v>
      </c>
      <c r="G11031" t="s">
        <v>382</v>
      </c>
      <c r="H11031" t="s">
        <v>514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10983</v>
      </c>
      <c r="B11032" s="1">
        <v>45093</v>
      </c>
      <c r="C11032" t="s">
        <v>260</v>
      </c>
      <c r="D11032" t="s">
        <v>332</v>
      </c>
      <c r="E11032">
        <v>1</v>
      </c>
      <c r="F11032" t="s">
        <v>455</v>
      </c>
      <c r="G11032" t="s">
        <v>349</v>
      </c>
      <c r="H11032" t="s">
        <v>457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10984</v>
      </c>
      <c r="B11033" s="1">
        <v>45093</v>
      </c>
      <c r="C11033" t="s">
        <v>260</v>
      </c>
      <c r="D11033" t="s">
        <v>332</v>
      </c>
      <c r="E11033">
        <v>1</v>
      </c>
      <c r="F11033" t="s">
        <v>116</v>
      </c>
      <c r="G11033" t="s">
        <v>347</v>
      </c>
      <c r="H11033" t="s">
        <v>518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10985</v>
      </c>
      <c r="B11034" s="1">
        <v>45093</v>
      </c>
      <c r="C11034" t="s">
        <v>260</v>
      </c>
      <c r="D11034" t="s">
        <v>332</v>
      </c>
      <c r="E11034">
        <v>1</v>
      </c>
      <c r="F11034" t="s">
        <v>225</v>
      </c>
      <c r="G11034" t="s">
        <v>272</v>
      </c>
      <c r="H11034" t="s">
        <v>553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10986</v>
      </c>
      <c r="B11035" s="1">
        <v>45093</v>
      </c>
      <c r="C11035" t="s">
        <v>260</v>
      </c>
      <c r="D11035" t="s">
        <v>332</v>
      </c>
      <c r="E11035">
        <v>1</v>
      </c>
      <c r="F11035" t="s">
        <v>891</v>
      </c>
      <c r="G11035" t="s">
        <v>272</v>
      </c>
      <c r="H11035" t="s">
        <v>1523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10987</v>
      </c>
      <c r="B11036" s="1">
        <v>45093</v>
      </c>
      <c r="C11036" t="s">
        <v>260</v>
      </c>
      <c r="D11036" t="s">
        <v>332</v>
      </c>
      <c r="E11036">
        <v>1</v>
      </c>
      <c r="F11036" t="s">
        <v>677</v>
      </c>
      <c r="G11036" t="s">
        <v>272</v>
      </c>
      <c r="H11036" t="s">
        <v>1523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10988</v>
      </c>
      <c r="B11037" s="1">
        <v>45093</v>
      </c>
      <c r="C11037" t="s">
        <v>260</v>
      </c>
      <c r="D11037" t="s">
        <v>332</v>
      </c>
      <c r="E11037">
        <v>1</v>
      </c>
      <c r="F11037" t="s">
        <v>532</v>
      </c>
      <c r="G11037" t="s">
        <v>273</v>
      </c>
      <c r="H11037" t="s">
        <v>552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10989</v>
      </c>
      <c r="B11038" s="1">
        <v>45093</v>
      </c>
      <c r="C11038" t="s">
        <v>260</v>
      </c>
      <c r="D11038" t="s">
        <v>332</v>
      </c>
      <c r="E11038">
        <v>1</v>
      </c>
      <c r="F11038" t="s">
        <v>891</v>
      </c>
      <c r="G11038" t="s">
        <v>272</v>
      </c>
      <c r="H11038" t="s">
        <v>252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10990</v>
      </c>
      <c r="B11039" s="1">
        <v>45093</v>
      </c>
      <c r="C11039" t="s">
        <v>260</v>
      </c>
      <c r="D11039" t="s">
        <v>332</v>
      </c>
      <c r="E11039">
        <v>1</v>
      </c>
      <c r="F11039" t="s">
        <v>26</v>
      </c>
      <c r="G11039" t="s">
        <v>264</v>
      </c>
      <c r="H11039" t="s">
        <v>16</v>
      </c>
      <c r="L11039" t="s">
        <v>3545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10991</v>
      </c>
      <c r="B11040" s="1">
        <v>45093</v>
      </c>
      <c r="C11040" t="s">
        <v>260</v>
      </c>
      <c r="D11040" t="s">
        <v>332</v>
      </c>
      <c r="E11040">
        <v>1</v>
      </c>
      <c r="F11040" t="s">
        <v>116</v>
      </c>
      <c r="G11040" t="s">
        <v>347</v>
      </c>
      <c r="H11040" t="s">
        <v>518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10992</v>
      </c>
      <c r="B11041" s="1">
        <v>45093</v>
      </c>
      <c r="C11041" t="s">
        <v>260</v>
      </c>
      <c r="D11041" t="s">
        <v>332</v>
      </c>
      <c r="E11041">
        <v>1</v>
      </c>
      <c r="F11041" t="s">
        <v>116</v>
      </c>
      <c r="G11041" t="s">
        <v>347</v>
      </c>
      <c r="H11041" t="s">
        <v>518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10993</v>
      </c>
      <c r="B11042" s="1">
        <v>45093</v>
      </c>
      <c r="C11042" t="s">
        <v>260</v>
      </c>
      <c r="D11042" t="s">
        <v>332</v>
      </c>
      <c r="E11042">
        <v>1</v>
      </c>
      <c r="F11042" t="s">
        <v>48</v>
      </c>
      <c r="G11042" t="s">
        <v>1301</v>
      </c>
      <c r="H11042" t="s">
        <v>1302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10994</v>
      </c>
      <c r="B11043" s="1">
        <v>45093</v>
      </c>
      <c r="C11043" t="s">
        <v>260</v>
      </c>
      <c r="D11043" t="s">
        <v>332</v>
      </c>
      <c r="E11043">
        <v>1</v>
      </c>
      <c r="F11043" t="s">
        <v>365</v>
      </c>
      <c r="G11043" t="s">
        <v>943</v>
      </c>
      <c r="H11043" t="s">
        <v>1069</v>
      </c>
      <c r="L11043" t="s">
        <v>3527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10995</v>
      </c>
      <c r="B11044" s="1">
        <v>45093</v>
      </c>
      <c r="C11044" t="s">
        <v>260</v>
      </c>
      <c r="D11044" t="s">
        <v>332</v>
      </c>
      <c r="E11044">
        <v>1</v>
      </c>
      <c r="F11044" t="s">
        <v>116</v>
      </c>
      <c r="G11044" t="s">
        <v>349</v>
      </c>
      <c r="H11044" t="s">
        <v>515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10996</v>
      </c>
      <c r="B11045" s="1">
        <v>45093</v>
      </c>
      <c r="C11045" t="s">
        <v>260</v>
      </c>
      <c r="D11045" t="s">
        <v>332</v>
      </c>
      <c r="E11045">
        <v>1</v>
      </c>
      <c r="F11045" t="s">
        <v>891</v>
      </c>
      <c r="G11045" t="s">
        <v>284</v>
      </c>
      <c r="H11045" t="s">
        <v>573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10997</v>
      </c>
      <c r="B11046" s="1">
        <v>45093</v>
      </c>
      <c r="C11046" t="s">
        <v>260</v>
      </c>
      <c r="D11046" t="s">
        <v>332</v>
      </c>
      <c r="E11046">
        <v>1</v>
      </c>
      <c r="F11046" t="s">
        <v>225</v>
      </c>
      <c r="G11046" t="s">
        <v>263</v>
      </c>
      <c r="H11046" t="s">
        <v>2022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10998</v>
      </c>
      <c r="B11047" s="1">
        <v>45093</v>
      </c>
      <c r="C11047" t="s">
        <v>260</v>
      </c>
      <c r="D11047" t="s">
        <v>332</v>
      </c>
      <c r="E11047">
        <v>1</v>
      </c>
      <c r="F11047" t="s">
        <v>225</v>
      </c>
      <c r="G11047" t="s">
        <v>272</v>
      </c>
      <c r="H11047" t="s">
        <v>1649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10999</v>
      </c>
      <c r="B11048" s="1">
        <v>45093</v>
      </c>
      <c r="C11048" t="s">
        <v>260</v>
      </c>
      <c r="D11048" t="s">
        <v>332</v>
      </c>
      <c r="E11048">
        <v>1</v>
      </c>
      <c r="F11048" t="s">
        <v>2041</v>
      </c>
      <c r="G11048" t="s">
        <v>266</v>
      </c>
      <c r="H11048" t="s">
        <v>2042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11000</v>
      </c>
      <c r="B11049" s="1">
        <v>45094</v>
      </c>
      <c r="C11049" t="s">
        <v>260</v>
      </c>
      <c r="D11049" t="s">
        <v>332</v>
      </c>
      <c r="E11049">
        <v>1</v>
      </c>
      <c r="F11049" t="s">
        <v>116</v>
      </c>
      <c r="G11049" t="s">
        <v>382</v>
      </c>
      <c r="H11049" t="s">
        <v>514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11001</v>
      </c>
      <c r="B11050" s="1">
        <v>45094</v>
      </c>
      <c r="C11050" t="s">
        <v>260</v>
      </c>
      <c r="D11050" t="s">
        <v>332</v>
      </c>
      <c r="E11050">
        <v>1</v>
      </c>
      <c r="F11050" t="s">
        <v>1102</v>
      </c>
      <c r="G11050" t="s">
        <v>2666</v>
      </c>
      <c r="H11050" t="s">
        <v>2663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11002</v>
      </c>
      <c r="B11051" s="1">
        <v>45094</v>
      </c>
      <c r="C11051" t="s">
        <v>261</v>
      </c>
      <c r="D11051" t="s">
        <v>332</v>
      </c>
      <c r="E11051">
        <v>5</v>
      </c>
      <c r="F11051" t="s">
        <v>365</v>
      </c>
      <c r="G11051" t="s">
        <v>943</v>
      </c>
      <c r="H11051" t="s">
        <v>1173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11003</v>
      </c>
      <c r="B11052" s="1">
        <v>45094</v>
      </c>
      <c r="C11052" t="s">
        <v>260</v>
      </c>
      <c r="D11052" t="s">
        <v>332</v>
      </c>
      <c r="E11052">
        <v>1</v>
      </c>
      <c r="F11052" t="s">
        <v>677</v>
      </c>
      <c r="G11052" t="s">
        <v>1202</v>
      </c>
      <c r="H11052" t="s">
        <v>3546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11004</v>
      </c>
      <c r="B11053" s="1">
        <v>45094</v>
      </c>
      <c r="C11053" t="s">
        <v>260</v>
      </c>
      <c r="D11053" t="s">
        <v>332</v>
      </c>
      <c r="E11053">
        <v>1</v>
      </c>
      <c r="F11053" t="s">
        <v>476</v>
      </c>
      <c r="G11053" t="s">
        <v>266</v>
      </c>
      <c r="H11053" t="s">
        <v>3288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11005</v>
      </c>
      <c r="B11054" s="1">
        <v>45094</v>
      </c>
      <c r="C11054" t="s">
        <v>260</v>
      </c>
      <c r="D11054" t="s">
        <v>809</v>
      </c>
      <c r="E11054">
        <v>1</v>
      </c>
      <c r="F11054" t="s">
        <v>458</v>
      </c>
      <c r="G11054" t="s">
        <v>349</v>
      </c>
      <c r="H11054" t="s">
        <v>515</v>
      </c>
      <c r="L11054" t="s">
        <v>992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11006</v>
      </c>
      <c r="B11055" s="1">
        <v>45094</v>
      </c>
      <c r="C11055" t="s">
        <v>260</v>
      </c>
      <c r="D11055" t="s">
        <v>332</v>
      </c>
      <c r="E11055">
        <v>1</v>
      </c>
      <c r="F11055" t="s">
        <v>891</v>
      </c>
      <c r="G11055" t="s">
        <v>284</v>
      </c>
      <c r="H11055" t="s">
        <v>2061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11007</v>
      </c>
      <c r="B11056" s="1">
        <v>45094</v>
      </c>
      <c r="C11056" t="s">
        <v>260</v>
      </c>
      <c r="D11056" t="s">
        <v>332</v>
      </c>
      <c r="E11056">
        <v>1</v>
      </c>
      <c r="F11056" t="s">
        <v>677</v>
      </c>
      <c r="G11056" t="s">
        <v>284</v>
      </c>
      <c r="H11056" t="s">
        <v>2061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11008</v>
      </c>
      <c r="B11057" s="1">
        <v>45094</v>
      </c>
      <c r="C11057" t="s">
        <v>260</v>
      </c>
      <c r="D11057" t="s">
        <v>332</v>
      </c>
      <c r="E11057">
        <v>1</v>
      </c>
      <c r="F11057" t="s">
        <v>455</v>
      </c>
      <c r="G11057" t="s">
        <v>347</v>
      </c>
      <c r="H11057" t="s">
        <v>456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11009</v>
      </c>
      <c r="B11058" s="1">
        <v>45094</v>
      </c>
      <c r="C11058" t="s">
        <v>260</v>
      </c>
      <c r="D11058" t="s">
        <v>332</v>
      </c>
      <c r="E11058">
        <v>1</v>
      </c>
      <c r="F11058" t="s">
        <v>532</v>
      </c>
      <c r="G11058" t="s">
        <v>266</v>
      </c>
      <c r="H11058" t="s">
        <v>3468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11010</v>
      </c>
      <c r="B11059" s="1">
        <v>45094</v>
      </c>
      <c r="C11059" t="s">
        <v>261</v>
      </c>
      <c r="D11059" t="s">
        <v>1507</v>
      </c>
      <c r="E11059">
        <v>1</v>
      </c>
      <c r="F11059" t="s">
        <v>42</v>
      </c>
      <c r="G11059" t="s">
        <v>3548</v>
      </c>
      <c r="H11059" t="s">
        <v>3549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11011</v>
      </c>
      <c r="B11060" s="1">
        <v>45094</v>
      </c>
      <c r="C11060" t="s">
        <v>261</v>
      </c>
      <c r="D11060" t="s">
        <v>1507</v>
      </c>
      <c r="E11060">
        <v>1</v>
      </c>
      <c r="F11060" t="s">
        <v>198</v>
      </c>
      <c r="G11060" t="s">
        <v>266</v>
      </c>
      <c r="H11060" t="s">
        <v>3550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11012</v>
      </c>
      <c r="B11061" s="1">
        <v>45094</v>
      </c>
      <c r="C11061" t="s">
        <v>261</v>
      </c>
      <c r="D11061" t="s">
        <v>1507</v>
      </c>
      <c r="E11061">
        <v>1</v>
      </c>
      <c r="F11061" t="s">
        <v>214</v>
      </c>
      <c r="G11061" t="s">
        <v>266</v>
      </c>
      <c r="H11061" t="s">
        <v>374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11013</v>
      </c>
      <c r="B11062" s="1">
        <v>45094</v>
      </c>
      <c r="C11062" t="s">
        <v>260</v>
      </c>
      <c r="D11062" t="s">
        <v>332</v>
      </c>
      <c r="E11062">
        <v>1</v>
      </c>
      <c r="F11062" t="s">
        <v>116</v>
      </c>
      <c r="G11062" t="s">
        <v>347</v>
      </c>
      <c r="H11062" t="s">
        <v>519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11014</v>
      </c>
      <c r="B11063" s="1">
        <v>45094</v>
      </c>
      <c r="C11063" t="s">
        <v>260</v>
      </c>
      <c r="D11063" t="s">
        <v>332</v>
      </c>
      <c r="E11063">
        <v>1</v>
      </c>
      <c r="F11063" t="s">
        <v>225</v>
      </c>
      <c r="G11063" t="s">
        <v>272</v>
      </c>
      <c r="H11063" t="s">
        <v>252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11014</v>
      </c>
      <c r="B11064" s="1">
        <v>45094</v>
      </c>
      <c r="C11064" t="s">
        <v>260</v>
      </c>
      <c r="D11064" t="s">
        <v>332</v>
      </c>
      <c r="E11064">
        <v>1</v>
      </c>
      <c r="F11064" t="s">
        <v>342</v>
      </c>
      <c r="G11064" t="s">
        <v>499</v>
      </c>
      <c r="H11064" t="s">
        <v>1370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11015</v>
      </c>
      <c r="B11065" s="1">
        <v>45094</v>
      </c>
      <c r="C11065" t="s">
        <v>260</v>
      </c>
      <c r="D11065" t="s">
        <v>332</v>
      </c>
      <c r="E11065">
        <v>1</v>
      </c>
      <c r="F11065" t="s">
        <v>116</v>
      </c>
      <c r="G11065" t="s">
        <v>347</v>
      </c>
      <c r="H11065" t="s">
        <v>518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11016</v>
      </c>
      <c r="B11066" s="1">
        <v>45094</v>
      </c>
      <c r="C11066" t="s">
        <v>260</v>
      </c>
      <c r="D11066" t="s">
        <v>332</v>
      </c>
      <c r="E11066">
        <v>1</v>
      </c>
      <c r="F11066" t="s">
        <v>458</v>
      </c>
      <c r="G11066" t="s">
        <v>266</v>
      </c>
      <c r="H11066" t="s">
        <v>3551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11017</v>
      </c>
      <c r="B11067" s="1">
        <v>45094</v>
      </c>
      <c r="C11067" t="s">
        <v>260</v>
      </c>
      <c r="D11067" t="s">
        <v>332</v>
      </c>
      <c r="E11067">
        <v>1</v>
      </c>
      <c r="F11067" t="s">
        <v>2673</v>
      </c>
      <c r="G11067" t="s">
        <v>2666</v>
      </c>
      <c r="H11067" t="s">
        <v>2672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11018</v>
      </c>
      <c r="B11068" s="1">
        <v>45094</v>
      </c>
      <c r="C11068" t="s">
        <v>260</v>
      </c>
      <c r="D11068" t="s">
        <v>332</v>
      </c>
      <c r="E11068">
        <v>1</v>
      </c>
      <c r="F11068" t="s">
        <v>116</v>
      </c>
      <c r="G11068" t="s">
        <v>347</v>
      </c>
      <c r="H11068" t="s">
        <v>518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11019</v>
      </c>
      <c r="B11069" s="1">
        <v>45094</v>
      </c>
      <c r="C11069" t="s">
        <v>260</v>
      </c>
      <c r="D11069" t="s">
        <v>332</v>
      </c>
      <c r="E11069">
        <v>1</v>
      </c>
      <c r="F11069" t="s">
        <v>15</v>
      </c>
      <c r="G11069" t="s">
        <v>333</v>
      </c>
      <c r="H11069" t="s">
        <v>240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11020</v>
      </c>
      <c r="B11070" s="1">
        <v>45094</v>
      </c>
      <c r="C11070" t="s">
        <v>260</v>
      </c>
      <c r="D11070" t="s">
        <v>332</v>
      </c>
      <c r="E11070">
        <v>1</v>
      </c>
      <c r="F11070" t="s">
        <v>21</v>
      </c>
      <c r="G11070" t="s">
        <v>263</v>
      </c>
      <c r="H11070" t="s">
        <v>3552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11021</v>
      </c>
      <c r="B11071" s="1">
        <v>45094</v>
      </c>
      <c r="C11071" t="s">
        <v>260</v>
      </c>
      <c r="D11071" t="s">
        <v>332</v>
      </c>
      <c r="E11071">
        <v>1</v>
      </c>
      <c r="F11071" t="s">
        <v>224</v>
      </c>
      <c r="G11071" t="s">
        <v>499</v>
      </c>
      <c r="H11071" t="s">
        <v>1061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11022</v>
      </c>
      <c r="B11072" s="1">
        <v>45094</v>
      </c>
      <c r="C11072" t="s">
        <v>260</v>
      </c>
      <c r="D11072" t="s">
        <v>332</v>
      </c>
      <c r="E11072">
        <v>1</v>
      </c>
      <c r="F11072" t="s">
        <v>891</v>
      </c>
      <c r="G11072" t="s">
        <v>263</v>
      </c>
      <c r="H11072" t="s">
        <v>391</v>
      </c>
      <c r="J11072" t="s">
        <v>2958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11023</v>
      </c>
      <c r="B11073" s="1">
        <v>45094</v>
      </c>
      <c r="C11073" t="s">
        <v>260</v>
      </c>
      <c r="D11073" t="s">
        <v>332</v>
      </c>
      <c r="E11073">
        <v>1</v>
      </c>
      <c r="F11073" t="s">
        <v>891</v>
      </c>
      <c r="G11073" t="s">
        <v>263</v>
      </c>
      <c r="H11073" t="s">
        <v>391</v>
      </c>
      <c r="J11073" t="s">
        <v>2877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11024</v>
      </c>
      <c r="B11074" s="1">
        <v>45094</v>
      </c>
      <c r="C11074" t="s">
        <v>261</v>
      </c>
      <c r="D11074" t="s">
        <v>339</v>
      </c>
      <c r="E11074">
        <v>10</v>
      </c>
      <c r="F11074" t="s">
        <v>476</v>
      </c>
      <c r="G11074" t="s">
        <v>266</v>
      </c>
      <c r="H11074" t="s">
        <v>3391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11025</v>
      </c>
      <c r="B11075" s="1">
        <v>45094</v>
      </c>
      <c r="C11075" t="s">
        <v>261</v>
      </c>
      <c r="D11075" t="s">
        <v>2315</v>
      </c>
      <c r="E11075">
        <v>2</v>
      </c>
      <c r="F11075" t="s">
        <v>42</v>
      </c>
      <c r="G11075" t="s">
        <v>789</v>
      </c>
      <c r="H11075" t="s">
        <v>3554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11026</v>
      </c>
      <c r="B11076" s="1">
        <v>45094</v>
      </c>
      <c r="C11076" t="s">
        <v>261</v>
      </c>
      <c r="D11076" t="s">
        <v>2315</v>
      </c>
      <c r="E11076">
        <v>1</v>
      </c>
      <c r="F11076" t="s">
        <v>628</v>
      </c>
      <c r="G11076" t="s">
        <v>266</v>
      </c>
      <c r="H11076" t="s">
        <v>3553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11027</v>
      </c>
      <c r="B11077" s="1">
        <v>45094</v>
      </c>
      <c r="C11077" t="s">
        <v>261</v>
      </c>
      <c r="D11077" t="s">
        <v>1767</v>
      </c>
      <c r="E11077">
        <v>1</v>
      </c>
      <c r="F11077" t="s">
        <v>48</v>
      </c>
      <c r="G11077" t="s">
        <v>1765</v>
      </c>
      <c r="H11077" t="s">
        <v>2674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11028</v>
      </c>
      <c r="B11078" s="1">
        <v>45094</v>
      </c>
      <c r="C11078" t="s">
        <v>261</v>
      </c>
      <c r="D11078" t="s">
        <v>1767</v>
      </c>
      <c r="E11078">
        <v>1</v>
      </c>
      <c r="F11078" t="s">
        <v>1102</v>
      </c>
      <c r="G11078" t="s">
        <v>2666</v>
      </c>
      <c r="H11078" t="s">
        <v>2663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11029</v>
      </c>
      <c r="B11079" s="1">
        <v>45094</v>
      </c>
      <c r="C11079" t="s">
        <v>261</v>
      </c>
      <c r="D11079" t="s">
        <v>1767</v>
      </c>
      <c r="E11079">
        <v>2</v>
      </c>
      <c r="F11079" t="s">
        <v>526</v>
      </c>
      <c r="G11079" t="s">
        <v>266</v>
      </c>
      <c r="H11079" t="s">
        <v>3555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11030</v>
      </c>
      <c r="B11080" s="1">
        <v>45094</v>
      </c>
      <c r="C11080" t="s">
        <v>261</v>
      </c>
      <c r="D11080" t="s">
        <v>1767</v>
      </c>
      <c r="E11080">
        <v>1</v>
      </c>
      <c r="F11080" t="s">
        <v>2773</v>
      </c>
      <c r="G11080" t="s">
        <v>3558</v>
      </c>
      <c r="H11080" t="s">
        <v>3559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11031</v>
      </c>
      <c r="B11081" s="1">
        <v>45094</v>
      </c>
      <c r="C11081" t="s">
        <v>261</v>
      </c>
      <c r="D11081" t="s">
        <v>1767</v>
      </c>
      <c r="E11081">
        <v>1</v>
      </c>
      <c r="F11081" t="s">
        <v>2773</v>
      </c>
      <c r="G11081" t="s">
        <v>3557</v>
      </c>
      <c r="H11081" t="s">
        <v>3556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11032</v>
      </c>
      <c r="B11082" s="1">
        <v>45094</v>
      </c>
      <c r="C11082" t="s">
        <v>261</v>
      </c>
      <c r="D11082" t="s">
        <v>817</v>
      </c>
      <c r="E11082">
        <v>1</v>
      </c>
      <c r="F11082" t="s">
        <v>532</v>
      </c>
      <c r="G11082" t="s">
        <v>2814</v>
      </c>
      <c r="H11082" t="s">
        <v>2815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11033</v>
      </c>
      <c r="B11083" s="1">
        <v>45094</v>
      </c>
      <c r="C11083" t="s">
        <v>261</v>
      </c>
      <c r="D11083" t="s">
        <v>817</v>
      </c>
      <c r="E11083">
        <v>2</v>
      </c>
      <c r="F11083" t="s">
        <v>21</v>
      </c>
      <c r="G11083" t="s">
        <v>263</v>
      </c>
      <c r="H11083" t="s">
        <v>3552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11034</v>
      </c>
      <c r="B11084" s="1">
        <v>45094</v>
      </c>
      <c r="C11084" t="s">
        <v>261</v>
      </c>
      <c r="D11084" t="s">
        <v>817</v>
      </c>
      <c r="E11084">
        <v>1</v>
      </c>
      <c r="F11084" t="s">
        <v>2041</v>
      </c>
      <c r="H11084" t="s">
        <v>3561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11035</v>
      </c>
      <c r="B11085" s="1">
        <v>45094</v>
      </c>
      <c r="C11085" t="s">
        <v>261</v>
      </c>
      <c r="D11085" t="s">
        <v>817</v>
      </c>
      <c r="E11085">
        <v>1</v>
      </c>
      <c r="F11085" t="s">
        <v>2041</v>
      </c>
      <c r="H11085" t="s">
        <v>3560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11036</v>
      </c>
      <c r="B11086" s="1">
        <v>45094</v>
      </c>
      <c r="C11086" t="s">
        <v>261</v>
      </c>
      <c r="D11086" t="s">
        <v>817</v>
      </c>
      <c r="E11086">
        <v>1</v>
      </c>
      <c r="F11086" t="s">
        <v>532</v>
      </c>
      <c r="G11086" t="s">
        <v>266</v>
      </c>
      <c r="H11086" t="s">
        <v>1248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11037</v>
      </c>
      <c r="B11087" s="1">
        <v>45094</v>
      </c>
      <c r="C11087" t="s">
        <v>261</v>
      </c>
      <c r="D11087" t="s">
        <v>817</v>
      </c>
      <c r="E11087">
        <v>1</v>
      </c>
      <c r="F11087" t="s">
        <v>532</v>
      </c>
      <c r="G11087" t="s">
        <v>266</v>
      </c>
      <c r="H11087" t="s">
        <v>621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11038</v>
      </c>
      <c r="B11088" s="1">
        <v>45094</v>
      </c>
      <c r="C11088" t="s">
        <v>261</v>
      </c>
      <c r="D11088" t="s">
        <v>817</v>
      </c>
      <c r="E11088">
        <v>1</v>
      </c>
      <c r="F11088" t="s">
        <v>48</v>
      </c>
      <c r="G11088" t="s">
        <v>1301</v>
      </c>
      <c r="H11088" t="s">
        <v>1302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11039</v>
      </c>
      <c r="B11089" s="1">
        <v>45094</v>
      </c>
      <c r="C11089" t="s">
        <v>261</v>
      </c>
      <c r="D11089" t="s">
        <v>817</v>
      </c>
      <c r="E11089">
        <v>1</v>
      </c>
      <c r="F11089" t="s">
        <v>617</v>
      </c>
      <c r="G11089" t="s">
        <v>266</v>
      </c>
      <c r="H11089" t="s">
        <v>3562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11040</v>
      </c>
      <c r="B11090" s="1">
        <v>45094</v>
      </c>
      <c r="C11090" t="s">
        <v>261</v>
      </c>
      <c r="D11090" t="s">
        <v>892</v>
      </c>
      <c r="E11090">
        <v>1</v>
      </c>
      <c r="F11090" t="s">
        <v>386</v>
      </c>
      <c r="G11090" t="s">
        <v>263</v>
      </c>
      <c r="H11090" t="s">
        <v>1018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11041</v>
      </c>
      <c r="B11091" s="1">
        <v>45094</v>
      </c>
      <c r="C11091" t="s">
        <v>261</v>
      </c>
      <c r="D11091" t="s">
        <v>892</v>
      </c>
      <c r="E11091">
        <v>2</v>
      </c>
      <c r="F11091" t="s">
        <v>1545</v>
      </c>
      <c r="G11091" t="s">
        <v>272</v>
      </c>
      <c r="H11091" t="s">
        <v>934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11042</v>
      </c>
      <c r="B11092" s="1">
        <v>45094</v>
      </c>
      <c r="C11092" t="s">
        <v>261</v>
      </c>
      <c r="D11092" t="s">
        <v>892</v>
      </c>
      <c r="E11092">
        <v>1</v>
      </c>
      <c r="F11092" t="s">
        <v>1545</v>
      </c>
      <c r="G11092" t="s">
        <v>272</v>
      </c>
      <c r="H11092" t="s">
        <v>3563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11043</v>
      </c>
      <c r="B11093" s="1">
        <v>45094</v>
      </c>
      <c r="C11093" t="s">
        <v>261</v>
      </c>
      <c r="D11093" t="s">
        <v>892</v>
      </c>
      <c r="E11093">
        <v>1</v>
      </c>
      <c r="F11093" t="s">
        <v>1545</v>
      </c>
      <c r="G11093" t="s">
        <v>284</v>
      </c>
      <c r="H11093" t="s">
        <v>3564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11044</v>
      </c>
      <c r="B11094" s="1">
        <v>45094</v>
      </c>
      <c r="C11094" t="s">
        <v>261</v>
      </c>
      <c r="D11094" t="s">
        <v>3447</v>
      </c>
      <c r="E11094">
        <v>11</v>
      </c>
      <c r="F11094" t="s">
        <v>891</v>
      </c>
      <c r="G11094" t="s">
        <v>272</v>
      </c>
      <c r="H11094" t="s">
        <v>3209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11045</v>
      </c>
      <c r="B11095" s="1">
        <v>45094</v>
      </c>
      <c r="C11095" t="s">
        <v>261</v>
      </c>
      <c r="D11095" t="s">
        <v>3447</v>
      </c>
      <c r="E11095">
        <v>16</v>
      </c>
      <c r="F11095" t="s">
        <v>586</v>
      </c>
      <c r="G11095" t="s">
        <v>589</v>
      </c>
      <c r="H11095" t="s">
        <v>1173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11046</v>
      </c>
      <c r="B11096" s="1">
        <v>45094</v>
      </c>
      <c r="C11096" t="s">
        <v>261</v>
      </c>
      <c r="D11096" t="s">
        <v>659</v>
      </c>
      <c r="E11096">
        <v>5</v>
      </c>
      <c r="F11096" t="s">
        <v>586</v>
      </c>
      <c r="G11096" t="s">
        <v>589</v>
      </c>
      <c r="H11096" t="s">
        <v>1173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11047</v>
      </c>
      <c r="B11097" s="1">
        <v>45094</v>
      </c>
      <c r="C11097" t="s">
        <v>261</v>
      </c>
      <c r="D11097" t="s">
        <v>659</v>
      </c>
      <c r="E11097">
        <v>10</v>
      </c>
      <c r="F11097" t="s">
        <v>225</v>
      </c>
      <c r="G11097" t="s">
        <v>589</v>
      </c>
      <c r="H11097" t="s">
        <v>1173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11048</v>
      </c>
      <c r="B11098" s="1">
        <v>45094</v>
      </c>
      <c r="C11098" t="s">
        <v>261</v>
      </c>
      <c r="D11098" t="s">
        <v>659</v>
      </c>
      <c r="E11098">
        <v>6</v>
      </c>
      <c r="F11098" t="s">
        <v>224</v>
      </c>
      <c r="G11098" t="s">
        <v>263</v>
      </c>
      <c r="H11098" t="s">
        <v>3565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11049</v>
      </c>
      <c r="B11099" s="1">
        <v>45094</v>
      </c>
      <c r="C11099" t="s">
        <v>260</v>
      </c>
      <c r="D11099" t="s">
        <v>332</v>
      </c>
      <c r="E11099">
        <v>1</v>
      </c>
      <c r="F11099" t="s">
        <v>891</v>
      </c>
      <c r="G11099" t="s">
        <v>284</v>
      </c>
      <c r="H11099" t="s">
        <v>2083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11050</v>
      </c>
      <c r="B11100" s="1">
        <v>45094</v>
      </c>
      <c r="C11100" t="s">
        <v>260</v>
      </c>
      <c r="D11100" t="s">
        <v>332</v>
      </c>
      <c r="E11100">
        <v>1</v>
      </c>
      <c r="F11100" t="s">
        <v>225</v>
      </c>
      <c r="G11100" t="s">
        <v>284</v>
      </c>
      <c r="H11100" t="s">
        <v>2083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11051</v>
      </c>
      <c r="B11101" s="1">
        <v>45094</v>
      </c>
      <c r="C11101" t="s">
        <v>260</v>
      </c>
      <c r="D11101" t="s">
        <v>332</v>
      </c>
      <c r="E11101">
        <v>1</v>
      </c>
      <c r="F11101" t="s">
        <v>224</v>
      </c>
      <c r="G11101" t="s">
        <v>263</v>
      </c>
      <c r="H11101" t="s">
        <v>1729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11052</v>
      </c>
      <c r="B11102" s="1">
        <v>45094</v>
      </c>
      <c r="C11102" t="s">
        <v>260</v>
      </c>
      <c r="D11102" t="s">
        <v>332</v>
      </c>
      <c r="E11102">
        <v>1</v>
      </c>
      <c r="F11102" t="s">
        <v>116</v>
      </c>
      <c r="G11102" t="s">
        <v>349</v>
      </c>
      <c r="H11102" t="s">
        <v>515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11053</v>
      </c>
      <c r="B11103" s="1">
        <v>45094</v>
      </c>
      <c r="C11103" t="s">
        <v>260</v>
      </c>
      <c r="D11103" t="s">
        <v>332</v>
      </c>
      <c r="E11103">
        <v>1</v>
      </c>
      <c r="F11103" t="s">
        <v>455</v>
      </c>
      <c r="G11103" t="s">
        <v>382</v>
      </c>
      <c r="H11103" t="s">
        <v>509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11054</v>
      </c>
      <c r="B11104" s="1">
        <v>45094</v>
      </c>
      <c r="C11104" t="s">
        <v>260</v>
      </c>
      <c r="D11104" t="s">
        <v>332</v>
      </c>
      <c r="E11104">
        <v>1</v>
      </c>
      <c r="F11104" t="s">
        <v>116</v>
      </c>
      <c r="G11104" t="s">
        <v>382</v>
      </c>
      <c r="H11104" t="s">
        <v>566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11055</v>
      </c>
      <c r="B11105" s="1">
        <v>45094</v>
      </c>
      <c r="C11105" t="s">
        <v>260</v>
      </c>
      <c r="D11105" t="s">
        <v>332</v>
      </c>
      <c r="E11105">
        <v>1</v>
      </c>
      <c r="F11105" t="s">
        <v>116</v>
      </c>
      <c r="G11105" t="s">
        <v>347</v>
      </c>
      <c r="H11105" t="s">
        <v>518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11056</v>
      </c>
      <c r="B11106" s="1">
        <v>45094</v>
      </c>
      <c r="C11106" t="s">
        <v>260</v>
      </c>
      <c r="D11106" t="s">
        <v>332</v>
      </c>
      <c r="E11106">
        <v>1</v>
      </c>
      <c r="F11106" t="s">
        <v>116</v>
      </c>
      <c r="G11106" t="s">
        <v>382</v>
      </c>
      <c r="H11106" t="s">
        <v>514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11057</v>
      </c>
      <c r="B11107" s="1">
        <v>45094</v>
      </c>
      <c r="C11107" t="s">
        <v>260</v>
      </c>
      <c r="D11107" t="s">
        <v>332</v>
      </c>
      <c r="E11107">
        <v>1</v>
      </c>
      <c r="F11107" t="s">
        <v>26</v>
      </c>
      <c r="G11107" t="s">
        <v>264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11058</v>
      </c>
      <c r="B11108" s="1">
        <v>45094</v>
      </c>
      <c r="C11108" t="s">
        <v>260</v>
      </c>
      <c r="D11108" t="s">
        <v>332</v>
      </c>
      <c r="E11108">
        <v>1</v>
      </c>
      <c r="F11108" t="s">
        <v>21</v>
      </c>
      <c r="G11108" t="s">
        <v>3370</v>
      </c>
      <c r="H11108" t="s">
        <v>3371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11059</v>
      </c>
      <c r="B11109" s="1">
        <v>45094</v>
      </c>
      <c r="C11109" t="s">
        <v>260</v>
      </c>
      <c r="D11109" t="s">
        <v>332</v>
      </c>
      <c r="E11109">
        <v>1</v>
      </c>
      <c r="F11109" t="s">
        <v>560</v>
      </c>
      <c r="G11109" t="s">
        <v>266</v>
      </c>
      <c r="H11109" t="s">
        <v>2009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11060</v>
      </c>
      <c r="B11110" s="1">
        <v>45094</v>
      </c>
      <c r="C11110" t="s">
        <v>260</v>
      </c>
      <c r="D11110" t="s">
        <v>332</v>
      </c>
      <c r="E11110">
        <v>1</v>
      </c>
      <c r="F11110" t="s">
        <v>116</v>
      </c>
      <c r="G11110" t="s">
        <v>564</v>
      </c>
      <c r="H11110" t="s">
        <v>565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11061</v>
      </c>
      <c r="B11111" s="1">
        <v>45095</v>
      </c>
      <c r="C11111" t="s">
        <v>260</v>
      </c>
      <c r="D11111" t="s">
        <v>332</v>
      </c>
      <c r="E11111">
        <v>1</v>
      </c>
      <c r="F11111" t="s">
        <v>15</v>
      </c>
      <c r="G11111" t="s">
        <v>794</v>
      </c>
      <c r="H11111" t="s">
        <v>215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11062</v>
      </c>
      <c r="B11112" s="1">
        <v>45095</v>
      </c>
      <c r="C11112" t="s">
        <v>260</v>
      </c>
      <c r="D11112" t="s">
        <v>332</v>
      </c>
      <c r="E11112">
        <v>1</v>
      </c>
      <c r="F11112" t="s">
        <v>15</v>
      </c>
      <c r="G11112" t="s">
        <v>266</v>
      </c>
      <c r="H11112" t="s">
        <v>3388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11063</v>
      </c>
      <c r="B11113" s="1">
        <v>45095</v>
      </c>
      <c r="C11113" t="s">
        <v>260</v>
      </c>
      <c r="D11113" t="s">
        <v>332</v>
      </c>
      <c r="E11113">
        <v>1</v>
      </c>
      <c r="F11113" t="s">
        <v>458</v>
      </c>
      <c r="G11113" t="s">
        <v>604</v>
      </c>
      <c r="H11113" t="s">
        <v>3566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11064</v>
      </c>
      <c r="B11114" s="1">
        <v>45095</v>
      </c>
      <c r="C11114" t="s">
        <v>260</v>
      </c>
      <c r="D11114" t="s">
        <v>332</v>
      </c>
      <c r="E11114">
        <v>1</v>
      </c>
      <c r="F11114" t="s">
        <v>458</v>
      </c>
      <c r="G11114" t="s">
        <v>284</v>
      </c>
      <c r="H11114" t="s">
        <v>3567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11065</v>
      </c>
      <c r="B11115" s="1">
        <v>45095</v>
      </c>
      <c r="C11115" t="s">
        <v>260</v>
      </c>
      <c r="D11115" t="s">
        <v>332</v>
      </c>
      <c r="E11115">
        <v>1</v>
      </c>
      <c r="F11115" t="s">
        <v>116</v>
      </c>
      <c r="G11115" t="s">
        <v>347</v>
      </c>
      <c r="H11115" t="s">
        <v>518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11066</v>
      </c>
      <c r="B11116" s="1">
        <v>45095</v>
      </c>
      <c r="C11116" t="s">
        <v>260</v>
      </c>
      <c r="D11116" t="s">
        <v>332</v>
      </c>
      <c r="E11116">
        <v>1</v>
      </c>
      <c r="F11116" t="s">
        <v>1152</v>
      </c>
      <c r="G11116" t="s">
        <v>263</v>
      </c>
      <c r="H11116" t="s">
        <v>282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dimension ref="A1:N53"/>
  <sheetViews>
    <sheetView topLeftCell="A9" workbookViewId="0">
      <selection activeCell="C34" sqref="C34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178</v>
      </c>
      <c r="B1" t="s">
        <v>102</v>
      </c>
      <c r="C1" t="s">
        <v>2470</v>
      </c>
      <c r="D1" t="s">
        <v>179</v>
      </c>
      <c r="F1" t="s">
        <v>2473</v>
      </c>
      <c r="G1" t="s">
        <v>2474</v>
      </c>
      <c r="H1" t="s">
        <v>2475</v>
      </c>
      <c r="I1" t="s">
        <v>2476</v>
      </c>
      <c r="J1" t="s">
        <v>2477</v>
      </c>
      <c r="K1" t="s">
        <v>2474</v>
      </c>
      <c r="L1" t="s">
        <v>2479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2471</v>
      </c>
      <c r="G2" t="str">
        <f>Tabla5[[#This Row],[Nombre]]</f>
        <v>Valuntech 60</v>
      </c>
      <c r="H2" t="s">
        <v>2471</v>
      </c>
      <c r="I2" t="s">
        <v>2472</v>
      </c>
      <c r="J2" t="s">
        <v>1124</v>
      </c>
      <c r="K2">
        <f>Tabla5[[#This Row],[Columna1]]</f>
        <v>1</v>
      </c>
      <c r="L2" t="s">
        <v>2478</v>
      </c>
      <c r="N2" t="str">
        <f>LOWER(_xlfn.CONCAT(F2:L2))</f>
        <v>"valuntech 60": 1,</v>
      </c>
    </row>
    <row r="3" spans="1:14" x14ac:dyDescent="0.2">
      <c r="A3">
        <v>2</v>
      </c>
      <c r="B3" t="s">
        <v>180</v>
      </c>
      <c r="C3">
        <f>Tabla5[[#This Row],[ID]]</f>
        <v>2</v>
      </c>
      <c r="F3" t="s">
        <v>2471</v>
      </c>
      <c r="G3" t="str">
        <f>Tabla5[[#This Row],[Nombre]]</f>
        <v>Sebastian</v>
      </c>
      <c r="H3" t="s">
        <v>2471</v>
      </c>
      <c r="I3" t="s">
        <v>2472</v>
      </c>
      <c r="J3" t="s">
        <v>1124</v>
      </c>
      <c r="K3">
        <f>Tabla5[[#This Row],[Columna1]]</f>
        <v>2</v>
      </c>
      <c r="L3" t="s">
        <v>2478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385</v>
      </c>
      <c r="C4">
        <f>Tabla5[[#This Row],[ID]]</f>
        <v>3</v>
      </c>
      <c r="F4" t="s">
        <v>2471</v>
      </c>
      <c r="G4" t="str">
        <f>Tabla5[[#This Row],[Nombre]]</f>
        <v>Smart Plus</v>
      </c>
      <c r="H4" t="s">
        <v>2471</v>
      </c>
      <c r="I4" t="s">
        <v>2472</v>
      </c>
      <c r="J4" t="s">
        <v>1124</v>
      </c>
      <c r="K4">
        <f>Tabla5[[#This Row],[Columna1]]</f>
        <v>3</v>
      </c>
      <c r="L4" t="s">
        <v>2478</v>
      </c>
      <c r="N4" t="str">
        <f t="shared" si="0"/>
        <v>"smart plus": 3,</v>
      </c>
    </row>
    <row r="5" spans="1:14" x14ac:dyDescent="0.2">
      <c r="A5">
        <v>4</v>
      </c>
      <c r="B5" t="s">
        <v>181</v>
      </c>
      <c r="C5">
        <f>Tabla5[[#This Row],[ID]]</f>
        <v>4</v>
      </c>
      <c r="F5" t="s">
        <v>2471</v>
      </c>
      <c r="G5" t="str">
        <f>Tabla5[[#This Row],[Nombre]]</f>
        <v>Rubiani</v>
      </c>
      <c r="H5" t="s">
        <v>2471</v>
      </c>
      <c r="I5" t="s">
        <v>2472</v>
      </c>
      <c r="J5" t="s">
        <v>1124</v>
      </c>
      <c r="K5">
        <f>Tabla5[[#This Row],[Columna1]]</f>
        <v>4</v>
      </c>
      <c r="L5" t="s">
        <v>2478</v>
      </c>
      <c r="N5" t="str">
        <f t="shared" si="0"/>
        <v>"rubiani": 4,</v>
      </c>
    </row>
    <row r="6" spans="1:14" x14ac:dyDescent="0.2">
      <c r="A6">
        <v>5</v>
      </c>
      <c r="B6" t="s">
        <v>197</v>
      </c>
      <c r="C6">
        <f>Tabla5[[#This Row],[ID]]</f>
        <v>5</v>
      </c>
      <c r="F6" t="s">
        <v>2471</v>
      </c>
      <c r="G6" t="str">
        <f>Tabla5[[#This Row],[Nombre]]</f>
        <v>JOMA</v>
      </c>
      <c r="H6" t="s">
        <v>2471</v>
      </c>
      <c r="I6" t="s">
        <v>2472</v>
      </c>
      <c r="J6" t="s">
        <v>1124</v>
      </c>
      <c r="K6">
        <f>Tabla5[[#This Row],[Columna1]]</f>
        <v>5</v>
      </c>
      <c r="L6" t="s">
        <v>2478</v>
      </c>
      <c r="N6" t="str">
        <f t="shared" si="0"/>
        <v>"joma": 5,</v>
      </c>
    </row>
    <row r="7" spans="1:14" x14ac:dyDescent="0.2">
      <c r="A7">
        <v>6</v>
      </c>
      <c r="B7" t="s">
        <v>339</v>
      </c>
      <c r="C7">
        <f>Tabla5[[#This Row],[ID]]</f>
        <v>6</v>
      </c>
      <c r="F7" t="s">
        <v>2471</v>
      </c>
      <c r="G7" t="str">
        <f>Tabla5[[#This Row],[Nombre]]</f>
        <v>Ovidio</v>
      </c>
      <c r="H7" t="s">
        <v>2471</v>
      </c>
      <c r="I7" t="s">
        <v>2472</v>
      </c>
      <c r="J7" t="s">
        <v>1124</v>
      </c>
      <c r="K7">
        <f>Tabla5[[#This Row],[Columna1]]</f>
        <v>6</v>
      </c>
      <c r="L7" t="s">
        <v>2478</v>
      </c>
      <c r="N7" t="str">
        <f t="shared" si="0"/>
        <v>"ovidio": 6,</v>
      </c>
    </row>
    <row r="8" spans="1:14" x14ac:dyDescent="0.2">
      <c r="A8">
        <v>7</v>
      </c>
      <c r="B8" t="s">
        <v>268</v>
      </c>
      <c r="C8">
        <f>Tabla5[[#This Row],[ID]]</f>
        <v>7</v>
      </c>
      <c r="D8" t="s">
        <v>227</v>
      </c>
      <c r="F8" t="s">
        <v>2471</v>
      </c>
      <c r="G8" t="str">
        <f>Tabla5[[#This Row],[Nombre]]</f>
        <v>AtrasPR</v>
      </c>
      <c r="H8" t="s">
        <v>2471</v>
      </c>
      <c r="I8" t="s">
        <v>2472</v>
      </c>
      <c r="J8" t="s">
        <v>1124</v>
      </c>
      <c r="K8">
        <f>Tabla5[[#This Row],[Columna1]]</f>
        <v>7</v>
      </c>
      <c r="L8" t="s">
        <v>2478</v>
      </c>
      <c r="N8" t="str">
        <f t="shared" si="0"/>
        <v>"atraspr": 7,</v>
      </c>
    </row>
    <row r="9" spans="1:14" x14ac:dyDescent="0.2">
      <c r="A9">
        <v>8</v>
      </c>
      <c r="B9" t="s">
        <v>390</v>
      </c>
      <c r="C9">
        <f>Tabla5[[#This Row],[ID]]</f>
        <v>8</v>
      </c>
      <c r="D9" t="s">
        <v>365</v>
      </c>
      <c r="F9" t="s">
        <v>2471</v>
      </c>
      <c r="G9" t="str">
        <f>Tabla5[[#This Row],[Nombre]]</f>
        <v>PR95</v>
      </c>
      <c r="H9" t="s">
        <v>2471</v>
      </c>
      <c r="I9" t="s">
        <v>2472</v>
      </c>
      <c r="J9" t="s">
        <v>1124</v>
      </c>
      <c r="K9">
        <f>Tabla5[[#This Row],[Columna1]]</f>
        <v>8</v>
      </c>
      <c r="L9" t="s">
        <v>2478</v>
      </c>
      <c r="N9" t="str">
        <f t="shared" si="0"/>
        <v>"pr95": 8,</v>
      </c>
    </row>
    <row r="10" spans="1:14" x14ac:dyDescent="0.2">
      <c r="A10">
        <v>9</v>
      </c>
      <c r="B10" t="s">
        <v>463</v>
      </c>
      <c r="C10">
        <f>Tabla5[[#This Row],[ID]]</f>
        <v>9</v>
      </c>
      <c r="D10" t="s">
        <v>463</v>
      </c>
      <c r="F10" t="s">
        <v>2471</v>
      </c>
      <c r="G10" t="str">
        <f>Tabla5[[#This Row],[Nombre]]</f>
        <v>Controles</v>
      </c>
      <c r="H10" t="s">
        <v>2471</v>
      </c>
      <c r="I10" t="s">
        <v>2472</v>
      </c>
      <c r="J10" t="s">
        <v>1124</v>
      </c>
      <c r="K10">
        <f>Tabla5[[#This Row],[Columna1]]</f>
        <v>9</v>
      </c>
      <c r="L10" t="s">
        <v>2478</v>
      </c>
      <c r="N10" t="str">
        <f t="shared" si="0"/>
        <v>"controles": 9,</v>
      </c>
    </row>
    <row r="11" spans="1:14" x14ac:dyDescent="0.2">
      <c r="A11">
        <v>10</v>
      </c>
      <c r="B11" t="s">
        <v>502</v>
      </c>
      <c r="C11">
        <f>Tabla5[[#This Row],[ID]]</f>
        <v>10</v>
      </c>
      <c r="D11" t="s">
        <v>523</v>
      </c>
      <c r="F11" t="s">
        <v>2471</v>
      </c>
      <c r="G11" t="str">
        <f>Tabla5[[#This Row],[Nombre]]</f>
        <v>El Huracan</v>
      </c>
      <c r="H11" t="s">
        <v>2471</v>
      </c>
      <c r="I11" t="s">
        <v>2472</v>
      </c>
      <c r="J11" t="s">
        <v>1124</v>
      </c>
      <c r="K11">
        <f>Tabla5[[#This Row],[Columna1]]</f>
        <v>10</v>
      </c>
      <c r="L11" t="s">
        <v>2478</v>
      </c>
      <c r="N11" t="str">
        <f t="shared" si="0"/>
        <v>"el huracan": 10,</v>
      </c>
    </row>
    <row r="12" spans="1:14" x14ac:dyDescent="0.2">
      <c r="A12">
        <v>11</v>
      </c>
      <c r="B12" t="s">
        <v>525</v>
      </c>
      <c r="C12">
        <f>Tabla5[[#This Row],[ID]]</f>
        <v>11</v>
      </c>
      <c r="D12" t="s">
        <v>524</v>
      </c>
      <c r="F12" t="s">
        <v>2471</v>
      </c>
      <c r="G12" t="str">
        <f>Tabla5[[#This Row],[Nombre]]</f>
        <v>El surtidor</v>
      </c>
      <c r="H12" t="s">
        <v>2471</v>
      </c>
      <c r="I12" t="s">
        <v>2472</v>
      </c>
      <c r="J12" t="s">
        <v>1124</v>
      </c>
      <c r="K12">
        <f>Tabla5[[#This Row],[Columna1]]</f>
        <v>11</v>
      </c>
      <c r="L12" t="s">
        <v>2478</v>
      </c>
      <c r="N12" t="str">
        <f t="shared" si="0"/>
        <v>"el surtidor": 11,</v>
      </c>
    </row>
    <row r="13" spans="1:14" x14ac:dyDescent="0.2">
      <c r="A13">
        <v>12</v>
      </c>
      <c r="B13" t="s">
        <v>570</v>
      </c>
      <c r="C13">
        <f>Tabla5[[#This Row],[ID]]</f>
        <v>12</v>
      </c>
      <c r="F13" t="s">
        <v>2471</v>
      </c>
      <c r="G13" t="str">
        <f>Tabla5[[#This Row],[Nombre]]</f>
        <v>Batri Mundotech</v>
      </c>
      <c r="H13" t="s">
        <v>2471</v>
      </c>
      <c r="I13" t="s">
        <v>2472</v>
      </c>
      <c r="J13" t="s">
        <v>1124</v>
      </c>
      <c r="K13">
        <f>Tabla5[[#This Row],[Columna1]]</f>
        <v>12</v>
      </c>
      <c r="L13" t="s">
        <v>2478</v>
      </c>
      <c r="N13" t="str">
        <f t="shared" si="0"/>
        <v>"batri mundotech": 12,</v>
      </c>
    </row>
    <row r="14" spans="1:14" x14ac:dyDescent="0.2">
      <c r="A14">
        <v>13</v>
      </c>
      <c r="B14" t="s">
        <v>965</v>
      </c>
      <c r="C14">
        <f>Tabla5[[#This Row],[ID]]</f>
        <v>13</v>
      </c>
      <c r="D14" t="s">
        <v>964</v>
      </c>
      <c r="F14" t="s">
        <v>2471</v>
      </c>
      <c r="G14" t="str">
        <f>Tabla5[[#This Row],[Nombre]]</f>
        <v>VJ</v>
      </c>
      <c r="H14" t="s">
        <v>2471</v>
      </c>
      <c r="I14" t="s">
        <v>2472</v>
      </c>
      <c r="J14" t="s">
        <v>1124</v>
      </c>
      <c r="K14">
        <f>Tabla5[[#This Row],[Columna1]]</f>
        <v>13</v>
      </c>
      <c r="L14" t="s">
        <v>2478</v>
      </c>
      <c r="N14" t="str">
        <f t="shared" si="0"/>
        <v>"vj": 13,</v>
      </c>
    </row>
    <row r="15" spans="1:14" x14ac:dyDescent="0.2">
      <c r="A15">
        <v>14</v>
      </c>
      <c r="B15" t="s">
        <v>595</v>
      </c>
      <c r="C15">
        <f>Tabla5[[#This Row],[ID]]</f>
        <v>14</v>
      </c>
      <c r="D15" t="s">
        <v>571</v>
      </c>
      <c r="F15" t="s">
        <v>2471</v>
      </c>
      <c r="G15" t="str">
        <f>Tabla5[[#This Row],[Nombre]]</f>
        <v>Yolima Tecno One</v>
      </c>
      <c r="H15" t="s">
        <v>2471</v>
      </c>
      <c r="I15" t="s">
        <v>2472</v>
      </c>
      <c r="J15" t="s">
        <v>1124</v>
      </c>
      <c r="K15">
        <f>Tabla5[[#This Row],[Columna1]]</f>
        <v>14</v>
      </c>
      <c r="L15" t="s">
        <v>2478</v>
      </c>
      <c r="N15" t="str">
        <f t="shared" si="0"/>
        <v>"yolima tecno one": 14,</v>
      </c>
    </row>
    <row r="16" spans="1:14" x14ac:dyDescent="0.2">
      <c r="A16">
        <v>15</v>
      </c>
      <c r="B16" t="s">
        <v>600</v>
      </c>
      <c r="C16">
        <f>Tabla5[[#This Row],[ID]]</f>
        <v>15</v>
      </c>
      <c r="F16" t="s">
        <v>2471</v>
      </c>
      <c r="G16" t="str">
        <f>Tabla5[[#This Row],[Nombre]]</f>
        <v>WOM</v>
      </c>
      <c r="H16" t="s">
        <v>2471</v>
      </c>
      <c r="I16" t="s">
        <v>2472</v>
      </c>
      <c r="J16" t="s">
        <v>1124</v>
      </c>
      <c r="K16">
        <f>Tabla5[[#This Row],[Columna1]]</f>
        <v>15</v>
      </c>
      <c r="L16" t="s">
        <v>2478</v>
      </c>
      <c r="N16" t="str">
        <f t="shared" si="0"/>
        <v>"wom": 15,</v>
      </c>
    </row>
    <row r="17" spans="1:14" x14ac:dyDescent="0.2">
      <c r="A17">
        <v>16</v>
      </c>
      <c r="B17" t="s">
        <v>347</v>
      </c>
      <c r="C17">
        <f>Tabla5[[#This Row],[ID]]</f>
        <v>16</v>
      </c>
      <c r="F17" t="s">
        <v>2471</v>
      </c>
      <c r="G17" t="str">
        <f>Tabla5[[#This Row],[Nombre]]</f>
        <v>Claro</v>
      </c>
      <c r="H17" t="s">
        <v>2471</v>
      </c>
      <c r="I17" t="s">
        <v>2472</v>
      </c>
      <c r="J17" t="s">
        <v>1124</v>
      </c>
      <c r="K17">
        <f>Tabla5[[#This Row],[Columna1]]</f>
        <v>16</v>
      </c>
      <c r="L17" t="s">
        <v>2478</v>
      </c>
      <c r="N17" t="str">
        <f t="shared" si="0"/>
        <v>"claro": 16,</v>
      </c>
    </row>
    <row r="18" spans="1:14" x14ac:dyDescent="0.2">
      <c r="A18">
        <v>17</v>
      </c>
      <c r="B18" t="s">
        <v>349</v>
      </c>
      <c r="C18">
        <f>Tabla5[[#This Row],[ID]]</f>
        <v>17</v>
      </c>
      <c r="F18" t="s">
        <v>2471</v>
      </c>
      <c r="G18" t="str">
        <f>Tabla5[[#This Row],[Nombre]]</f>
        <v>Movistar</v>
      </c>
      <c r="H18" t="s">
        <v>2471</v>
      </c>
      <c r="I18" t="s">
        <v>2472</v>
      </c>
      <c r="J18" t="s">
        <v>1124</v>
      </c>
      <c r="K18">
        <f>Tabla5[[#This Row],[Columna1]]</f>
        <v>17</v>
      </c>
      <c r="L18" t="s">
        <v>2478</v>
      </c>
      <c r="N18" t="str">
        <f t="shared" si="0"/>
        <v>"movistar": 17,</v>
      </c>
    </row>
    <row r="19" spans="1:14" x14ac:dyDescent="0.2">
      <c r="A19">
        <v>18</v>
      </c>
      <c r="B19" t="s">
        <v>382</v>
      </c>
      <c r="C19">
        <f>Tabla5[[#This Row],[ID]]</f>
        <v>18</v>
      </c>
      <c r="F19" t="s">
        <v>2471</v>
      </c>
      <c r="G19" t="str">
        <f>Tabla5[[#This Row],[Nombre]]</f>
        <v>Tigo</v>
      </c>
      <c r="H19" t="s">
        <v>2471</v>
      </c>
      <c r="I19" t="s">
        <v>2472</v>
      </c>
      <c r="J19" t="s">
        <v>1124</v>
      </c>
      <c r="K19">
        <f>Tabla5[[#This Row],[Columna1]]</f>
        <v>18</v>
      </c>
      <c r="L19" t="s">
        <v>2478</v>
      </c>
      <c r="N19" t="str">
        <f t="shared" si="0"/>
        <v>"tigo": 18,</v>
      </c>
    </row>
    <row r="20" spans="1:14" x14ac:dyDescent="0.2">
      <c r="A20">
        <v>19</v>
      </c>
      <c r="B20" t="s">
        <v>606</v>
      </c>
      <c r="C20">
        <f>Tabla5[[#This Row],[ID]]</f>
        <v>19</v>
      </c>
      <c r="D20" t="s">
        <v>607</v>
      </c>
      <c r="F20" t="s">
        <v>2471</v>
      </c>
      <c r="G20" t="str">
        <f>Tabla5[[#This Row],[Nombre]]</f>
        <v>Container</v>
      </c>
      <c r="H20" t="s">
        <v>2471</v>
      </c>
      <c r="I20" t="s">
        <v>2472</v>
      </c>
      <c r="J20" t="s">
        <v>1124</v>
      </c>
      <c r="K20">
        <f>Tabla5[[#This Row],[Columna1]]</f>
        <v>19</v>
      </c>
      <c r="L20" t="s">
        <v>2478</v>
      </c>
      <c r="N20" t="str">
        <f t="shared" si="0"/>
        <v>"container": 19,</v>
      </c>
    </row>
    <row r="21" spans="1:14" x14ac:dyDescent="0.2">
      <c r="A21">
        <v>20</v>
      </c>
      <c r="B21" t="s">
        <v>659</v>
      </c>
      <c r="C21">
        <f>Tabla5[[#This Row],[ID]]</f>
        <v>20</v>
      </c>
      <c r="D21" t="s">
        <v>660</v>
      </c>
      <c r="F21" t="s">
        <v>2471</v>
      </c>
      <c r="G21" t="str">
        <f>Tabla5[[#This Row],[Nombre]]</f>
        <v>Andres Capital</v>
      </c>
      <c r="H21" t="s">
        <v>2471</v>
      </c>
      <c r="I21" t="s">
        <v>2472</v>
      </c>
      <c r="J21" t="s">
        <v>1124</v>
      </c>
      <c r="K21">
        <f>Tabla5[[#This Row],[Columna1]]</f>
        <v>20</v>
      </c>
      <c r="L21" t="s">
        <v>2478</v>
      </c>
      <c r="N21" t="str">
        <f t="shared" si="0"/>
        <v>"andres capital": 20,</v>
      </c>
    </row>
    <row r="22" spans="1:14" x14ac:dyDescent="0.2">
      <c r="A22">
        <v>21</v>
      </c>
      <c r="B22" t="s">
        <v>663</v>
      </c>
      <c r="C22">
        <f>Tabla5[[#This Row],[ID]]</f>
        <v>21</v>
      </c>
      <c r="D22" t="s">
        <v>664</v>
      </c>
      <c r="F22" t="s">
        <v>2471</v>
      </c>
      <c r="G22" t="str">
        <f>Tabla5[[#This Row],[Nombre]]</f>
        <v>Dream Games</v>
      </c>
      <c r="H22" t="s">
        <v>2471</v>
      </c>
      <c r="I22" t="s">
        <v>2472</v>
      </c>
      <c r="J22" t="s">
        <v>1124</v>
      </c>
      <c r="K22">
        <f>Tabla5[[#This Row],[Columna1]]</f>
        <v>21</v>
      </c>
      <c r="L22" t="s">
        <v>2478</v>
      </c>
      <c r="N22" t="str">
        <f t="shared" si="0"/>
        <v>"dream games": 21,</v>
      </c>
    </row>
    <row r="23" spans="1:14" x14ac:dyDescent="0.2">
      <c r="A23">
        <v>22</v>
      </c>
      <c r="B23" t="s">
        <v>817</v>
      </c>
      <c r="C23">
        <f>Tabla5[[#This Row],[ID]]</f>
        <v>22</v>
      </c>
      <c r="D23" t="s">
        <v>607</v>
      </c>
      <c r="F23" t="s">
        <v>2471</v>
      </c>
      <c r="G23" t="str">
        <f>Tabla5[[#This Row],[Nombre]]</f>
        <v>VPG Sas</v>
      </c>
      <c r="H23" t="s">
        <v>2471</v>
      </c>
      <c r="I23" t="s">
        <v>2472</v>
      </c>
      <c r="J23" t="s">
        <v>1124</v>
      </c>
      <c r="K23">
        <f>Tabla5[[#This Row],[Columna1]]</f>
        <v>22</v>
      </c>
      <c r="L23" t="s">
        <v>2478</v>
      </c>
      <c r="N23" t="str">
        <f t="shared" si="0"/>
        <v>"vpg sas": 22,</v>
      </c>
    </row>
    <row r="24" spans="1:14" x14ac:dyDescent="0.2">
      <c r="A24">
        <v>23</v>
      </c>
      <c r="B24" t="s">
        <v>889</v>
      </c>
      <c r="C24">
        <f>Tabla5[[#This Row],[ID]]</f>
        <v>23</v>
      </c>
      <c r="D24" t="s">
        <v>890</v>
      </c>
      <c r="F24" t="s">
        <v>2471</v>
      </c>
      <c r="G24" t="str">
        <f>Tabla5[[#This Row],[Nombre]]</f>
        <v>JOP</v>
      </c>
      <c r="H24" t="s">
        <v>2471</v>
      </c>
      <c r="I24" t="s">
        <v>2472</v>
      </c>
      <c r="J24" t="s">
        <v>1124</v>
      </c>
      <c r="K24">
        <f>Tabla5[[#This Row],[Columna1]]</f>
        <v>23</v>
      </c>
      <c r="L24" t="s">
        <v>2478</v>
      </c>
      <c r="N24" t="str">
        <f t="shared" si="0"/>
        <v>"jop": 23,</v>
      </c>
    </row>
    <row r="25" spans="1:14" x14ac:dyDescent="0.2">
      <c r="A25">
        <v>24</v>
      </c>
      <c r="B25" t="s">
        <v>899</v>
      </c>
      <c r="C25">
        <f>Tabla5[[#This Row],[ID]]</f>
        <v>24</v>
      </c>
      <c r="D25" t="s">
        <v>900</v>
      </c>
      <c r="F25" t="s">
        <v>2471</v>
      </c>
      <c r="G25" t="str">
        <f>Tabla5[[#This Row],[Nombre]]</f>
        <v>Gama Case</v>
      </c>
      <c r="H25" t="s">
        <v>2471</v>
      </c>
      <c r="I25" t="s">
        <v>2472</v>
      </c>
      <c r="J25" t="s">
        <v>1124</v>
      </c>
      <c r="K25">
        <f>Tabla5[[#This Row],[Columna1]]</f>
        <v>24</v>
      </c>
      <c r="L25" t="s">
        <v>2478</v>
      </c>
      <c r="N25" t="str">
        <f t="shared" si="0"/>
        <v>"gama case": 24,</v>
      </c>
    </row>
    <row r="26" spans="1:14" x14ac:dyDescent="0.2">
      <c r="A26">
        <v>25</v>
      </c>
      <c r="B26" t="s">
        <v>901</v>
      </c>
      <c r="C26">
        <f>Tabla5[[#This Row],[ID]]</f>
        <v>25</v>
      </c>
      <c r="D26" t="s">
        <v>607</v>
      </c>
      <c r="F26" t="s">
        <v>2471</v>
      </c>
      <c r="G26" t="str">
        <f>Tabla5[[#This Row],[Nombre]]</f>
        <v>L&amp;M</v>
      </c>
      <c r="H26" t="s">
        <v>2471</v>
      </c>
      <c r="I26" t="s">
        <v>2472</v>
      </c>
      <c r="J26" t="s">
        <v>1124</v>
      </c>
      <c r="K26">
        <f>Tabla5[[#This Row],[Columna1]]</f>
        <v>25</v>
      </c>
      <c r="L26" t="s">
        <v>2478</v>
      </c>
      <c r="N26" t="str">
        <f t="shared" si="0"/>
        <v>"l&amp;m": 25,</v>
      </c>
    </row>
    <row r="27" spans="1:14" x14ac:dyDescent="0.2">
      <c r="A27">
        <v>26</v>
      </c>
      <c r="B27" t="s">
        <v>1022</v>
      </c>
      <c r="C27">
        <f>Tabla5[[#This Row],[ID]]</f>
        <v>26</v>
      </c>
      <c r="D27" t="s">
        <v>1023</v>
      </c>
      <c r="F27" t="s">
        <v>2471</v>
      </c>
      <c r="G27" t="str">
        <f>Tabla5[[#This Row],[Nombre]]</f>
        <v>RACO</v>
      </c>
      <c r="H27" t="s">
        <v>2471</v>
      </c>
      <c r="I27" t="s">
        <v>2472</v>
      </c>
      <c r="J27" t="s">
        <v>1124</v>
      </c>
      <c r="K27">
        <f>Tabla5[[#This Row],[Columna1]]</f>
        <v>26</v>
      </c>
      <c r="L27" t="s">
        <v>2478</v>
      </c>
      <c r="N27" t="str">
        <f t="shared" si="0"/>
        <v>"raco": 26,</v>
      </c>
    </row>
    <row r="28" spans="1:14" x14ac:dyDescent="0.2">
      <c r="A28">
        <v>27</v>
      </c>
      <c r="B28" t="s">
        <v>1029</v>
      </c>
      <c r="C28">
        <f>Tabla5[[#This Row],[ID]]</f>
        <v>27</v>
      </c>
      <c r="D28" t="s">
        <v>607</v>
      </c>
      <c r="F28" t="s">
        <v>2471</v>
      </c>
      <c r="G28" t="str">
        <f>Tabla5[[#This Row],[Nombre]]</f>
        <v>Memorias Musica</v>
      </c>
      <c r="H28" t="s">
        <v>2471</v>
      </c>
      <c r="I28" t="s">
        <v>2472</v>
      </c>
      <c r="J28" t="s">
        <v>1124</v>
      </c>
      <c r="K28">
        <f>Tabla5[[#This Row],[Columna1]]</f>
        <v>27</v>
      </c>
      <c r="L28" t="s">
        <v>2478</v>
      </c>
      <c r="N28" t="str">
        <f t="shared" si="0"/>
        <v>"memorias musica": 27,</v>
      </c>
    </row>
    <row r="29" spans="1:14" x14ac:dyDescent="0.2">
      <c r="A29">
        <v>28</v>
      </c>
      <c r="B29" t="s">
        <v>1114</v>
      </c>
      <c r="C29">
        <f>Tabla5[[#This Row],[ID]]</f>
        <v>28</v>
      </c>
      <c r="D29" t="s">
        <v>1115</v>
      </c>
      <c r="F29" t="s">
        <v>2471</v>
      </c>
      <c r="G29" t="str">
        <f>Tabla5[[#This Row],[Nombre]]</f>
        <v>Chocolocell</v>
      </c>
      <c r="H29" t="s">
        <v>2471</v>
      </c>
      <c r="I29" t="s">
        <v>2472</v>
      </c>
      <c r="J29" t="s">
        <v>1124</v>
      </c>
      <c r="K29">
        <f>Tabla5[[#This Row],[Columna1]]</f>
        <v>28</v>
      </c>
      <c r="L29" t="s">
        <v>2478</v>
      </c>
      <c r="N29" t="str">
        <f t="shared" si="0"/>
        <v>"chocolocell": 28,</v>
      </c>
    </row>
    <row r="30" spans="1:14" x14ac:dyDescent="0.2">
      <c r="A30">
        <v>29</v>
      </c>
      <c r="B30" t="s">
        <v>1165</v>
      </c>
      <c r="C30">
        <f>Tabla5[[#This Row],[ID]]</f>
        <v>29</v>
      </c>
      <c r="D30" t="s">
        <v>660</v>
      </c>
      <c r="F30" t="s">
        <v>2471</v>
      </c>
      <c r="G30" t="str">
        <f>Tabla5[[#This Row],[Nombre]]</f>
        <v>Frente Smart Plus</v>
      </c>
      <c r="H30" t="s">
        <v>2471</v>
      </c>
      <c r="I30" t="s">
        <v>2472</v>
      </c>
      <c r="J30" t="s">
        <v>1124</v>
      </c>
      <c r="K30">
        <f>Tabla5[[#This Row],[Columna1]]</f>
        <v>29</v>
      </c>
      <c r="L30" t="s">
        <v>2478</v>
      </c>
      <c r="N30" t="str">
        <f t="shared" si="0"/>
        <v>"frente smart plus": 29,</v>
      </c>
    </row>
    <row r="31" spans="1:14" x14ac:dyDescent="0.2">
      <c r="A31">
        <v>30</v>
      </c>
      <c r="B31" t="s">
        <v>1168</v>
      </c>
      <c r="C31">
        <f>Tabla5[[#This Row],[ID]]</f>
        <v>30</v>
      </c>
      <c r="D31" t="s">
        <v>1169</v>
      </c>
      <c r="F31" t="s">
        <v>2471</v>
      </c>
      <c r="G31" t="str">
        <f>Tabla5[[#This Row],[Nombre]]</f>
        <v>Safari</v>
      </c>
      <c r="H31" t="s">
        <v>2471</v>
      </c>
      <c r="I31" t="s">
        <v>2472</v>
      </c>
      <c r="J31" t="s">
        <v>1124</v>
      </c>
      <c r="K31">
        <f>Tabla5[[#This Row],[Columna1]]</f>
        <v>30</v>
      </c>
      <c r="L31" t="s">
        <v>2478</v>
      </c>
      <c r="N31" t="str">
        <f t="shared" si="0"/>
        <v>"safari": 30,</v>
      </c>
    </row>
    <row r="32" spans="1:14" x14ac:dyDescent="0.2">
      <c r="A32">
        <v>31</v>
      </c>
      <c r="B32" t="s">
        <v>1348</v>
      </c>
      <c r="C32">
        <f>Tabla5[[#This Row],[ID]]</f>
        <v>31</v>
      </c>
      <c r="D32" t="s">
        <v>1349</v>
      </c>
      <c r="F32" t="s">
        <v>2471</v>
      </c>
      <c r="G32" t="str">
        <f>Tabla5[[#This Row],[Nombre]]</f>
        <v>ALG</v>
      </c>
      <c r="H32" t="s">
        <v>2471</v>
      </c>
      <c r="I32" t="s">
        <v>2472</v>
      </c>
      <c r="J32" t="s">
        <v>1124</v>
      </c>
      <c r="K32">
        <f>Tabla5[[#This Row],[Columna1]]</f>
        <v>31</v>
      </c>
      <c r="L32" t="s">
        <v>2478</v>
      </c>
      <c r="N32" t="str">
        <f t="shared" si="0"/>
        <v>"alg": 31,</v>
      </c>
    </row>
    <row r="33" spans="1:14" x14ac:dyDescent="0.2">
      <c r="A33">
        <v>32</v>
      </c>
      <c r="B33" t="s">
        <v>1465</v>
      </c>
      <c r="C33">
        <f>Tabla5[[#This Row],[ID]]</f>
        <v>32</v>
      </c>
      <c r="D33" t="s">
        <v>1464</v>
      </c>
      <c r="F33" t="s">
        <v>2471</v>
      </c>
      <c r="G33" t="str">
        <f>Tabla5[[#This Row],[Nombre]]</f>
        <v>Pompas</v>
      </c>
      <c r="H33" t="s">
        <v>2471</v>
      </c>
      <c r="I33" t="s">
        <v>2472</v>
      </c>
      <c r="J33" t="s">
        <v>1124</v>
      </c>
      <c r="K33">
        <f>Tabla5[[#This Row],[Columna1]]</f>
        <v>32</v>
      </c>
      <c r="L33" t="s">
        <v>2478</v>
      </c>
      <c r="N33" t="str">
        <f t="shared" si="0"/>
        <v>"pompas": 32,</v>
      </c>
    </row>
    <row r="34" spans="1:14" x14ac:dyDescent="0.2">
      <c r="A34">
        <v>33</v>
      </c>
      <c r="B34" s="9" t="s">
        <v>1507</v>
      </c>
      <c r="C34" s="9">
        <f>Tabla5[[#This Row],[ID]]</f>
        <v>33</v>
      </c>
      <c r="D34" s="25" t="s">
        <v>1463</v>
      </c>
      <c r="F34" t="s">
        <v>2471</v>
      </c>
      <c r="G34" t="str">
        <f>Tabla5[[#This Row],[Nombre]]</f>
        <v>110-Chicago</v>
      </c>
      <c r="H34" t="s">
        <v>2471</v>
      </c>
      <c r="I34" t="s">
        <v>2472</v>
      </c>
      <c r="J34" t="s">
        <v>1124</v>
      </c>
      <c r="K34">
        <f>Tabla5[[#This Row],[Columna1]]</f>
        <v>33</v>
      </c>
      <c r="L34" t="s">
        <v>2478</v>
      </c>
      <c r="N34" t="str">
        <f t="shared" si="0"/>
        <v>"110-chicago": 33,</v>
      </c>
    </row>
    <row r="35" spans="1:14" x14ac:dyDescent="0.2">
      <c r="A35">
        <v>34</v>
      </c>
      <c r="B35" t="s">
        <v>1480</v>
      </c>
      <c r="C35">
        <f>Tabla5[[#This Row],[ID]]</f>
        <v>34</v>
      </c>
      <c r="D35" t="s">
        <v>1481</v>
      </c>
      <c r="F35" t="s">
        <v>2471</v>
      </c>
      <c r="G35" t="str">
        <f>Tabla5[[#This Row],[Nombre]]</f>
        <v>JVD</v>
      </c>
      <c r="H35" t="s">
        <v>2471</v>
      </c>
      <c r="I35" t="s">
        <v>2472</v>
      </c>
      <c r="J35" t="s">
        <v>1124</v>
      </c>
      <c r="K35">
        <f>Tabla5[[#This Row],[Columna1]]</f>
        <v>34</v>
      </c>
      <c r="L35" t="s">
        <v>2478</v>
      </c>
      <c r="N35" t="str">
        <f t="shared" si="0"/>
        <v>"jvd": 34,</v>
      </c>
    </row>
    <row r="36" spans="1:14" x14ac:dyDescent="0.2">
      <c r="A36">
        <v>35</v>
      </c>
      <c r="B36" s="11" t="s">
        <v>892</v>
      </c>
      <c r="C36" s="11">
        <f>Tabla5[[#This Row],[ID]]</f>
        <v>35</v>
      </c>
      <c r="D36" s="26" t="s">
        <v>1638</v>
      </c>
      <c r="F36" t="s">
        <v>2471</v>
      </c>
      <c r="G36" t="str">
        <f>Tabla5[[#This Row],[Nombre]]</f>
        <v>EKADY</v>
      </c>
      <c r="H36" t="s">
        <v>2471</v>
      </c>
      <c r="I36" t="s">
        <v>2472</v>
      </c>
      <c r="J36" t="s">
        <v>1124</v>
      </c>
      <c r="K36">
        <f>Tabla5[[#This Row],[Columna1]]</f>
        <v>35</v>
      </c>
      <c r="L36" t="s">
        <v>2478</v>
      </c>
      <c r="N36" t="str">
        <f t="shared" si="0"/>
        <v>"ekady": 35,</v>
      </c>
    </row>
    <row r="37" spans="1:14" x14ac:dyDescent="0.2">
      <c r="A37">
        <v>36</v>
      </c>
      <c r="B37" t="s">
        <v>1569</v>
      </c>
      <c r="C37">
        <f>Tabla5[[#This Row],[ID]]</f>
        <v>36</v>
      </c>
      <c r="D37" t="s">
        <v>1570</v>
      </c>
      <c r="F37" t="s">
        <v>2471</v>
      </c>
      <c r="G37" t="str">
        <f>Tabla5[[#This Row],[Nombre]]</f>
        <v>TYD</v>
      </c>
      <c r="H37" t="s">
        <v>2471</v>
      </c>
      <c r="I37" t="s">
        <v>2472</v>
      </c>
      <c r="J37" t="s">
        <v>1124</v>
      </c>
      <c r="K37">
        <f>Tabla5[[#This Row],[Columna1]]</f>
        <v>36</v>
      </c>
      <c r="L37" t="s">
        <v>2478</v>
      </c>
      <c r="N37" t="str">
        <f t="shared" si="0"/>
        <v>"tyd": 36,</v>
      </c>
    </row>
    <row r="38" spans="1:14" x14ac:dyDescent="0.2">
      <c r="A38">
        <v>37</v>
      </c>
      <c r="B38" t="s">
        <v>1636</v>
      </c>
      <c r="C38">
        <f>Tabla5[[#This Row],[ID]]</f>
        <v>37</v>
      </c>
      <c r="D38" t="s">
        <v>900</v>
      </c>
      <c r="F38" t="s">
        <v>2471</v>
      </c>
      <c r="G38" t="str">
        <f>Tabla5[[#This Row],[Nombre]]</f>
        <v>SD Tecnology</v>
      </c>
      <c r="H38" t="s">
        <v>2471</v>
      </c>
      <c r="I38" t="s">
        <v>2472</v>
      </c>
      <c r="J38" t="s">
        <v>1124</v>
      </c>
      <c r="K38">
        <f>Tabla5[[#This Row],[Columna1]]</f>
        <v>37</v>
      </c>
      <c r="L38" t="s">
        <v>2478</v>
      </c>
      <c r="N38" t="str">
        <f t="shared" si="0"/>
        <v>"sd tecnology": 37,</v>
      </c>
    </row>
    <row r="39" spans="1:14" x14ac:dyDescent="0.2">
      <c r="A39">
        <v>38</v>
      </c>
      <c r="B39" t="s">
        <v>1485</v>
      </c>
      <c r="C39">
        <f>Tabla5[[#This Row],[ID]]</f>
        <v>38</v>
      </c>
      <c r="D39" t="s">
        <v>1638</v>
      </c>
      <c r="F39" t="s">
        <v>2471</v>
      </c>
      <c r="G39" t="str">
        <f>Tabla5[[#This Row],[Nombre]]</f>
        <v>Celuflex</v>
      </c>
      <c r="H39" t="s">
        <v>2471</v>
      </c>
      <c r="I39" t="s">
        <v>2472</v>
      </c>
      <c r="J39" t="s">
        <v>1124</v>
      </c>
      <c r="K39">
        <f>Tabla5[[#This Row],[Columna1]]</f>
        <v>38</v>
      </c>
      <c r="L39" t="s">
        <v>2478</v>
      </c>
      <c r="N39" t="str">
        <f t="shared" si="0"/>
        <v>"celuflex": 38,</v>
      </c>
    </row>
    <row r="40" spans="1:14" x14ac:dyDescent="0.2">
      <c r="A40">
        <v>39</v>
      </c>
      <c r="B40" t="s">
        <v>1642</v>
      </c>
      <c r="C40">
        <f>Tabla5[[#This Row],[ID]]</f>
        <v>39</v>
      </c>
      <c r="D40" t="s">
        <v>1643</v>
      </c>
      <c r="F40" t="s">
        <v>2471</v>
      </c>
      <c r="G40" t="str">
        <f>Tabla5[[#This Row],[Nombre]]</f>
        <v>Global Importaciones</v>
      </c>
      <c r="H40" t="s">
        <v>2471</v>
      </c>
      <c r="I40" t="s">
        <v>2472</v>
      </c>
      <c r="J40" t="s">
        <v>1124</v>
      </c>
      <c r="K40">
        <f>Tabla5[[#This Row],[Columna1]]</f>
        <v>39</v>
      </c>
      <c r="L40" t="s">
        <v>2478</v>
      </c>
      <c r="N40" t="str">
        <f t="shared" si="0"/>
        <v>"global importaciones": 39,</v>
      </c>
    </row>
    <row r="41" spans="1:14" x14ac:dyDescent="0.2">
      <c r="A41">
        <v>40</v>
      </c>
      <c r="B41" t="s">
        <v>1760</v>
      </c>
      <c r="C41">
        <f>Tabla5[[#This Row],[ID]]</f>
        <v>40</v>
      </c>
      <c r="D41" t="s">
        <v>1761</v>
      </c>
      <c r="F41" t="s">
        <v>2471</v>
      </c>
      <c r="G41" t="str">
        <f>Tabla5[[#This Row],[Nombre]]</f>
        <v>Tigerss Nodo</v>
      </c>
      <c r="H41" t="s">
        <v>2471</v>
      </c>
      <c r="I41" t="s">
        <v>2472</v>
      </c>
      <c r="J41" t="s">
        <v>1124</v>
      </c>
      <c r="K41">
        <f>Tabla5[[#This Row],[Columna1]]</f>
        <v>40</v>
      </c>
      <c r="L41" t="s">
        <v>2478</v>
      </c>
      <c r="N41" t="str">
        <f t="shared" si="0"/>
        <v>"tigerss nodo": 40,</v>
      </c>
    </row>
    <row r="42" spans="1:14" x14ac:dyDescent="0.2">
      <c r="A42">
        <v>41</v>
      </c>
      <c r="B42" t="s">
        <v>2074</v>
      </c>
      <c r="C42">
        <f>Tabla5[[#This Row],[ID]]</f>
        <v>41</v>
      </c>
      <c r="D42" t="s">
        <v>2073</v>
      </c>
      <c r="F42" t="s">
        <v>2471</v>
      </c>
      <c r="G42" t="str">
        <f>Tabla5[[#This Row],[Nombre]]</f>
        <v>EG Accesorios</v>
      </c>
      <c r="H42" t="s">
        <v>2471</v>
      </c>
      <c r="I42" t="s">
        <v>2472</v>
      </c>
      <c r="J42" t="s">
        <v>1124</v>
      </c>
      <c r="K42">
        <f>Tabla5[[#This Row],[Columna1]]</f>
        <v>41</v>
      </c>
      <c r="L42" t="s">
        <v>2478</v>
      </c>
      <c r="N42" t="str">
        <f t="shared" si="0"/>
        <v>"eg accesorios": 41,</v>
      </c>
    </row>
    <row r="43" spans="1:14" x14ac:dyDescent="0.2">
      <c r="A43">
        <v>42</v>
      </c>
      <c r="B43" t="s">
        <v>2315</v>
      </c>
      <c r="C43">
        <f>Tabla5[[#This Row],[ID]]</f>
        <v>42</v>
      </c>
      <c r="D43" t="s">
        <v>2316</v>
      </c>
      <c r="F43" t="s">
        <v>2471</v>
      </c>
      <c r="G43" t="str">
        <f>Tabla5[[#This Row],[Nombre]]</f>
        <v>Chicago 107</v>
      </c>
      <c r="H43" t="s">
        <v>2471</v>
      </c>
      <c r="I43" t="s">
        <v>2472</v>
      </c>
      <c r="J43" t="s">
        <v>1124</v>
      </c>
      <c r="K43">
        <f>Tabla5[[#This Row],[Columna1]]</f>
        <v>42</v>
      </c>
      <c r="L43" t="s">
        <v>2478</v>
      </c>
      <c r="N43" t="str">
        <f t="shared" si="0"/>
        <v>"chicago 107": 42,</v>
      </c>
    </row>
    <row r="44" spans="1:14" x14ac:dyDescent="0.2">
      <c r="A44">
        <v>43</v>
      </c>
      <c r="B44" t="s">
        <v>2340</v>
      </c>
      <c r="C44">
        <f>Tabla5[[#This Row],[ID]]</f>
        <v>43</v>
      </c>
      <c r="D44" t="s">
        <v>1638</v>
      </c>
      <c r="F44" t="s">
        <v>2471</v>
      </c>
      <c r="G44" t="str">
        <f>Tabla5[[#This Row],[Nombre]]</f>
        <v>FYR Flex</v>
      </c>
      <c r="H44" t="s">
        <v>2471</v>
      </c>
      <c r="I44" t="s">
        <v>2472</v>
      </c>
      <c r="J44" t="s">
        <v>1124</v>
      </c>
      <c r="K44">
        <f>Tabla5[[#This Row],[Columna1]]</f>
        <v>43</v>
      </c>
      <c r="L44" t="s">
        <v>2478</v>
      </c>
      <c r="N44" t="str">
        <f t="shared" si="0"/>
        <v>"fyr flex": 43,</v>
      </c>
    </row>
    <row r="45" spans="1:14" x14ac:dyDescent="0.2">
      <c r="A45">
        <v>44</v>
      </c>
      <c r="B45" t="s">
        <v>2443</v>
      </c>
      <c r="C45">
        <f>Tabla5[[#This Row],[ID]]</f>
        <v>44</v>
      </c>
      <c r="D45" t="s">
        <v>1638</v>
      </c>
      <c r="F45" t="s">
        <v>2471</v>
      </c>
      <c r="G45" t="str">
        <f>Tabla5[[#This Row],[Nombre]]</f>
        <v>Tablet Store</v>
      </c>
      <c r="H45" t="s">
        <v>2471</v>
      </c>
      <c r="I45" t="s">
        <v>2472</v>
      </c>
      <c r="J45" t="s">
        <v>1124</v>
      </c>
      <c r="K45">
        <f>Tabla5[[#This Row],[Columna1]]</f>
        <v>44</v>
      </c>
      <c r="L45" t="s">
        <v>2478</v>
      </c>
      <c r="N45" t="str">
        <f t="shared" si="0"/>
        <v>"tablet store": 44,</v>
      </c>
    </row>
    <row r="46" spans="1:14" x14ac:dyDescent="0.2">
      <c r="A46">
        <v>45</v>
      </c>
      <c r="B46" t="s">
        <v>2450</v>
      </c>
      <c r="C46">
        <f>Tabla5[[#This Row],[ID]]</f>
        <v>45</v>
      </c>
      <c r="D46" t="s">
        <v>2451</v>
      </c>
      <c r="F46" t="s">
        <v>2471</v>
      </c>
      <c r="G46" t="str">
        <f>Tabla5[[#This Row],[Nombre]]</f>
        <v>Tecno Game</v>
      </c>
      <c r="H46" t="s">
        <v>2471</v>
      </c>
      <c r="I46" t="s">
        <v>2472</v>
      </c>
      <c r="J46" t="s">
        <v>1124</v>
      </c>
      <c r="K46">
        <f>Tabla5[[#This Row],[Columna1]]</f>
        <v>45</v>
      </c>
      <c r="L46" t="s">
        <v>2478</v>
      </c>
      <c r="N46" t="str">
        <f t="shared" si="0"/>
        <v>"tecno game": 45,</v>
      </c>
    </row>
    <row r="47" spans="1:14" x14ac:dyDescent="0.2">
      <c r="A47">
        <v>46</v>
      </c>
      <c r="B47" t="s">
        <v>2784</v>
      </c>
      <c r="C47">
        <f>Tabla5[[#This Row],[ID]]</f>
        <v>46</v>
      </c>
      <c r="D47" t="s">
        <v>1761</v>
      </c>
    </row>
    <row r="48" spans="1:14" x14ac:dyDescent="0.2">
      <c r="A48">
        <v>47</v>
      </c>
      <c r="B48" t="s">
        <v>3030</v>
      </c>
      <c r="C48">
        <f>Tabla5[[#This Row],[ID]]</f>
        <v>47</v>
      </c>
      <c r="D48" t="s">
        <v>2978</v>
      </c>
    </row>
    <row r="49" spans="1:10" x14ac:dyDescent="0.2">
      <c r="A49">
        <v>48</v>
      </c>
      <c r="B49" t="s">
        <v>3233</v>
      </c>
      <c r="C49">
        <f>Tabla5[[#This Row],[ID]]</f>
        <v>48</v>
      </c>
      <c r="D49" t="s">
        <v>3234</v>
      </c>
    </row>
    <row r="50" spans="1:10" x14ac:dyDescent="0.2">
      <c r="A50">
        <v>49</v>
      </c>
      <c r="B50" t="s">
        <v>3447</v>
      </c>
      <c r="C50">
        <f>Tabla5[[#This Row],[ID]]</f>
        <v>49</v>
      </c>
      <c r="D50" t="s">
        <v>3448</v>
      </c>
    </row>
    <row r="51" spans="1:10" x14ac:dyDescent="0.2">
      <c r="A51">
        <v>50</v>
      </c>
      <c r="B51" t="s">
        <v>3529</v>
      </c>
      <c r="C51">
        <f>Tabla5[[#This Row],[ID]]</f>
        <v>50</v>
      </c>
      <c r="D51" t="s">
        <v>3530</v>
      </c>
    </row>
    <row r="52" spans="1:10" x14ac:dyDescent="0.2">
      <c r="J52" t="s">
        <v>2444</v>
      </c>
    </row>
    <row r="53" spans="1:10" x14ac:dyDescent="0.2">
      <c r="J53" t="s">
        <v>2445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223</v>
      </c>
      <c r="F7">
        <v>1</v>
      </c>
      <c r="G7" t="s">
        <v>224</v>
      </c>
      <c r="H7">
        <v>1</v>
      </c>
      <c r="I7" t="s">
        <v>257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2314</v>
      </c>
    </row>
    <row r="4" spans="1:1" x14ac:dyDescent="0.2">
      <c r="A4" t="s">
        <v>2311</v>
      </c>
    </row>
    <row r="6" spans="1:1" x14ac:dyDescent="0.2">
      <c r="A6" t="s">
        <v>2312</v>
      </c>
    </row>
    <row r="8" spans="1:1" x14ac:dyDescent="0.2">
      <c r="A8" t="s">
        <v>2313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dimension ref="A1:M70"/>
  <sheetViews>
    <sheetView showGridLines="0" topLeftCell="A43" workbookViewId="0">
      <selection activeCell="B79" sqref="B79"/>
    </sheetView>
  </sheetViews>
  <sheetFormatPr baseColWidth="10" defaultRowHeight="14" x14ac:dyDescent="0.2"/>
  <cols>
    <col min="1" max="1" width="25" bestFit="1" customWidth="1"/>
    <col min="2" max="2" width="12.796875" bestFit="1" customWidth="1"/>
    <col min="3" max="3" width="15.59765625" bestFit="1" customWidth="1"/>
    <col min="4" max="4" width="13.59765625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554</v>
      </c>
      <c r="C1" t="s">
        <v>2794</v>
      </c>
      <c r="D1" t="s">
        <v>2604</v>
      </c>
      <c r="E1" t="s">
        <v>2795</v>
      </c>
      <c r="F1" t="s">
        <v>2796</v>
      </c>
      <c r="G1" t="s">
        <v>1887</v>
      </c>
    </row>
    <row r="2" spans="1:7" x14ac:dyDescent="0.2">
      <c r="A2" t="s">
        <v>2787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2788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2789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2790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2791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2792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2793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>SUM(B2:B8)</f>
        <v>16800000</v>
      </c>
      <c r="C9" s="3">
        <f t="shared" ref="C9:E9" si="1">SUM(C2:C8)</f>
        <v>-8400000</v>
      </c>
      <c r="D9" s="3">
        <f t="shared" si="1"/>
        <v>-5110000</v>
      </c>
      <c r="E9" s="3">
        <f t="shared" si="1"/>
        <v>-7000000</v>
      </c>
      <c r="F9" s="3">
        <f>SUM(F2:F8)</f>
        <v>0</v>
      </c>
      <c r="G9" s="3">
        <f>SUM(G2:G8)</f>
        <v>-3710000</v>
      </c>
    </row>
    <row r="62" spans="1:13" ht="21" x14ac:dyDescent="0.25">
      <c r="A62" s="56" t="s">
        <v>3138</v>
      </c>
      <c r="B62" s="56" t="s">
        <v>3139</v>
      </c>
      <c r="C62" s="56" t="s">
        <v>3140</v>
      </c>
      <c r="D62" s="56" t="s">
        <v>1845</v>
      </c>
      <c r="E62" s="56" t="s">
        <v>3141</v>
      </c>
      <c r="F62" s="56" t="s">
        <v>3142</v>
      </c>
      <c r="G62" s="56" t="s">
        <v>3143</v>
      </c>
      <c r="H62" s="56" t="s">
        <v>1844</v>
      </c>
      <c r="I62" s="56" t="s">
        <v>3144</v>
      </c>
      <c r="J62" s="56" t="s">
        <v>3145</v>
      </c>
      <c r="K62" s="45"/>
      <c r="L62" s="45"/>
      <c r="M62" s="45"/>
    </row>
    <row r="63" spans="1:13" ht="16" x14ac:dyDescent="0.2">
      <c r="A63" s="46">
        <v>2018</v>
      </c>
      <c r="B63" s="46" t="s">
        <v>3146</v>
      </c>
      <c r="C63" s="46">
        <v>2011</v>
      </c>
      <c r="D63" s="46" t="s">
        <v>3147</v>
      </c>
      <c r="E63" s="46" t="s">
        <v>3148</v>
      </c>
      <c r="F63" s="50" t="s">
        <v>3149</v>
      </c>
      <c r="G63" s="49">
        <v>31000</v>
      </c>
      <c r="H63" s="46">
        <v>18032040211</v>
      </c>
      <c r="I63" s="47">
        <v>31000</v>
      </c>
      <c r="J63" s="46">
        <v>21315635</v>
      </c>
      <c r="K63" s="48"/>
      <c r="L63" s="46"/>
      <c r="M63" s="46"/>
    </row>
    <row r="64" spans="1:13" ht="16" x14ac:dyDescent="0.2">
      <c r="A64" s="51">
        <v>2019</v>
      </c>
      <c r="B64" s="51" t="s">
        <v>3146</v>
      </c>
      <c r="C64" s="51">
        <v>2011</v>
      </c>
      <c r="D64" s="51" t="s">
        <v>3147</v>
      </c>
      <c r="E64" s="46" t="s">
        <v>3148</v>
      </c>
      <c r="F64" s="50" t="s">
        <v>3149</v>
      </c>
      <c r="G64" s="49">
        <v>30000</v>
      </c>
      <c r="H64" s="46">
        <v>19030887399</v>
      </c>
      <c r="I64" s="47">
        <v>30000</v>
      </c>
      <c r="J64" s="46">
        <v>21315635</v>
      </c>
      <c r="K64" s="48"/>
      <c r="L64" s="46"/>
      <c r="M64" s="46"/>
    </row>
    <row r="65" spans="1:13" ht="16" hidden="1" x14ac:dyDescent="0.2">
      <c r="A65" s="53">
        <v>2020</v>
      </c>
      <c r="B65" s="53" t="s">
        <v>3150</v>
      </c>
      <c r="C65" s="53">
        <v>2008</v>
      </c>
      <c r="D65" s="54" t="s">
        <v>3151</v>
      </c>
      <c r="E65" s="46" t="s">
        <v>3152</v>
      </c>
      <c r="F65" s="50" t="s">
        <v>3149</v>
      </c>
      <c r="G65" s="49">
        <v>149000</v>
      </c>
      <c r="H65" s="46">
        <v>20030964440</v>
      </c>
      <c r="I65" s="47">
        <v>149000</v>
      </c>
      <c r="J65" s="46">
        <v>21002181</v>
      </c>
      <c r="K65" s="48"/>
      <c r="L65" s="46"/>
      <c r="M65" s="46"/>
    </row>
    <row r="66" spans="1:13" ht="16" x14ac:dyDescent="0.2">
      <c r="A66" s="46">
        <v>2020</v>
      </c>
      <c r="B66" s="46" t="s">
        <v>3146</v>
      </c>
      <c r="C66" s="46">
        <v>2011</v>
      </c>
      <c r="D66" s="46" t="s">
        <v>3147</v>
      </c>
      <c r="E66" s="46" t="s">
        <v>3148</v>
      </c>
      <c r="F66" s="50" t="s">
        <v>3149</v>
      </c>
      <c r="G66" s="49">
        <v>31000</v>
      </c>
      <c r="H66" s="46">
        <v>20031975575</v>
      </c>
      <c r="I66" s="47">
        <v>31000</v>
      </c>
      <c r="J66" s="46">
        <v>21315635</v>
      </c>
      <c r="K66" s="48"/>
      <c r="L66" s="46"/>
      <c r="M66" s="46"/>
    </row>
    <row r="67" spans="1:13" ht="16" x14ac:dyDescent="0.2">
      <c r="A67" s="51">
        <v>2021</v>
      </c>
      <c r="B67" s="51" t="s">
        <v>3146</v>
      </c>
      <c r="C67" s="51">
        <v>2011</v>
      </c>
      <c r="D67" s="46" t="s">
        <v>3147</v>
      </c>
      <c r="E67" s="46" t="s">
        <v>3148</v>
      </c>
      <c r="F67" s="50" t="s">
        <v>3149</v>
      </c>
      <c r="G67" s="49">
        <v>41000</v>
      </c>
      <c r="H67" s="46">
        <v>21036759595</v>
      </c>
      <c r="I67" s="47">
        <v>41000</v>
      </c>
      <c r="J67" s="46">
        <v>21315635</v>
      </c>
      <c r="K67" s="48"/>
      <c r="L67" s="46"/>
      <c r="M67" s="46"/>
    </row>
    <row r="68" spans="1:13" ht="16" hidden="1" x14ac:dyDescent="0.2">
      <c r="A68" s="51">
        <v>2022</v>
      </c>
      <c r="B68" s="51" t="s">
        <v>3150</v>
      </c>
      <c r="C68" s="51">
        <v>2008</v>
      </c>
      <c r="D68" s="52" t="s">
        <v>3151</v>
      </c>
      <c r="E68" s="46" t="s">
        <v>3152</v>
      </c>
      <c r="F68" s="50" t="s">
        <v>3149</v>
      </c>
      <c r="G68" s="49">
        <v>236000</v>
      </c>
      <c r="H68" s="46">
        <v>22033772602</v>
      </c>
      <c r="I68" s="47">
        <v>236000</v>
      </c>
      <c r="J68" s="46">
        <v>21002181</v>
      </c>
      <c r="K68" s="48"/>
      <c r="L68" s="46"/>
      <c r="M68" s="46"/>
    </row>
    <row r="69" spans="1:13" ht="16" x14ac:dyDescent="0.2">
      <c r="A69" s="46">
        <v>2022</v>
      </c>
      <c r="B69" s="46" t="s">
        <v>3146</v>
      </c>
      <c r="C69" s="46">
        <v>2011</v>
      </c>
      <c r="D69" s="46" t="s">
        <v>3147</v>
      </c>
      <c r="E69" s="46" t="s">
        <v>3148</v>
      </c>
      <c r="F69" s="50" t="s">
        <v>3149</v>
      </c>
      <c r="G69" s="49">
        <v>98000</v>
      </c>
      <c r="H69" s="46">
        <v>22034406338</v>
      </c>
      <c r="I69" s="47">
        <v>98000</v>
      </c>
      <c r="J69" s="46">
        <v>21315635</v>
      </c>
      <c r="K69" s="48"/>
      <c r="L69" s="46"/>
      <c r="M69" s="46"/>
    </row>
    <row r="70" spans="1:13" ht="16" x14ac:dyDescent="0.2">
      <c r="A70" s="46"/>
      <c r="B70" s="46"/>
      <c r="C70" s="46"/>
      <c r="D70" s="46"/>
      <c r="E70" s="46"/>
      <c r="F70" s="50"/>
      <c r="G70" s="55">
        <f>SUBTOTAL(109,Tabla6[Obligación])</f>
        <v>231000</v>
      </c>
      <c r="H70" s="46"/>
      <c r="I70" s="47"/>
      <c r="J70" s="46"/>
    </row>
  </sheetData>
  <phoneticPr fontId="19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dimension ref="A1:N65"/>
  <sheetViews>
    <sheetView topLeftCell="A7" workbookViewId="0">
      <selection activeCell="J17" sqref="J17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1310</v>
      </c>
      <c r="B1" t="s">
        <v>3273</v>
      </c>
      <c r="C1" t="s">
        <v>3188</v>
      </c>
      <c r="D1" t="s">
        <v>3250</v>
      </c>
      <c r="F1" s="4" t="s">
        <v>3188</v>
      </c>
      <c r="G1" t="s">
        <v>3251</v>
      </c>
      <c r="L1" s="4" t="s">
        <v>1310</v>
      </c>
      <c r="M1" s="4" t="s">
        <v>3188</v>
      </c>
      <c r="N1" t="s">
        <v>3251</v>
      </c>
    </row>
    <row r="2" spans="1:14" x14ac:dyDescent="0.2">
      <c r="A2" s="1">
        <v>45046</v>
      </c>
      <c r="B2" s="1" t="s">
        <v>3274</v>
      </c>
      <c r="C2" t="s">
        <v>3252</v>
      </c>
      <c r="D2" s="36">
        <v>-45000</v>
      </c>
      <c r="F2" t="s">
        <v>3434</v>
      </c>
      <c r="G2" s="2">
        <v>0</v>
      </c>
      <c r="L2" s="1">
        <v>45046</v>
      </c>
      <c r="M2" t="s">
        <v>3252</v>
      </c>
      <c r="N2" s="2">
        <v>-45000</v>
      </c>
    </row>
    <row r="3" spans="1:14" x14ac:dyDescent="0.2">
      <c r="A3" s="1">
        <v>45046</v>
      </c>
      <c r="B3" s="1" t="s">
        <v>3274</v>
      </c>
      <c r="C3" t="s">
        <v>3186</v>
      </c>
      <c r="D3" s="36">
        <v>-60000</v>
      </c>
      <c r="F3" t="s">
        <v>3252</v>
      </c>
      <c r="G3" s="2">
        <v>0</v>
      </c>
      <c r="L3" s="1">
        <v>45046</v>
      </c>
      <c r="M3" t="s">
        <v>3189</v>
      </c>
      <c r="N3" s="2">
        <v>-15000</v>
      </c>
    </row>
    <row r="4" spans="1:14" x14ac:dyDescent="0.2">
      <c r="A4" s="1">
        <v>45046</v>
      </c>
      <c r="B4" s="1" t="s">
        <v>3274</v>
      </c>
      <c r="C4" t="s">
        <v>3189</v>
      </c>
      <c r="D4" s="36">
        <v>-15000</v>
      </c>
      <c r="F4" t="s">
        <v>3218</v>
      </c>
      <c r="G4" s="2">
        <v>0</v>
      </c>
      <c r="L4" s="1">
        <v>45046</v>
      </c>
      <c r="M4" t="s">
        <v>3187</v>
      </c>
      <c r="N4" s="2">
        <v>-3000</v>
      </c>
    </row>
    <row r="5" spans="1:14" x14ac:dyDescent="0.2">
      <c r="A5" s="1">
        <v>45046</v>
      </c>
      <c r="B5" s="1" t="s">
        <v>3274</v>
      </c>
      <c r="C5" t="s">
        <v>3187</v>
      </c>
      <c r="D5" s="36">
        <v>-3000</v>
      </c>
      <c r="F5" t="s">
        <v>3239</v>
      </c>
      <c r="G5" s="2">
        <v>0</v>
      </c>
      <c r="L5" s="1">
        <v>45046</v>
      </c>
      <c r="M5" t="s">
        <v>3186</v>
      </c>
      <c r="N5" s="2">
        <v>-60000</v>
      </c>
    </row>
    <row r="6" spans="1:14" x14ac:dyDescent="0.2">
      <c r="A6" s="1">
        <v>45049</v>
      </c>
      <c r="B6" s="1" t="s">
        <v>3275</v>
      </c>
      <c r="C6" t="s">
        <v>3189</v>
      </c>
      <c r="D6" s="36">
        <v>15000</v>
      </c>
      <c r="F6" t="s">
        <v>3326</v>
      </c>
      <c r="G6" s="2">
        <v>0</v>
      </c>
      <c r="L6" s="1">
        <v>45049</v>
      </c>
      <c r="M6" t="s">
        <v>3252</v>
      </c>
      <c r="N6" s="2">
        <v>45000</v>
      </c>
    </row>
    <row r="7" spans="1:14" x14ac:dyDescent="0.2">
      <c r="A7" s="1">
        <v>45049</v>
      </c>
      <c r="B7" s="1" t="s">
        <v>3275</v>
      </c>
      <c r="C7" t="s">
        <v>3252</v>
      </c>
      <c r="D7" s="36">
        <v>45000</v>
      </c>
      <c r="F7" t="s">
        <v>3189</v>
      </c>
      <c r="G7" s="2">
        <v>0</v>
      </c>
      <c r="L7" s="1">
        <v>45049</v>
      </c>
      <c r="M7" t="s">
        <v>3189</v>
      </c>
      <c r="N7" s="2">
        <v>15000</v>
      </c>
    </row>
    <row r="8" spans="1:14" x14ac:dyDescent="0.2">
      <c r="A8" s="1">
        <v>45049</v>
      </c>
      <c r="B8" s="1" t="s">
        <v>3274</v>
      </c>
      <c r="C8" t="s">
        <v>3186</v>
      </c>
      <c r="D8" s="36">
        <v>-60000</v>
      </c>
      <c r="F8" t="s">
        <v>3348</v>
      </c>
      <c r="G8" s="2">
        <v>0</v>
      </c>
      <c r="L8" s="1">
        <v>45049</v>
      </c>
      <c r="M8" t="s">
        <v>2663</v>
      </c>
      <c r="N8" s="2">
        <v>-90000</v>
      </c>
    </row>
    <row r="9" spans="1:14" x14ac:dyDescent="0.2">
      <c r="A9" s="1">
        <v>45049</v>
      </c>
      <c r="B9" s="1" t="s">
        <v>3274</v>
      </c>
      <c r="C9" t="s">
        <v>2663</v>
      </c>
      <c r="D9" s="36">
        <v>-90000</v>
      </c>
      <c r="F9" t="s">
        <v>3187</v>
      </c>
      <c r="G9" s="2">
        <v>0</v>
      </c>
      <c r="L9" s="1">
        <v>45049</v>
      </c>
      <c r="M9" t="s">
        <v>3186</v>
      </c>
      <c r="N9" s="2">
        <v>-60000</v>
      </c>
    </row>
    <row r="10" spans="1:14" x14ac:dyDescent="0.2">
      <c r="A10" s="1">
        <v>45049</v>
      </c>
      <c r="B10" s="1" t="s">
        <v>3274</v>
      </c>
      <c r="C10" t="s">
        <v>2664</v>
      </c>
      <c r="D10" s="36">
        <v>-90000</v>
      </c>
      <c r="F10" t="s">
        <v>1174</v>
      </c>
      <c r="G10" s="2">
        <v>0</v>
      </c>
      <c r="L10" s="1">
        <v>45049</v>
      </c>
      <c r="M10" t="s">
        <v>2664</v>
      </c>
      <c r="N10" s="2">
        <v>-90000</v>
      </c>
    </row>
    <row r="11" spans="1:14" x14ac:dyDescent="0.2">
      <c r="A11" s="1">
        <v>45052</v>
      </c>
      <c r="B11" s="1" t="s">
        <v>3274</v>
      </c>
      <c r="C11" t="s">
        <v>3239</v>
      </c>
      <c r="D11" s="36">
        <v>-90000</v>
      </c>
      <c r="F11" t="s">
        <v>2663</v>
      </c>
      <c r="G11" s="2">
        <v>0</v>
      </c>
      <c r="L11" s="1">
        <v>45052</v>
      </c>
      <c r="M11" t="s">
        <v>3239</v>
      </c>
      <c r="N11" s="2">
        <v>-90000</v>
      </c>
    </row>
    <row r="12" spans="1:14" x14ac:dyDescent="0.2">
      <c r="A12" s="1">
        <v>45053</v>
      </c>
      <c r="B12" s="1" t="s">
        <v>3275</v>
      </c>
      <c r="C12" t="s">
        <v>3239</v>
      </c>
      <c r="D12" s="36">
        <v>90000</v>
      </c>
      <c r="F12" t="s">
        <v>3311</v>
      </c>
      <c r="G12" s="2">
        <v>0</v>
      </c>
      <c r="L12" s="1">
        <v>45053</v>
      </c>
      <c r="M12" t="s">
        <v>3239</v>
      </c>
      <c r="N12" s="2">
        <v>90000</v>
      </c>
    </row>
    <row r="13" spans="1:14" x14ac:dyDescent="0.2">
      <c r="A13" s="1">
        <v>45053</v>
      </c>
      <c r="B13" s="1" t="s">
        <v>3275</v>
      </c>
      <c r="C13" t="s">
        <v>3186</v>
      </c>
      <c r="D13" s="36">
        <v>60000</v>
      </c>
      <c r="F13" t="s">
        <v>3186</v>
      </c>
      <c r="G13" s="2">
        <v>0</v>
      </c>
      <c r="L13" s="1">
        <v>45053</v>
      </c>
      <c r="M13" t="s">
        <v>3187</v>
      </c>
      <c r="N13" s="2">
        <v>3000</v>
      </c>
    </row>
    <row r="14" spans="1:14" x14ac:dyDescent="0.2">
      <c r="A14" s="1">
        <v>45053</v>
      </c>
      <c r="B14" s="1" t="s">
        <v>3275</v>
      </c>
      <c r="C14" t="s">
        <v>3187</v>
      </c>
      <c r="D14" s="36">
        <v>3000</v>
      </c>
      <c r="F14" t="s">
        <v>3327</v>
      </c>
      <c r="G14" s="2">
        <v>0</v>
      </c>
      <c r="L14" s="1">
        <v>45053</v>
      </c>
      <c r="M14" t="s">
        <v>3186</v>
      </c>
      <c r="N14" s="2">
        <v>60000</v>
      </c>
    </row>
    <row r="15" spans="1:14" x14ac:dyDescent="0.2">
      <c r="A15" s="1">
        <v>45055</v>
      </c>
      <c r="B15" s="1" t="s">
        <v>3274</v>
      </c>
      <c r="C15" t="s">
        <v>3271</v>
      </c>
      <c r="D15" s="36">
        <v>-95000</v>
      </c>
      <c r="F15" t="s">
        <v>2664</v>
      </c>
      <c r="G15" s="2">
        <v>0</v>
      </c>
      <c r="L15" s="1">
        <v>45054</v>
      </c>
      <c r="M15" t="s">
        <v>3272</v>
      </c>
      <c r="N15" s="2">
        <v>0</v>
      </c>
    </row>
    <row r="16" spans="1:14" x14ac:dyDescent="0.2">
      <c r="A16" s="1">
        <v>45056</v>
      </c>
      <c r="B16" s="1" t="s">
        <v>2148</v>
      </c>
      <c r="C16" t="s">
        <v>3271</v>
      </c>
      <c r="D16" s="36">
        <v>95000</v>
      </c>
      <c r="F16" t="s">
        <v>3442</v>
      </c>
      <c r="G16" s="2">
        <v>0</v>
      </c>
      <c r="L16" s="1">
        <v>45055</v>
      </c>
      <c r="M16" t="s">
        <v>3271</v>
      </c>
      <c r="N16" s="2">
        <v>-95000</v>
      </c>
    </row>
    <row r="17" spans="1:14" x14ac:dyDescent="0.2">
      <c r="A17" s="1">
        <v>45054</v>
      </c>
      <c r="B17" s="1" t="s">
        <v>3275</v>
      </c>
      <c r="C17" t="s">
        <v>3272</v>
      </c>
      <c r="D17" s="36">
        <v>0</v>
      </c>
      <c r="F17" t="s">
        <v>3271</v>
      </c>
      <c r="G17" s="2">
        <v>0</v>
      </c>
      <c r="L17" s="1">
        <v>45056</v>
      </c>
      <c r="M17" t="s">
        <v>3271</v>
      </c>
      <c r="N17" s="2">
        <v>95000</v>
      </c>
    </row>
    <row r="18" spans="1:14" x14ac:dyDescent="0.2">
      <c r="A18" s="1">
        <v>45057</v>
      </c>
      <c r="B18" s="1" t="s">
        <v>3275</v>
      </c>
      <c r="C18" t="s">
        <v>3186</v>
      </c>
      <c r="D18" s="36">
        <v>60000</v>
      </c>
      <c r="F18" t="s">
        <v>3483</v>
      </c>
      <c r="G18" s="2">
        <v>0</v>
      </c>
      <c r="L18" s="1">
        <v>45057</v>
      </c>
      <c r="M18" t="s">
        <v>3186</v>
      </c>
      <c r="N18" s="2">
        <v>60000</v>
      </c>
    </row>
    <row r="19" spans="1:14" x14ac:dyDescent="0.2">
      <c r="A19" s="1">
        <v>45057</v>
      </c>
      <c r="B19" s="1" t="s">
        <v>3274</v>
      </c>
      <c r="C19" t="s">
        <v>2747</v>
      </c>
      <c r="D19" s="36">
        <v>-30000</v>
      </c>
      <c r="F19" t="s">
        <v>3272</v>
      </c>
      <c r="G19" s="2">
        <v>0</v>
      </c>
      <c r="L19" s="1">
        <v>45057</v>
      </c>
      <c r="M19" t="s">
        <v>2747</v>
      </c>
      <c r="N19" s="2">
        <v>-30000</v>
      </c>
    </row>
    <row r="20" spans="1:14" x14ac:dyDescent="0.2">
      <c r="A20" s="1">
        <v>45057</v>
      </c>
      <c r="B20" s="1" t="s">
        <v>3274</v>
      </c>
      <c r="C20" t="s">
        <v>3280</v>
      </c>
      <c r="D20" s="36">
        <v>-25000</v>
      </c>
      <c r="F20" t="s">
        <v>3280</v>
      </c>
      <c r="G20" s="2">
        <v>0</v>
      </c>
      <c r="L20" s="1">
        <v>45057</v>
      </c>
      <c r="M20" t="s">
        <v>3280</v>
      </c>
      <c r="N20" s="2">
        <v>-25000</v>
      </c>
    </row>
    <row r="21" spans="1:14" x14ac:dyDescent="0.2">
      <c r="A21" s="1">
        <v>45058</v>
      </c>
      <c r="B21" s="1" t="s">
        <v>3274</v>
      </c>
      <c r="C21" t="s">
        <v>3284</v>
      </c>
      <c r="D21" s="36">
        <v>-100000</v>
      </c>
      <c r="F21" t="s">
        <v>3284</v>
      </c>
      <c r="G21" s="2">
        <v>0</v>
      </c>
      <c r="L21" s="1">
        <v>45058</v>
      </c>
      <c r="M21" t="s">
        <v>3284</v>
      </c>
      <c r="N21" s="2">
        <v>-50000</v>
      </c>
    </row>
    <row r="22" spans="1:14" x14ac:dyDescent="0.2">
      <c r="A22" s="1">
        <v>45058</v>
      </c>
      <c r="B22" s="1" t="s">
        <v>3275</v>
      </c>
      <c r="C22" t="s">
        <v>3284</v>
      </c>
      <c r="D22" s="36">
        <v>50000</v>
      </c>
      <c r="F22" t="s">
        <v>3547</v>
      </c>
      <c r="G22" s="2">
        <v>-16000</v>
      </c>
      <c r="L22" s="1">
        <v>45058</v>
      </c>
      <c r="M22" t="s">
        <v>3311</v>
      </c>
      <c r="N22" s="2">
        <v>-6000</v>
      </c>
    </row>
    <row r="23" spans="1:14" x14ac:dyDescent="0.2">
      <c r="A23" s="1">
        <v>45059</v>
      </c>
      <c r="B23" s="1" t="s">
        <v>3275</v>
      </c>
      <c r="C23" t="s">
        <v>3284</v>
      </c>
      <c r="D23" s="36">
        <v>50000</v>
      </c>
      <c r="F23" t="s">
        <v>3204</v>
      </c>
      <c r="G23" s="2">
        <v>-18000</v>
      </c>
      <c r="L23" s="1">
        <v>45059</v>
      </c>
      <c r="M23" t="s">
        <v>3284</v>
      </c>
      <c r="N23" s="2">
        <v>50000</v>
      </c>
    </row>
    <row r="24" spans="1:14" x14ac:dyDescent="0.2">
      <c r="A24" s="1">
        <v>45059</v>
      </c>
      <c r="B24" s="1" t="s">
        <v>3274</v>
      </c>
      <c r="C24" t="s">
        <v>3288</v>
      </c>
      <c r="D24" s="36">
        <v>-10000</v>
      </c>
      <c r="F24" t="s">
        <v>3288</v>
      </c>
      <c r="G24" s="2">
        <v>-20000</v>
      </c>
      <c r="L24" s="1">
        <v>45059</v>
      </c>
      <c r="M24" t="s">
        <v>3288</v>
      </c>
      <c r="N24" s="2">
        <v>-40000</v>
      </c>
    </row>
    <row r="25" spans="1:14" x14ac:dyDescent="0.2">
      <c r="A25" s="1">
        <v>45059</v>
      </c>
      <c r="B25" s="1" t="s">
        <v>3274</v>
      </c>
      <c r="C25" t="s">
        <v>3288</v>
      </c>
      <c r="D25" s="36">
        <v>-10000</v>
      </c>
      <c r="F25" t="s">
        <v>3441</v>
      </c>
      <c r="G25" s="2">
        <v>-22000</v>
      </c>
      <c r="L25" s="1">
        <v>45059</v>
      </c>
      <c r="M25" t="s">
        <v>3289</v>
      </c>
      <c r="N25" s="2">
        <v>-70000</v>
      </c>
    </row>
    <row r="26" spans="1:14" x14ac:dyDescent="0.2">
      <c r="A26" s="1">
        <v>45059</v>
      </c>
      <c r="B26" s="1" t="s">
        <v>3274</v>
      </c>
      <c r="C26" t="s">
        <v>3288</v>
      </c>
      <c r="D26" s="36">
        <v>-10000</v>
      </c>
      <c r="F26" t="s">
        <v>2747</v>
      </c>
      <c r="G26" s="2">
        <v>-30000</v>
      </c>
      <c r="L26" s="1">
        <v>45061</v>
      </c>
      <c r="M26" t="s">
        <v>2663</v>
      </c>
      <c r="N26" s="2">
        <v>90000</v>
      </c>
    </row>
    <row r="27" spans="1:14" x14ac:dyDescent="0.2">
      <c r="A27" s="1">
        <v>45059</v>
      </c>
      <c r="B27" s="1" t="s">
        <v>3274</v>
      </c>
      <c r="C27" t="s">
        <v>3288</v>
      </c>
      <c r="D27" s="36">
        <v>-10000</v>
      </c>
      <c r="F27" t="s">
        <v>3289</v>
      </c>
      <c r="G27" s="2">
        <v>-30000</v>
      </c>
      <c r="L27" s="1">
        <v>45061</v>
      </c>
      <c r="M27" t="s">
        <v>3289</v>
      </c>
      <c r="N27" s="2">
        <v>50000</v>
      </c>
    </row>
    <row r="28" spans="1:14" x14ac:dyDescent="0.2">
      <c r="A28" s="1">
        <v>45059</v>
      </c>
      <c r="B28" s="1" t="s">
        <v>3274</v>
      </c>
      <c r="C28" t="s">
        <v>3289</v>
      </c>
      <c r="D28" s="36">
        <v>-70000</v>
      </c>
      <c r="F28" t="s">
        <v>3382</v>
      </c>
      <c r="G28" s="2">
        <v>-170000</v>
      </c>
      <c r="K28" t="s">
        <v>3199</v>
      </c>
      <c r="L28" s="1">
        <v>45062</v>
      </c>
      <c r="M28" t="s">
        <v>2663</v>
      </c>
      <c r="N28" s="2">
        <v>-90000</v>
      </c>
    </row>
    <row r="29" spans="1:14" x14ac:dyDescent="0.2">
      <c r="A29" s="1">
        <v>45061</v>
      </c>
      <c r="B29" s="1" t="s">
        <v>3274</v>
      </c>
      <c r="C29" t="s">
        <v>2663</v>
      </c>
      <c r="D29" s="36">
        <v>-90000</v>
      </c>
      <c r="F29" t="s">
        <v>245</v>
      </c>
      <c r="G29" s="2">
        <v>-306000</v>
      </c>
      <c r="K29" t="s">
        <v>3200</v>
      </c>
      <c r="L29" s="1">
        <v>45062</v>
      </c>
      <c r="M29" t="s">
        <v>2664</v>
      </c>
      <c r="N29" s="2">
        <v>90000</v>
      </c>
    </row>
    <row r="30" spans="1:14" x14ac:dyDescent="0.2">
      <c r="A30" s="1">
        <v>45061</v>
      </c>
      <c r="B30" s="1" t="s">
        <v>3275</v>
      </c>
      <c r="C30" t="s">
        <v>2663</v>
      </c>
      <c r="D30" s="36">
        <v>90000</v>
      </c>
      <c r="K30" t="s">
        <v>3201</v>
      </c>
      <c r="L30" s="1">
        <v>45062</v>
      </c>
      <c r="M30" t="s">
        <v>3280</v>
      </c>
      <c r="N30" s="2">
        <v>25000</v>
      </c>
    </row>
    <row r="31" spans="1:14" x14ac:dyDescent="0.2">
      <c r="A31" s="1">
        <v>45061</v>
      </c>
      <c r="B31" s="1" t="s">
        <v>3275</v>
      </c>
      <c r="C31" t="s">
        <v>2663</v>
      </c>
      <c r="D31" s="36">
        <v>90000</v>
      </c>
      <c r="K31" t="s">
        <v>477</v>
      </c>
      <c r="L31" s="1">
        <v>45062</v>
      </c>
      <c r="M31" t="s">
        <v>3311</v>
      </c>
      <c r="N31" s="2">
        <v>3500</v>
      </c>
    </row>
    <row r="32" spans="1:14" x14ac:dyDescent="0.2">
      <c r="A32" s="1">
        <v>45061</v>
      </c>
      <c r="B32" s="1" t="s">
        <v>3304</v>
      </c>
      <c r="C32" t="s">
        <v>3289</v>
      </c>
      <c r="D32" s="36">
        <v>50000</v>
      </c>
      <c r="K32" t="s">
        <v>281</v>
      </c>
      <c r="L32" s="1">
        <v>45064</v>
      </c>
      <c r="M32" t="s">
        <v>3326</v>
      </c>
      <c r="N32" s="2">
        <v>-34000</v>
      </c>
    </row>
    <row r="33" spans="1:14" x14ac:dyDescent="0.2">
      <c r="A33" s="1">
        <v>45062</v>
      </c>
      <c r="B33" s="1" t="s">
        <v>3274</v>
      </c>
      <c r="C33" t="s">
        <v>2663</v>
      </c>
      <c r="D33" s="36">
        <v>-90000</v>
      </c>
      <c r="K33" t="s">
        <v>3202</v>
      </c>
      <c r="L33" s="1">
        <v>45064</v>
      </c>
      <c r="M33" t="s">
        <v>3327</v>
      </c>
      <c r="N33" s="2">
        <v>-29000</v>
      </c>
    </row>
    <row r="34" spans="1:14" x14ac:dyDescent="0.2">
      <c r="A34" s="1">
        <v>45062</v>
      </c>
      <c r="B34" s="1" t="s">
        <v>2148</v>
      </c>
      <c r="C34" t="s">
        <v>3280</v>
      </c>
      <c r="D34" s="36">
        <v>25000</v>
      </c>
      <c r="K34" t="s">
        <v>3203</v>
      </c>
      <c r="L34" s="1">
        <v>45065</v>
      </c>
      <c r="M34" t="s">
        <v>3326</v>
      </c>
      <c r="N34" s="2">
        <v>34000</v>
      </c>
    </row>
    <row r="35" spans="1:14" x14ac:dyDescent="0.2">
      <c r="A35" s="1">
        <v>45062</v>
      </c>
      <c r="B35" s="1" t="s">
        <v>3275</v>
      </c>
      <c r="C35" t="s">
        <v>2664</v>
      </c>
      <c r="D35" s="36">
        <v>90000</v>
      </c>
      <c r="K35" t="s">
        <v>313</v>
      </c>
      <c r="L35" s="1">
        <v>45069</v>
      </c>
      <c r="M35" t="s">
        <v>2663</v>
      </c>
      <c r="N35" s="2">
        <v>90000</v>
      </c>
    </row>
    <row r="36" spans="1:14" x14ac:dyDescent="0.2">
      <c r="A36" s="1">
        <v>45058</v>
      </c>
      <c r="B36" s="1" t="s">
        <v>3274</v>
      </c>
      <c r="C36" t="s">
        <v>3311</v>
      </c>
      <c r="D36" s="36">
        <v>-6000</v>
      </c>
      <c r="K36" t="s">
        <v>3009</v>
      </c>
      <c r="L36" s="1">
        <v>45069</v>
      </c>
      <c r="M36" t="s">
        <v>3289</v>
      </c>
      <c r="N36" s="2">
        <v>20000</v>
      </c>
    </row>
    <row r="37" spans="1:14" x14ac:dyDescent="0.2">
      <c r="A37" s="1">
        <v>45062</v>
      </c>
      <c r="B37" s="1" t="s">
        <v>3275</v>
      </c>
      <c r="C37" t="s">
        <v>3311</v>
      </c>
      <c r="D37" s="36">
        <v>3500</v>
      </c>
      <c r="L37" s="1">
        <v>45070</v>
      </c>
      <c r="M37" t="s">
        <v>3204</v>
      </c>
      <c r="N37" s="2">
        <v>-18000</v>
      </c>
    </row>
    <row r="38" spans="1:14" x14ac:dyDescent="0.2">
      <c r="A38" s="1">
        <v>45064</v>
      </c>
      <c r="B38" s="1" t="s">
        <v>3274</v>
      </c>
      <c r="C38" t="s">
        <v>3326</v>
      </c>
      <c r="D38" s="36">
        <v>-34000</v>
      </c>
      <c r="L38" s="1">
        <v>45070</v>
      </c>
      <c r="M38" t="s">
        <v>3382</v>
      </c>
      <c r="N38" s="2">
        <v>-250000</v>
      </c>
    </row>
    <row r="39" spans="1:14" x14ac:dyDescent="0.2">
      <c r="A39" s="1">
        <v>45064</v>
      </c>
      <c r="B39" s="1" t="s">
        <v>3274</v>
      </c>
      <c r="C39" t="s">
        <v>3327</v>
      </c>
      <c r="D39" s="36">
        <v>-29000</v>
      </c>
      <c r="L39" s="1">
        <v>45077</v>
      </c>
      <c r="M39" t="s">
        <v>3288</v>
      </c>
      <c r="N39" s="2">
        <v>10000</v>
      </c>
    </row>
    <row r="40" spans="1:14" x14ac:dyDescent="0.2">
      <c r="A40" s="1">
        <v>45065</v>
      </c>
      <c r="B40" s="1" t="s">
        <v>3275</v>
      </c>
      <c r="C40" t="s">
        <v>3326</v>
      </c>
      <c r="D40" s="36">
        <v>34000</v>
      </c>
      <c r="L40" s="1">
        <v>45077</v>
      </c>
      <c r="M40" t="s">
        <v>3327</v>
      </c>
      <c r="N40" s="2">
        <v>29000</v>
      </c>
    </row>
    <row r="41" spans="1:14" x14ac:dyDescent="0.2">
      <c r="A41" s="1">
        <v>45069</v>
      </c>
      <c r="B41" s="1" t="s">
        <v>3275</v>
      </c>
      <c r="C41" t="s">
        <v>3289</v>
      </c>
      <c r="D41" s="36">
        <v>20000</v>
      </c>
      <c r="L41" s="1">
        <v>45077</v>
      </c>
      <c r="M41" t="s">
        <v>3434</v>
      </c>
      <c r="N41" s="2">
        <v>0</v>
      </c>
    </row>
    <row r="42" spans="1:14" x14ac:dyDescent="0.2">
      <c r="A42" s="1">
        <v>45069</v>
      </c>
      <c r="B42" s="1" t="s">
        <v>3275</v>
      </c>
      <c r="C42" t="s">
        <v>2663</v>
      </c>
      <c r="D42" s="36">
        <v>90000</v>
      </c>
      <c r="L42" s="1">
        <v>45077</v>
      </c>
      <c r="M42" t="s">
        <v>3442</v>
      </c>
      <c r="N42" s="2">
        <v>0</v>
      </c>
    </row>
    <row r="43" spans="1:14" x14ac:dyDescent="0.2">
      <c r="A43" s="1">
        <v>45070</v>
      </c>
      <c r="B43" s="1" t="s">
        <v>3274</v>
      </c>
      <c r="C43" t="s">
        <v>3204</v>
      </c>
      <c r="D43" s="36">
        <v>-18000</v>
      </c>
      <c r="L43" s="1">
        <v>45078</v>
      </c>
      <c r="M43" t="s">
        <v>3348</v>
      </c>
      <c r="N43" s="2">
        <v>-22000</v>
      </c>
    </row>
    <row r="44" spans="1:14" x14ac:dyDescent="0.2">
      <c r="A44" s="1">
        <v>45070</v>
      </c>
      <c r="B44" s="1" t="s">
        <v>3274</v>
      </c>
      <c r="C44" t="s">
        <v>3382</v>
      </c>
      <c r="D44" s="36">
        <v>-250000</v>
      </c>
      <c r="L44" s="1">
        <v>45078</v>
      </c>
      <c r="M44" t="s">
        <v>3441</v>
      </c>
      <c r="N44" s="2">
        <v>-22000</v>
      </c>
    </row>
    <row r="45" spans="1:14" x14ac:dyDescent="0.2">
      <c r="A45" s="1">
        <v>45077</v>
      </c>
      <c r="B45" s="1" t="s">
        <v>3274</v>
      </c>
      <c r="C45" t="s">
        <v>3434</v>
      </c>
      <c r="D45" s="36">
        <v>-50000</v>
      </c>
      <c r="L45" s="1">
        <v>45080</v>
      </c>
      <c r="M45" t="s">
        <v>3483</v>
      </c>
      <c r="N45" s="2">
        <v>0</v>
      </c>
    </row>
    <row r="46" spans="1:14" x14ac:dyDescent="0.2">
      <c r="A46" s="1">
        <v>45077</v>
      </c>
      <c r="B46" s="1" t="s">
        <v>3275</v>
      </c>
      <c r="C46" t="s">
        <v>3434</v>
      </c>
      <c r="D46" s="36">
        <v>50000</v>
      </c>
      <c r="L46" s="1">
        <v>45082</v>
      </c>
      <c r="M46" t="s">
        <v>3311</v>
      </c>
      <c r="N46" s="2">
        <v>2500</v>
      </c>
    </row>
    <row r="47" spans="1:14" x14ac:dyDescent="0.2">
      <c r="A47" s="1">
        <v>45077</v>
      </c>
      <c r="B47" s="1" t="s">
        <v>3275</v>
      </c>
      <c r="C47" t="s">
        <v>3288</v>
      </c>
      <c r="D47" s="36">
        <v>10000</v>
      </c>
      <c r="L47" s="1">
        <v>45082</v>
      </c>
      <c r="M47" t="s">
        <v>3218</v>
      </c>
      <c r="N47" s="2">
        <v>0</v>
      </c>
    </row>
    <row r="48" spans="1:14" x14ac:dyDescent="0.2">
      <c r="A48" s="1">
        <v>45077</v>
      </c>
      <c r="B48" s="1" t="s">
        <v>3275</v>
      </c>
      <c r="C48" t="s">
        <v>3327</v>
      </c>
      <c r="D48" s="36">
        <v>29000</v>
      </c>
      <c r="L48" s="1">
        <v>45084</v>
      </c>
      <c r="M48" t="s">
        <v>3289</v>
      </c>
      <c r="N48" s="2">
        <v>-30000</v>
      </c>
    </row>
    <row r="49" spans="1:14" x14ac:dyDescent="0.2">
      <c r="A49" s="1">
        <v>45077</v>
      </c>
      <c r="B49" s="1" t="s">
        <v>3274</v>
      </c>
      <c r="C49" t="s">
        <v>3442</v>
      </c>
      <c r="D49" s="36">
        <v>-20000</v>
      </c>
      <c r="L49" s="1">
        <v>45085</v>
      </c>
      <c r="M49" t="s">
        <v>3348</v>
      </c>
      <c r="N49" s="2">
        <v>22000</v>
      </c>
    </row>
    <row r="50" spans="1:14" x14ac:dyDescent="0.2">
      <c r="A50" s="1">
        <v>45077</v>
      </c>
      <c r="B50" s="1" t="s">
        <v>3275</v>
      </c>
      <c r="C50" t="s">
        <v>3442</v>
      </c>
      <c r="D50" s="36">
        <v>20000</v>
      </c>
      <c r="L50" s="1">
        <v>45085</v>
      </c>
      <c r="M50" t="s">
        <v>1174</v>
      </c>
      <c r="N50" s="2">
        <v>-12000</v>
      </c>
    </row>
    <row r="51" spans="1:14" x14ac:dyDescent="0.2">
      <c r="A51" s="1">
        <v>45078</v>
      </c>
      <c r="B51" s="1" t="s">
        <v>3274</v>
      </c>
      <c r="C51" t="s">
        <v>3348</v>
      </c>
      <c r="D51" s="36">
        <v>-22000</v>
      </c>
      <c r="L51" s="1">
        <v>45086</v>
      </c>
      <c r="M51" t="s">
        <v>1174</v>
      </c>
      <c r="N51" s="2">
        <v>12000</v>
      </c>
    </row>
    <row r="52" spans="1:14" x14ac:dyDescent="0.2">
      <c r="A52" s="1">
        <v>45078</v>
      </c>
      <c r="B52" s="1" t="s">
        <v>3274</v>
      </c>
      <c r="C52" t="s">
        <v>3441</v>
      </c>
      <c r="D52" s="36">
        <v>-22000</v>
      </c>
      <c r="L52" s="1">
        <v>45092</v>
      </c>
      <c r="M52" t="s">
        <v>3288</v>
      </c>
      <c r="N52" s="2">
        <v>10000</v>
      </c>
    </row>
    <row r="53" spans="1:14" x14ac:dyDescent="0.2">
      <c r="A53" s="1">
        <v>45080</v>
      </c>
      <c r="B53" s="1" t="s">
        <v>3274</v>
      </c>
      <c r="C53" t="s">
        <v>3483</v>
      </c>
      <c r="D53" s="36">
        <v>-50000</v>
      </c>
      <c r="L53" s="1">
        <v>45092</v>
      </c>
      <c r="M53" t="s">
        <v>3382</v>
      </c>
      <c r="N53" s="2">
        <v>80000</v>
      </c>
    </row>
    <row r="54" spans="1:14" x14ac:dyDescent="0.2">
      <c r="A54" s="1">
        <v>45080</v>
      </c>
      <c r="B54" s="1" t="s">
        <v>3275</v>
      </c>
      <c r="C54" t="s">
        <v>3483</v>
      </c>
      <c r="D54" s="36">
        <v>50000</v>
      </c>
      <c r="L54" s="1">
        <v>45094</v>
      </c>
      <c r="M54" t="s">
        <v>3547</v>
      </c>
      <c r="N54" s="2">
        <v>-16000</v>
      </c>
    </row>
    <row r="55" spans="1:14" x14ac:dyDescent="0.2">
      <c r="A55" s="1">
        <v>45082</v>
      </c>
      <c r="B55" s="1" t="s">
        <v>3274</v>
      </c>
      <c r="C55" t="s">
        <v>3218</v>
      </c>
      <c r="D55" s="36">
        <v>-60000</v>
      </c>
      <c r="L55" s="1" t="s">
        <v>245</v>
      </c>
      <c r="N55" s="2">
        <v>-306000</v>
      </c>
    </row>
    <row r="56" spans="1:14" x14ac:dyDescent="0.2">
      <c r="A56" s="1">
        <v>45082</v>
      </c>
      <c r="B56" s="1" t="s">
        <v>3275</v>
      </c>
      <c r="C56" t="s">
        <v>3218</v>
      </c>
      <c r="D56" s="36">
        <v>60000</v>
      </c>
    </row>
    <row r="57" spans="1:14" x14ac:dyDescent="0.2">
      <c r="A57" s="1">
        <v>45082</v>
      </c>
      <c r="B57" s="1" t="s">
        <v>3275</v>
      </c>
      <c r="C57" t="s">
        <v>3311</v>
      </c>
      <c r="D57" s="36">
        <v>2500</v>
      </c>
    </row>
    <row r="58" spans="1:14" x14ac:dyDescent="0.2">
      <c r="A58" s="1">
        <v>45084</v>
      </c>
      <c r="B58" s="1" t="s">
        <v>3274</v>
      </c>
      <c r="C58" t="s">
        <v>3289</v>
      </c>
      <c r="D58" s="36">
        <v>-70000</v>
      </c>
    </row>
    <row r="59" spans="1:14" x14ac:dyDescent="0.2">
      <c r="A59" s="1">
        <v>45084</v>
      </c>
      <c r="B59" s="1" t="s">
        <v>3275</v>
      </c>
      <c r="C59" t="s">
        <v>3289</v>
      </c>
      <c r="D59" s="36">
        <v>40000</v>
      </c>
    </row>
    <row r="60" spans="1:14" x14ac:dyDescent="0.2">
      <c r="A60" s="1">
        <v>45085</v>
      </c>
      <c r="B60" s="1" t="s">
        <v>3275</v>
      </c>
      <c r="C60" t="s">
        <v>3348</v>
      </c>
      <c r="D60" s="36">
        <v>22000</v>
      </c>
    </row>
    <row r="61" spans="1:14" x14ac:dyDescent="0.2">
      <c r="A61" s="1">
        <v>45085</v>
      </c>
      <c r="B61" s="1" t="s">
        <v>3274</v>
      </c>
      <c r="C61" t="s">
        <v>1174</v>
      </c>
      <c r="D61" s="36">
        <v>-12000</v>
      </c>
    </row>
    <row r="62" spans="1:14" x14ac:dyDescent="0.2">
      <c r="A62" s="1">
        <v>45086</v>
      </c>
      <c r="B62" s="1" t="s">
        <v>3275</v>
      </c>
      <c r="C62" t="s">
        <v>1174</v>
      </c>
      <c r="D62" s="36">
        <v>12000</v>
      </c>
    </row>
    <row r="63" spans="1:14" x14ac:dyDescent="0.2">
      <c r="A63" s="1">
        <v>45092</v>
      </c>
      <c r="B63" s="1" t="s">
        <v>3275</v>
      </c>
      <c r="C63" t="s">
        <v>3288</v>
      </c>
      <c r="D63" s="36">
        <v>10000</v>
      </c>
    </row>
    <row r="64" spans="1:14" x14ac:dyDescent="0.2">
      <c r="A64" s="1">
        <v>45092</v>
      </c>
      <c r="B64" s="1" t="s">
        <v>3304</v>
      </c>
      <c r="C64" t="s">
        <v>3382</v>
      </c>
      <c r="D64" s="36">
        <v>80000</v>
      </c>
    </row>
    <row r="65" spans="1:4" x14ac:dyDescent="0.2">
      <c r="A65" s="1">
        <v>45094</v>
      </c>
      <c r="B65" s="1" t="s">
        <v>3274</v>
      </c>
      <c r="C65" t="s">
        <v>3547</v>
      </c>
      <c r="D65" s="36">
        <v>-16000</v>
      </c>
    </row>
  </sheetData>
  <pageMargins left="0.7" right="0.7" top="0.75" bottom="0.75" header="0.3" footer="0.3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>
    <tabColor rgb="FFFF0000"/>
  </sheetPr>
  <dimension ref="A1:AQ234"/>
  <sheetViews>
    <sheetView showGridLines="0" tabSelected="1" zoomScale="69" zoomScaleNormal="70" workbookViewId="0">
      <selection activeCell="H35" sqref="H35"/>
    </sheetView>
  </sheetViews>
  <sheetFormatPr baseColWidth="10" defaultColWidth="11.796875" defaultRowHeight="14" x14ac:dyDescent="0.2"/>
  <cols>
    <col min="1" max="1" width="19.3984375" bestFit="1" customWidth="1"/>
    <col min="2" max="2" width="34.3984375" customWidth="1"/>
    <col min="3" max="4" width="12.796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9.59765625" bestFit="1" customWidth="1"/>
    <col min="22" max="22" width="17.796875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45095</v>
      </c>
      <c r="H1" s="4" t="s">
        <v>5</v>
      </c>
      <c r="I1" t="s">
        <v>548</v>
      </c>
      <c r="J1" s="7">
        <f>AA5</f>
        <v>1281233</v>
      </c>
      <c r="K1" s="7"/>
      <c r="M1" s="15" t="s">
        <v>692</v>
      </c>
      <c r="N1" s="13">
        <f>COUNTA(H6:H1048576)-2</f>
        <v>18</v>
      </c>
      <c r="P1" t="s">
        <v>972</v>
      </c>
      <c r="Q1" s="36">
        <v>50000</v>
      </c>
      <c r="U1" s="4" t="s">
        <v>816</v>
      </c>
      <c r="V1" s="16">
        <v>2023</v>
      </c>
      <c r="X1" s="17" t="s">
        <v>1727</v>
      </c>
      <c r="Y1" s="18">
        <f>AA1/AD2</f>
        <v>7</v>
      </c>
      <c r="Z1" s="17" t="s">
        <v>971</v>
      </c>
      <c r="AA1" s="19">
        <f>(COUNTA(U5:U1048576)-2)*AD2</f>
        <v>112000</v>
      </c>
      <c r="AC1" s="32" t="s">
        <v>2429</v>
      </c>
      <c r="AD1" s="32" t="s">
        <v>2608</v>
      </c>
      <c r="AG1" s="31" t="s">
        <v>815</v>
      </c>
      <c r="AH1" s="31" t="s">
        <v>2605</v>
      </c>
      <c r="AI1" s="31" t="s">
        <v>2604</v>
      </c>
      <c r="AJ1" s="31" t="s">
        <v>2606</v>
      </c>
      <c r="AK1" s="31" t="s">
        <v>2609</v>
      </c>
      <c r="AL1" s="31" t="s">
        <v>2610</v>
      </c>
      <c r="AM1" s="31" t="s">
        <v>2612</v>
      </c>
      <c r="AN1" s="31" t="s">
        <v>1883</v>
      </c>
      <c r="AO1" s="31" t="s">
        <v>273</v>
      </c>
      <c r="AP1" s="31" t="s">
        <v>2611</v>
      </c>
      <c r="AQ1" s="31" t="s">
        <v>2607</v>
      </c>
    </row>
    <row r="2" spans="1:43" x14ac:dyDescent="0.2">
      <c r="A2" s="4" t="s">
        <v>271</v>
      </c>
      <c r="B2" s="8" t="s">
        <v>260</v>
      </c>
      <c r="H2" s="4" t="s">
        <v>816</v>
      </c>
      <c r="I2" s="16">
        <v>2023</v>
      </c>
      <c r="J2" s="7">
        <f>IF(AA5&lt;0,GETPIVOTDATA("Utilidad",$H$5)/N1,AA5/(N1))</f>
        <v>71179.611111111109</v>
      </c>
      <c r="K2" s="7"/>
      <c r="M2" s="15" t="s">
        <v>693</v>
      </c>
      <c r="N2" s="14">
        <f>GETPIVOTDATA("Utilidad",$H$4)/N1</f>
        <v>243890.33333333334</v>
      </c>
      <c r="P2" t="s">
        <v>1607</v>
      </c>
      <c r="Q2" s="2">
        <f>-(Q1-J2)</f>
        <v>21179.611111111109</v>
      </c>
      <c r="U2" s="4" t="s">
        <v>815</v>
      </c>
      <c r="V2" s="16">
        <v>6</v>
      </c>
      <c r="X2" s="17" t="s">
        <v>2604</v>
      </c>
      <c r="Y2" s="18">
        <v>1</v>
      </c>
      <c r="Z2" s="17" t="s">
        <v>971</v>
      </c>
      <c r="AA2" s="19">
        <f>_xlfn.XLOOKUP(H7,AG:AG,AQ:AQ,0)</f>
        <v>896793</v>
      </c>
      <c r="AC2" s="1">
        <f>U6</f>
        <v>45078</v>
      </c>
      <c r="AD2" s="43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4" si="0">SUM(AH2:AP2)</f>
        <v>860793</v>
      </c>
    </row>
    <row r="3" spans="1:43" x14ac:dyDescent="0.2">
      <c r="H3" s="4" t="s">
        <v>815</v>
      </c>
      <c r="I3" s="16">
        <v>6</v>
      </c>
      <c r="J3" s="7">
        <f>J2*30</f>
        <v>2135388.3333333335</v>
      </c>
      <c r="K3" s="7"/>
      <c r="M3" s="15" t="s">
        <v>694</v>
      </c>
      <c r="N3" s="14">
        <f>N2*30</f>
        <v>7316710</v>
      </c>
      <c r="P3" t="s">
        <v>1608</v>
      </c>
      <c r="Q3" s="2">
        <f>Q2*N1</f>
        <v>381233</v>
      </c>
      <c r="U3" s="4" t="s">
        <v>271</v>
      </c>
      <c r="V3" s="8" t="s">
        <v>261</v>
      </c>
      <c r="X3" s="17" t="s">
        <v>1707</v>
      </c>
      <c r="Y3" s="18"/>
      <c r="Z3" s="17"/>
      <c r="AA3" s="19">
        <f>(2000000/30)*N1</f>
        <v>1200000</v>
      </c>
      <c r="AC3" s="32" t="s">
        <v>3026</v>
      </c>
      <c r="AD3" s="43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554</v>
      </c>
      <c r="D4" t="s">
        <v>555</v>
      </c>
      <c r="E4" t="s">
        <v>105</v>
      </c>
      <c r="H4" s="4" t="s">
        <v>271</v>
      </c>
      <c r="I4" s="8" t="s">
        <v>260</v>
      </c>
      <c r="M4" s="15" t="s">
        <v>1664</v>
      </c>
      <c r="N4" s="14">
        <f>Q4*N1</f>
        <v>600000</v>
      </c>
      <c r="O4" t="s">
        <v>1665</v>
      </c>
      <c r="Q4" s="2">
        <f>1000000/30</f>
        <v>33333.333333333336</v>
      </c>
      <c r="U4" s="20" t="s">
        <v>975</v>
      </c>
      <c r="V4" s="21">
        <f>AA1+AA2</f>
        <v>1008793</v>
      </c>
      <c r="X4" s="23" t="s">
        <v>1708</v>
      </c>
      <c r="AA4" s="19">
        <f>(1500000/30)*N1</f>
        <v>900000</v>
      </c>
      <c r="AC4" s="32" t="s">
        <v>3027</v>
      </c>
      <c r="AD4" s="43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15</v>
      </c>
      <c r="B5" t="s">
        <v>215</v>
      </c>
      <c r="C5" s="7">
        <v>14000</v>
      </c>
      <c r="D5" s="7">
        <v>4000</v>
      </c>
      <c r="E5" s="7">
        <v>10000</v>
      </c>
      <c r="M5" s="15" t="s">
        <v>1666</v>
      </c>
      <c r="N5" s="7">
        <f>N4-J1</f>
        <v>-681233</v>
      </c>
      <c r="Q5" s="2">
        <f>GETPIVOTDATA("Utilidad",$H$6)-AA1-AA2</f>
        <v>3381233</v>
      </c>
      <c r="U5" s="4" t="s">
        <v>700</v>
      </c>
      <c r="V5" t="s">
        <v>2882</v>
      </c>
      <c r="X5" s="17" t="s">
        <v>105</v>
      </c>
      <c r="Y5" s="22" t="str">
        <f>N1&amp;" Dias"</f>
        <v>18 Dias</v>
      </c>
      <c r="Z5" s="17" t="s">
        <v>971</v>
      </c>
      <c r="AA5" s="19">
        <f>GETPIVOTDATA("Utilidad",$H$4)-AA2-AA1-AA3-AA4</f>
        <v>1281233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>SUM(AH5:AP5)</f>
        <v>863793</v>
      </c>
    </row>
    <row r="6" spans="1:43" x14ac:dyDescent="0.2">
      <c r="A6" t="s">
        <v>15</v>
      </c>
      <c r="B6" t="s">
        <v>3388</v>
      </c>
      <c r="C6" s="7">
        <v>15000</v>
      </c>
      <c r="D6" s="7">
        <v>6500</v>
      </c>
      <c r="E6" s="7">
        <v>8500</v>
      </c>
      <c r="F6" s="7"/>
      <c r="H6" s="4" t="s">
        <v>1310</v>
      </c>
      <c r="I6" t="s">
        <v>554</v>
      </c>
      <c r="J6" t="s">
        <v>1674</v>
      </c>
      <c r="K6" t="s">
        <v>105</v>
      </c>
      <c r="Q6" s="3">
        <f>MROUND(GETPIVOTDATA("Utilidad",$H$6)/1000000,1)</f>
        <v>4</v>
      </c>
      <c r="U6" s="6">
        <v>45078</v>
      </c>
      <c r="V6" s="2">
        <v>-534000</v>
      </c>
      <c r="X6" s="23" t="s">
        <v>1211</v>
      </c>
      <c r="Y6" s="24">
        <f>J2</f>
        <v>71179.611111111109</v>
      </c>
      <c r="AC6" s="61" t="s">
        <v>3423</v>
      </c>
      <c r="AD6" s="62">
        <f>SUM(AA1:AA4)</f>
        <v>3108793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>SUM(AH6:AP6)</f>
        <v>871793</v>
      </c>
    </row>
    <row r="7" spans="1:43" x14ac:dyDescent="0.2">
      <c r="A7" t="s">
        <v>1152</v>
      </c>
      <c r="B7" t="s">
        <v>282</v>
      </c>
      <c r="C7" s="7">
        <v>29000</v>
      </c>
      <c r="D7" s="7">
        <v>13000</v>
      </c>
      <c r="E7" s="7">
        <v>16000</v>
      </c>
      <c r="F7" s="7"/>
      <c r="H7" s="6">
        <v>45078</v>
      </c>
      <c r="I7" s="7">
        <v>913000</v>
      </c>
      <c r="J7" s="7">
        <v>461756</v>
      </c>
      <c r="K7" s="7">
        <v>451244</v>
      </c>
      <c r="Q7" s="3">
        <f>Q6*1000000-GETPIVOTDATA("Utilidad",$H$6)</f>
        <v>-390026</v>
      </c>
      <c r="U7" s="6">
        <v>45080</v>
      </c>
      <c r="V7" s="2">
        <v>-645400</v>
      </c>
      <c r="X7" s="17" t="s">
        <v>974</v>
      </c>
      <c r="Y7" s="18">
        <f>AA5/50000</f>
        <v>25.624659999999999</v>
      </c>
      <c r="Z7" s="17" t="s">
        <v>973</v>
      </c>
      <c r="AA7" s="17" t="s">
        <v>1009</v>
      </c>
      <c r="AC7" s="60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16000</v>
      </c>
      <c r="AQ7" s="3">
        <f>SUM(AH7:AP7)</f>
        <v>896793</v>
      </c>
    </row>
    <row r="8" spans="1:43" x14ac:dyDescent="0.2">
      <c r="A8" t="s">
        <v>116</v>
      </c>
      <c r="B8" t="s">
        <v>518</v>
      </c>
      <c r="C8" s="7">
        <v>45000</v>
      </c>
      <c r="D8" s="7">
        <v>42055</v>
      </c>
      <c r="E8" s="7">
        <v>2945</v>
      </c>
      <c r="F8" s="7"/>
      <c r="H8" s="6">
        <v>45079</v>
      </c>
      <c r="I8" s="7">
        <v>365000</v>
      </c>
      <c r="J8" s="7">
        <v>166092</v>
      </c>
      <c r="K8" s="7">
        <v>198908</v>
      </c>
      <c r="Q8" s="3"/>
      <c r="U8" s="6">
        <v>45083</v>
      </c>
      <c r="V8" s="2">
        <v>-946900</v>
      </c>
      <c r="AC8" s="63" t="s">
        <v>3424</v>
      </c>
      <c r="AD8" s="64">
        <f>GETPIVOTDATA("Utilidad",$H$6)-AA1-AA2</f>
        <v>3381233</v>
      </c>
    </row>
    <row r="9" spans="1:43" x14ac:dyDescent="0.2">
      <c r="A9" t="s">
        <v>458</v>
      </c>
      <c r="B9" t="s">
        <v>3566</v>
      </c>
      <c r="C9" s="7">
        <v>10000</v>
      </c>
      <c r="D9" s="7">
        <v>0</v>
      </c>
      <c r="E9" s="7">
        <v>10000</v>
      </c>
      <c r="F9" s="7"/>
      <c r="H9" s="6">
        <v>45080</v>
      </c>
      <c r="I9" s="7">
        <v>389000</v>
      </c>
      <c r="J9" s="7">
        <v>122300</v>
      </c>
      <c r="K9" s="7">
        <v>266700</v>
      </c>
      <c r="Q9" s="7"/>
      <c r="U9" s="6">
        <v>45084</v>
      </c>
      <c r="V9" s="2">
        <v>-728500</v>
      </c>
    </row>
    <row r="10" spans="1:43" x14ac:dyDescent="0.2">
      <c r="A10" t="s">
        <v>458</v>
      </c>
      <c r="B10" t="s">
        <v>3567</v>
      </c>
      <c r="C10" s="7">
        <v>25000</v>
      </c>
      <c r="D10" s="7">
        <v>0</v>
      </c>
      <c r="E10" s="7">
        <v>25000</v>
      </c>
      <c r="F10" s="7"/>
      <c r="H10" s="6">
        <v>45081</v>
      </c>
      <c r="I10" s="7">
        <v>479000</v>
      </c>
      <c r="J10" s="7">
        <v>235739</v>
      </c>
      <c r="K10" s="7">
        <v>243261</v>
      </c>
      <c r="U10" s="6">
        <v>45087</v>
      </c>
      <c r="V10" s="2">
        <v>-915000</v>
      </c>
    </row>
    <row r="11" spans="1:43" x14ac:dyDescent="0.2">
      <c r="A11" t="s">
        <v>245</v>
      </c>
      <c r="C11" s="7">
        <v>138000</v>
      </c>
      <c r="D11" s="7">
        <v>65555</v>
      </c>
      <c r="E11" s="7">
        <v>72445</v>
      </c>
      <c r="F11" s="7"/>
      <c r="H11" s="6">
        <v>45082</v>
      </c>
      <c r="I11" s="7">
        <v>442000</v>
      </c>
      <c r="J11" s="7">
        <v>239928</v>
      </c>
      <c r="K11" s="7">
        <v>202072</v>
      </c>
      <c r="U11" s="6">
        <v>45091</v>
      </c>
      <c r="V11" s="2">
        <v>-722500</v>
      </c>
    </row>
    <row r="12" spans="1:43" x14ac:dyDescent="0.2">
      <c r="F12" s="7"/>
      <c r="H12" s="6">
        <v>45083</v>
      </c>
      <c r="I12" s="7">
        <v>644500</v>
      </c>
      <c r="J12" s="7">
        <v>354296</v>
      </c>
      <c r="K12" s="7">
        <v>290204</v>
      </c>
      <c r="U12" s="6">
        <v>45094</v>
      </c>
      <c r="V12" s="2">
        <v>-1296500</v>
      </c>
    </row>
    <row r="13" spans="1:43" x14ac:dyDescent="0.2">
      <c r="F13" s="7"/>
      <c r="H13" s="6">
        <v>45084</v>
      </c>
      <c r="I13" s="7">
        <v>979000</v>
      </c>
      <c r="J13" s="7">
        <v>675787</v>
      </c>
      <c r="K13" s="7">
        <v>303213</v>
      </c>
      <c r="U13" s="5" t="s">
        <v>245</v>
      </c>
      <c r="V13" s="2">
        <v>-5788800</v>
      </c>
    </row>
    <row r="14" spans="1:43" x14ac:dyDescent="0.2">
      <c r="F14" s="7"/>
      <c r="H14" s="6">
        <v>45085</v>
      </c>
      <c r="I14" s="7">
        <v>862500</v>
      </c>
      <c r="J14" s="7">
        <v>322811</v>
      </c>
      <c r="K14" s="7">
        <v>539689</v>
      </c>
    </row>
    <row r="15" spans="1:43" x14ac:dyDescent="0.2">
      <c r="F15" s="7"/>
      <c r="H15" s="6">
        <v>45086</v>
      </c>
      <c r="I15" s="7">
        <v>195500</v>
      </c>
      <c r="J15" s="7">
        <v>96024</v>
      </c>
      <c r="K15" s="7">
        <v>99476</v>
      </c>
    </row>
    <row r="16" spans="1:43" x14ac:dyDescent="0.2">
      <c r="F16" s="7"/>
      <c r="H16" s="6">
        <v>45087</v>
      </c>
      <c r="I16" s="7">
        <v>841500</v>
      </c>
      <c r="J16" s="7">
        <v>519091</v>
      </c>
      <c r="K16" s="7">
        <v>322409</v>
      </c>
    </row>
    <row r="17" spans="6:11" x14ac:dyDescent="0.2">
      <c r="F17" s="7"/>
      <c r="H17" s="6">
        <v>45088</v>
      </c>
      <c r="I17" s="7">
        <v>43500</v>
      </c>
      <c r="J17" s="7">
        <v>3270</v>
      </c>
      <c r="K17" s="7">
        <v>40230</v>
      </c>
    </row>
    <row r="18" spans="6:11" x14ac:dyDescent="0.2">
      <c r="F18" s="7"/>
      <c r="H18" s="6">
        <v>45089</v>
      </c>
      <c r="I18" s="7">
        <v>0</v>
      </c>
      <c r="J18" s="7">
        <v>0</v>
      </c>
      <c r="K18" s="7">
        <v>0</v>
      </c>
    </row>
    <row r="19" spans="6:11" x14ac:dyDescent="0.2">
      <c r="F19" s="7"/>
      <c r="H19" s="6">
        <v>45090</v>
      </c>
      <c r="I19" s="7">
        <v>253500</v>
      </c>
      <c r="J19" s="7">
        <v>121978</v>
      </c>
      <c r="K19" s="7">
        <v>131522</v>
      </c>
    </row>
    <row r="20" spans="6:11" x14ac:dyDescent="0.2">
      <c r="F20" s="7"/>
      <c r="H20" s="6">
        <v>45091</v>
      </c>
      <c r="I20" s="7">
        <v>309000</v>
      </c>
      <c r="J20" s="7">
        <v>148186</v>
      </c>
      <c r="K20" s="7">
        <v>160814</v>
      </c>
    </row>
    <row r="21" spans="6:11" x14ac:dyDescent="0.2">
      <c r="F21" s="7"/>
      <c r="H21" s="6">
        <v>45092</v>
      </c>
      <c r="I21" s="7">
        <v>801000</v>
      </c>
      <c r="J21" s="7">
        <v>386319</v>
      </c>
      <c r="K21" s="7">
        <v>414681</v>
      </c>
    </row>
    <row r="22" spans="6:11" x14ac:dyDescent="0.2">
      <c r="F22" s="7"/>
      <c r="H22" s="6">
        <v>45093</v>
      </c>
      <c r="I22" s="7">
        <v>706500</v>
      </c>
      <c r="J22" s="7">
        <v>340867</v>
      </c>
      <c r="K22" s="7">
        <v>365633</v>
      </c>
    </row>
    <row r="23" spans="6:11" x14ac:dyDescent="0.2">
      <c r="F23" s="7"/>
      <c r="H23" s="6">
        <v>45094</v>
      </c>
      <c r="I23" s="7">
        <v>515000</v>
      </c>
      <c r="J23" s="7">
        <v>227475</v>
      </c>
      <c r="K23" s="7">
        <v>287525</v>
      </c>
    </row>
    <row r="24" spans="6:11" x14ac:dyDescent="0.2">
      <c r="F24" s="7"/>
      <c r="H24" s="6">
        <v>45095</v>
      </c>
      <c r="I24" s="7">
        <v>138000</v>
      </c>
      <c r="J24" s="7">
        <v>65555</v>
      </c>
      <c r="K24" s="7">
        <v>72445</v>
      </c>
    </row>
    <row r="25" spans="6:11" x14ac:dyDescent="0.2">
      <c r="H25" s="5" t="s">
        <v>245</v>
      </c>
      <c r="I25" s="7">
        <v>8877500</v>
      </c>
      <c r="J25" s="7">
        <v>4487474</v>
      </c>
      <c r="K25" s="7">
        <v>4390026</v>
      </c>
    </row>
    <row r="34" spans="6:11" x14ac:dyDescent="0.2">
      <c r="F34" s="65"/>
    </row>
    <row r="40" spans="6:11" x14ac:dyDescent="0.2">
      <c r="I40" s="41" t="s">
        <v>3020</v>
      </c>
      <c r="J40" s="39">
        <v>26000</v>
      </c>
      <c r="K40" s="40">
        <f>J40</f>
        <v>26000</v>
      </c>
    </row>
    <row r="41" spans="6:11" x14ac:dyDescent="0.2">
      <c r="I41">
        <v>100000</v>
      </c>
      <c r="K41" s="2">
        <f>I41*J41</f>
        <v>0</v>
      </c>
    </row>
    <row r="42" spans="6:11" x14ac:dyDescent="0.2">
      <c r="I42">
        <v>50000</v>
      </c>
      <c r="K42" s="2">
        <f t="shared" ref="K42:K52" si="1">I42*J42</f>
        <v>0</v>
      </c>
    </row>
    <row r="43" spans="6:11" x14ac:dyDescent="0.2">
      <c r="I43">
        <v>20000</v>
      </c>
      <c r="K43" s="2">
        <f t="shared" si="1"/>
        <v>0</v>
      </c>
    </row>
    <row r="44" spans="6:11" x14ac:dyDescent="0.2">
      <c r="I44">
        <v>10000</v>
      </c>
      <c r="J44">
        <v>6</v>
      </c>
      <c r="K44" s="2">
        <f t="shared" si="1"/>
        <v>60000</v>
      </c>
    </row>
    <row r="45" spans="6:11" x14ac:dyDescent="0.2">
      <c r="I45">
        <v>5000</v>
      </c>
      <c r="J45">
        <v>4</v>
      </c>
      <c r="K45" s="2">
        <f t="shared" si="1"/>
        <v>20000</v>
      </c>
    </row>
    <row r="46" spans="6:11" x14ac:dyDescent="0.2">
      <c r="I46">
        <v>2000</v>
      </c>
      <c r="J46">
        <v>16</v>
      </c>
      <c r="K46" s="2">
        <f t="shared" si="1"/>
        <v>32000</v>
      </c>
    </row>
    <row r="47" spans="6:11" x14ac:dyDescent="0.2">
      <c r="I47">
        <v>1000</v>
      </c>
      <c r="K47" s="2">
        <f t="shared" si="1"/>
        <v>0</v>
      </c>
    </row>
    <row r="48" spans="6:11" x14ac:dyDescent="0.2">
      <c r="I48">
        <v>1000</v>
      </c>
      <c r="K48" s="2">
        <f t="shared" si="1"/>
        <v>0</v>
      </c>
    </row>
    <row r="49" spans="9:11" x14ac:dyDescent="0.2">
      <c r="I49">
        <v>500</v>
      </c>
      <c r="K49" s="2">
        <f t="shared" si="1"/>
        <v>0</v>
      </c>
    </row>
    <row r="50" spans="9:11" x14ac:dyDescent="0.2">
      <c r="I50">
        <v>200</v>
      </c>
      <c r="K50" s="2">
        <f t="shared" si="1"/>
        <v>0</v>
      </c>
    </row>
    <row r="51" spans="9:11" x14ac:dyDescent="0.2">
      <c r="I51">
        <v>100</v>
      </c>
      <c r="K51" s="2">
        <f t="shared" si="1"/>
        <v>0</v>
      </c>
    </row>
    <row r="52" spans="9:11" x14ac:dyDescent="0.2">
      <c r="I52" s="39">
        <v>103000</v>
      </c>
      <c r="J52" s="39"/>
      <c r="K52" s="40">
        <f t="shared" si="1"/>
        <v>0</v>
      </c>
    </row>
    <row r="53" spans="9:11" x14ac:dyDescent="0.2">
      <c r="K53" s="2">
        <f>SUM(K40:K52)</f>
        <v>138000</v>
      </c>
    </row>
    <row r="54" spans="9:11" x14ac:dyDescent="0.2">
      <c r="K54" s="2">
        <f>GETPIVOTDATA("Ventas",$A$4)</f>
        <v>138000</v>
      </c>
    </row>
    <row r="55" spans="9:11" x14ac:dyDescent="0.2">
      <c r="K55" s="2">
        <f>K53-K54</f>
        <v>0</v>
      </c>
    </row>
    <row r="56" spans="9:11" x14ac:dyDescent="0.2">
      <c r="J56" t="s">
        <v>2368</v>
      </c>
    </row>
    <row r="57" spans="9:11" x14ac:dyDescent="0.2">
      <c r="J57" t="s">
        <v>2369</v>
      </c>
    </row>
    <row r="58" spans="9:11" ht="17" x14ac:dyDescent="0.2">
      <c r="J58" s="30" t="s">
        <v>2426</v>
      </c>
      <c r="K58" s="30"/>
    </row>
    <row r="62" spans="9:11" x14ac:dyDescent="0.2">
      <c r="J62" t="s">
        <v>2946</v>
      </c>
      <c r="K62">
        <v>908070</v>
      </c>
    </row>
    <row r="64" spans="9:11" x14ac:dyDescent="0.2">
      <c r="I64" s="39" t="s">
        <v>349</v>
      </c>
      <c r="J64" s="39"/>
      <c r="K64" s="39"/>
    </row>
    <row r="65" spans="9:10" x14ac:dyDescent="0.2">
      <c r="I65" t="s">
        <v>3022</v>
      </c>
      <c r="J65" s="42">
        <v>40000</v>
      </c>
    </row>
    <row r="67" spans="9:10" x14ac:dyDescent="0.2">
      <c r="I67" s="27" t="s">
        <v>3134</v>
      </c>
    </row>
    <row r="68" spans="9:10" x14ac:dyDescent="0.2">
      <c r="I68" s="27" t="s">
        <v>3135</v>
      </c>
    </row>
    <row r="99" spans="1:4" x14ac:dyDescent="0.2">
      <c r="A99" s="4" t="s">
        <v>1</v>
      </c>
      <c r="B99" t="s">
        <v>548</v>
      </c>
    </row>
    <row r="100" spans="1:4" x14ac:dyDescent="0.2">
      <c r="A100" s="4" t="s">
        <v>815</v>
      </c>
      <c r="B100" t="s">
        <v>3128</v>
      </c>
    </row>
    <row r="101" spans="1:4" x14ac:dyDescent="0.2">
      <c r="A101" s="4" t="s">
        <v>271</v>
      </c>
      <c r="B101" s="8" t="s">
        <v>260</v>
      </c>
    </row>
    <row r="103" spans="1:4" x14ac:dyDescent="0.2">
      <c r="A103" s="4" t="s">
        <v>5</v>
      </c>
      <c r="B103" t="s">
        <v>554</v>
      </c>
      <c r="C103" t="s">
        <v>555</v>
      </c>
      <c r="D103" t="s">
        <v>105</v>
      </c>
    </row>
    <row r="104" spans="1:4" x14ac:dyDescent="0.2">
      <c r="A104" t="s">
        <v>386</v>
      </c>
      <c r="B104" s="7">
        <v>10263000</v>
      </c>
      <c r="C104" s="7">
        <v>5913000</v>
      </c>
      <c r="D104" s="7">
        <v>4350000</v>
      </c>
    </row>
    <row r="105" spans="1:4" x14ac:dyDescent="0.2">
      <c r="A105" t="s">
        <v>458</v>
      </c>
      <c r="B105" s="7">
        <v>4580500</v>
      </c>
      <c r="C105" s="7">
        <v>548500</v>
      </c>
      <c r="D105" s="7">
        <v>4032000</v>
      </c>
    </row>
    <row r="106" spans="1:4" x14ac:dyDescent="0.2">
      <c r="A106" t="s">
        <v>224</v>
      </c>
      <c r="B106" s="7">
        <v>4510000</v>
      </c>
      <c r="C106" s="7">
        <v>1939200</v>
      </c>
      <c r="D106" s="7">
        <v>2570800</v>
      </c>
    </row>
    <row r="107" spans="1:4" x14ac:dyDescent="0.2">
      <c r="A107" t="s">
        <v>532</v>
      </c>
      <c r="B107" s="7">
        <v>4868500</v>
      </c>
      <c r="C107" s="7">
        <v>2797000</v>
      </c>
      <c r="D107" s="7">
        <v>2071500</v>
      </c>
    </row>
    <row r="108" spans="1:4" x14ac:dyDescent="0.2">
      <c r="A108" t="s">
        <v>26</v>
      </c>
      <c r="B108" s="7">
        <v>3431000</v>
      </c>
      <c r="C108" s="7">
        <v>1477800</v>
      </c>
      <c r="D108" s="7">
        <v>1953200</v>
      </c>
    </row>
    <row r="109" spans="1:4" x14ac:dyDescent="0.2">
      <c r="A109" t="s">
        <v>225</v>
      </c>
      <c r="B109" s="7">
        <v>2081500</v>
      </c>
      <c r="C109" s="7">
        <v>254400</v>
      </c>
      <c r="D109" s="7">
        <v>1827100</v>
      </c>
    </row>
    <row r="110" spans="1:4" x14ac:dyDescent="0.2">
      <c r="A110" t="s">
        <v>48</v>
      </c>
      <c r="B110" s="7">
        <v>5088000</v>
      </c>
      <c r="C110" s="7">
        <v>3568000</v>
      </c>
      <c r="D110" s="7">
        <v>1520000</v>
      </c>
    </row>
    <row r="111" spans="1:4" x14ac:dyDescent="0.2">
      <c r="A111" t="s">
        <v>21</v>
      </c>
      <c r="B111" s="7">
        <v>2062500</v>
      </c>
      <c r="C111" s="7">
        <v>699600</v>
      </c>
      <c r="D111" s="7">
        <v>1362900</v>
      </c>
    </row>
    <row r="112" spans="1:4" x14ac:dyDescent="0.2">
      <c r="A112" t="s">
        <v>103</v>
      </c>
      <c r="B112" s="7">
        <v>1780000</v>
      </c>
      <c r="C112" s="7">
        <v>597500</v>
      </c>
      <c r="D112" s="7">
        <v>1182500</v>
      </c>
    </row>
    <row r="113" spans="1:4" x14ac:dyDescent="0.2">
      <c r="A113" t="s">
        <v>15</v>
      </c>
      <c r="B113" s="7">
        <v>1695500</v>
      </c>
      <c r="C113" s="7">
        <v>524300</v>
      </c>
      <c r="D113" s="7">
        <v>1171200</v>
      </c>
    </row>
    <row r="114" spans="1:4" x14ac:dyDescent="0.2">
      <c r="A114" t="s">
        <v>677</v>
      </c>
      <c r="B114" s="7">
        <v>1103000</v>
      </c>
      <c r="C114" s="7">
        <v>105000</v>
      </c>
      <c r="D114" s="7">
        <v>998000</v>
      </c>
    </row>
    <row r="115" spans="1:4" x14ac:dyDescent="0.2">
      <c r="A115" t="s">
        <v>342</v>
      </c>
      <c r="B115" s="7">
        <v>725000</v>
      </c>
      <c r="C115" s="7">
        <v>72500</v>
      </c>
      <c r="D115" s="7">
        <v>652500</v>
      </c>
    </row>
    <row r="116" spans="1:4" x14ac:dyDescent="0.2">
      <c r="A116" t="s">
        <v>891</v>
      </c>
      <c r="B116" s="7">
        <v>832000</v>
      </c>
      <c r="C116" s="7">
        <v>295100</v>
      </c>
      <c r="D116" s="7">
        <v>536900</v>
      </c>
    </row>
    <row r="117" spans="1:4" x14ac:dyDescent="0.2">
      <c r="A117" t="s">
        <v>1102</v>
      </c>
      <c r="B117" s="7">
        <v>1127000</v>
      </c>
      <c r="C117" s="7">
        <v>653000</v>
      </c>
      <c r="D117" s="7">
        <v>474000</v>
      </c>
    </row>
    <row r="118" spans="1:4" x14ac:dyDescent="0.2">
      <c r="A118" t="s">
        <v>586</v>
      </c>
      <c r="B118" s="7">
        <v>747500</v>
      </c>
      <c r="C118" s="7">
        <v>285500</v>
      </c>
      <c r="D118" s="7">
        <v>462000</v>
      </c>
    </row>
    <row r="119" spans="1:4" x14ac:dyDescent="0.2">
      <c r="A119" t="s">
        <v>455</v>
      </c>
      <c r="B119" s="7">
        <v>433000</v>
      </c>
      <c r="C119" s="7">
        <v>69600</v>
      </c>
      <c r="D119" s="7">
        <v>363400</v>
      </c>
    </row>
    <row r="120" spans="1:4" x14ac:dyDescent="0.2">
      <c r="A120" t="s">
        <v>214</v>
      </c>
      <c r="B120" s="7">
        <v>875000</v>
      </c>
      <c r="C120" s="7">
        <v>524500</v>
      </c>
      <c r="D120" s="7">
        <v>350500</v>
      </c>
    </row>
    <row r="121" spans="1:4" x14ac:dyDescent="0.2">
      <c r="A121" t="s">
        <v>116</v>
      </c>
      <c r="B121" s="7">
        <v>5260100</v>
      </c>
      <c r="C121" s="7">
        <v>4918062</v>
      </c>
      <c r="D121" s="7">
        <v>342038</v>
      </c>
    </row>
    <row r="122" spans="1:4" x14ac:dyDescent="0.2">
      <c r="A122" t="s">
        <v>617</v>
      </c>
      <c r="B122" s="7">
        <v>1020000</v>
      </c>
      <c r="C122" s="7">
        <v>710000</v>
      </c>
      <c r="D122" s="7">
        <v>310000</v>
      </c>
    </row>
    <row r="123" spans="1:4" x14ac:dyDescent="0.2">
      <c r="A123" t="s">
        <v>365</v>
      </c>
      <c r="B123" s="7">
        <v>573000</v>
      </c>
      <c r="C123" s="7">
        <v>281000</v>
      </c>
      <c r="D123" s="7">
        <v>292000</v>
      </c>
    </row>
    <row r="124" spans="1:4" x14ac:dyDescent="0.2">
      <c r="A124" t="s">
        <v>44</v>
      </c>
      <c r="B124" s="7">
        <v>657000</v>
      </c>
      <c r="C124" s="7">
        <v>375000</v>
      </c>
      <c r="D124" s="7">
        <v>282000</v>
      </c>
    </row>
    <row r="125" spans="1:4" x14ac:dyDescent="0.2">
      <c r="A125" t="s">
        <v>42</v>
      </c>
      <c r="B125" s="7">
        <v>601000</v>
      </c>
      <c r="C125" s="7">
        <v>322000</v>
      </c>
      <c r="D125" s="7">
        <v>279000</v>
      </c>
    </row>
    <row r="126" spans="1:4" x14ac:dyDescent="0.2">
      <c r="A126" t="s">
        <v>1545</v>
      </c>
      <c r="B126" s="7">
        <v>427000</v>
      </c>
      <c r="C126" s="7">
        <v>182200</v>
      </c>
      <c r="D126" s="7">
        <v>244800</v>
      </c>
    </row>
    <row r="127" spans="1:4" x14ac:dyDescent="0.2">
      <c r="A127" t="s">
        <v>201</v>
      </c>
      <c r="B127" s="7">
        <v>617000</v>
      </c>
      <c r="C127" s="7">
        <v>384000</v>
      </c>
      <c r="D127" s="7">
        <v>233000</v>
      </c>
    </row>
    <row r="128" spans="1:4" x14ac:dyDescent="0.2">
      <c r="A128" t="s">
        <v>2856</v>
      </c>
      <c r="B128" s="7">
        <v>615000</v>
      </c>
      <c r="C128" s="7">
        <v>383000</v>
      </c>
      <c r="D128" s="7">
        <v>232000</v>
      </c>
    </row>
    <row r="129" spans="1:4" x14ac:dyDescent="0.2">
      <c r="A129" t="s">
        <v>2043</v>
      </c>
      <c r="B129" s="7">
        <v>1060000</v>
      </c>
      <c r="C129" s="7">
        <v>860000</v>
      </c>
      <c r="D129" s="7">
        <v>200000</v>
      </c>
    </row>
    <row r="130" spans="1:4" x14ac:dyDescent="0.2">
      <c r="A130" t="s">
        <v>127</v>
      </c>
      <c r="B130" s="7">
        <v>324000</v>
      </c>
      <c r="C130" s="7">
        <v>126000</v>
      </c>
      <c r="D130" s="7">
        <v>198000</v>
      </c>
    </row>
    <row r="131" spans="1:4" x14ac:dyDescent="0.2">
      <c r="A131" t="s">
        <v>628</v>
      </c>
      <c r="B131" s="7">
        <v>425000</v>
      </c>
      <c r="C131" s="7">
        <v>233000</v>
      </c>
      <c r="D131" s="7">
        <v>192000</v>
      </c>
    </row>
    <row r="132" spans="1:4" x14ac:dyDescent="0.2">
      <c r="A132" t="s">
        <v>2740</v>
      </c>
      <c r="B132" s="7">
        <v>460000</v>
      </c>
      <c r="C132" s="7">
        <v>307000</v>
      </c>
      <c r="D132" s="7">
        <v>153000</v>
      </c>
    </row>
    <row r="133" spans="1:4" x14ac:dyDescent="0.2">
      <c r="A133" t="s">
        <v>1152</v>
      </c>
      <c r="B133" s="7">
        <v>269000</v>
      </c>
      <c r="C133" s="7">
        <v>118000</v>
      </c>
      <c r="D133" s="7">
        <v>151000</v>
      </c>
    </row>
    <row r="134" spans="1:4" x14ac:dyDescent="0.2">
      <c r="A134" t="s">
        <v>526</v>
      </c>
      <c r="B134" s="7">
        <v>401000</v>
      </c>
      <c r="C134" s="7">
        <v>270000</v>
      </c>
      <c r="D134" s="7">
        <v>131000</v>
      </c>
    </row>
    <row r="135" spans="1:4" x14ac:dyDescent="0.2">
      <c r="A135" t="s">
        <v>476</v>
      </c>
      <c r="B135" s="7">
        <v>244000</v>
      </c>
      <c r="C135" s="7">
        <v>115800</v>
      </c>
      <c r="D135" s="7">
        <v>128200</v>
      </c>
    </row>
    <row r="136" spans="1:4" x14ac:dyDescent="0.2">
      <c r="A136" t="s">
        <v>929</v>
      </c>
      <c r="B136" s="7">
        <v>233000</v>
      </c>
      <c r="C136" s="7">
        <v>121500</v>
      </c>
      <c r="D136" s="7">
        <v>111500</v>
      </c>
    </row>
    <row r="137" spans="1:4" x14ac:dyDescent="0.2">
      <c r="A137" t="s">
        <v>1763</v>
      </c>
      <c r="B137" s="7">
        <v>255000</v>
      </c>
      <c r="C137" s="7">
        <v>146000</v>
      </c>
      <c r="D137" s="7">
        <v>109000</v>
      </c>
    </row>
    <row r="138" spans="1:4" x14ac:dyDescent="0.2">
      <c r="A138" t="s">
        <v>2773</v>
      </c>
      <c r="B138" s="7">
        <v>215000</v>
      </c>
      <c r="C138" s="7">
        <v>109000</v>
      </c>
      <c r="D138" s="7">
        <v>106000</v>
      </c>
    </row>
    <row r="139" spans="1:4" x14ac:dyDescent="0.2">
      <c r="A139" t="s">
        <v>45</v>
      </c>
      <c r="B139" s="7">
        <v>215000</v>
      </c>
      <c r="C139" s="7">
        <v>111500</v>
      </c>
      <c r="D139" s="7">
        <v>103500</v>
      </c>
    </row>
    <row r="140" spans="1:4" x14ac:dyDescent="0.2">
      <c r="A140" t="s">
        <v>3066</v>
      </c>
      <c r="B140" s="7">
        <v>279000</v>
      </c>
      <c r="C140" s="7">
        <v>188000</v>
      </c>
      <c r="D140" s="7">
        <v>91000</v>
      </c>
    </row>
    <row r="141" spans="1:4" x14ac:dyDescent="0.2">
      <c r="A141" t="s">
        <v>2046</v>
      </c>
      <c r="B141" s="7">
        <v>184000</v>
      </c>
      <c r="C141" s="7">
        <v>95000</v>
      </c>
      <c r="D141" s="7">
        <v>89000</v>
      </c>
    </row>
    <row r="142" spans="1:4" x14ac:dyDescent="0.2">
      <c r="A142" t="s">
        <v>609</v>
      </c>
      <c r="B142" s="7">
        <v>370000</v>
      </c>
      <c r="C142" s="7">
        <v>285000</v>
      </c>
      <c r="D142" s="7">
        <v>85000</v>
      </c>
    </row>
    <row r="143" spans="1:4" x14ac:dyDescent="0.2">
      <c r="A143" t="s">
        <v>2667</v>
      </c>
      <c r="B143" s="7">
        <v>158000</v>
      </c>
      <c r="C143" s="7">
        <v>75000</v>
      </c>
      <c r="D143" s="7">
        <v>83000</v>
      </c>
    </row>
    <row r="144" spans="1:4" x14ac:dyDescent="0.2">
      <c r="A144" t="s">
        <v>831</v>
      </c>
      <c r="B144" s="7">
        <v>182500</v>
      </c>
      <c r="C144" s="7">
        <v>101000</v>
      </c>
      <c r="D144" s="7">
        <v>81500</v>
      </c>
    </row>
    <row r="145" spans="1:4" x14ac:dyDescent="0.2">
      <c r="A145" t="s">
        <v>2673</v>
      </c>
      <c r="B145" s="7">
        <v>150000</v>
      </c>
      <c r="C145" s="7">
        <v>73000</v>
      </c>
      <c r="D145" s="7">
        <v>77000</v>
      </c>
    </row>
    <row r="146" spans="1:4" x14ac:dyDescent="0.2">
      <c r="A146" t="s">
        <v>128</v>
      </c>
      <c r="B146" s="7">
        <v>160000</v>
      </c>
      <c r="C146" s="7">
        <v>85000</v>
      </c>
      <c r="D146" s="7">
        <v>75000</v>
      </c>
    </row>
    <row r="147" spans="1:4" x14ac:dyDescent="0.2">
      <c r="A147" t="s">
        <v>233</v>
      </c>
      <c r="B147" s="7">
        <v>100000</v>
      </c>
      <c r="C147" s="7">
        <v>30000</v>
      </c>
      <c r="D147" s="7">
        <v>70000</v>
      </c>
    </row>
    <row r="148" spans="1:4" x14ac:dyDescent="0.2">
      <c r="A148" t="s">
        <v>1193</v>
      </c>
      <c r="B148" s="7">
        <v>90000</v>
      </c>
      <c r="C148" s="7">
        <v>22000</v>
      </c>
      <c r="D148" s="7">
        <v>68000</v>
      </c>
    </row>
    <row r="149" spans="1:4" x14ac:dyDescent="0.2">
      <c r="A149" t="s">
        <v>1213</v>
      </c>
      <c r="B149" s="7">
        <v>72000</v>
      </c>
      <c r="C149" s="7">
        <v>6500</v>
      </c>
      <c r="D149" s="7">
        <v>65500</v>
      </c>
    </row>
    <row r="150" spans="1:4" x14ac:dyDescent="0.2">
      <c r="A150" t="s">
        <v>3270</v>
      </c>
      <c r="B150" s="7">
        <v>90000</v>
      </c>
      <c r="C150" s="7">
        <v>25700</v>
      </c>
      <c r="D150" s="7">
        <v>64300</v>
      </c>
    </row>
    <row r="151" spans="1:4" x14ac:dyDescent="0.2">
      <c r="A151" t="s">
        <v>475</v>
      </c>
      <c r="B151" s="7">
        <v>101000</v>
      </c>
      <c r="C151" s="7">
        <v>41000</v>
      </c>
      <c r="D151" s="7">
        <v>60000</v>
      </c>
    </row>
    <row r="152" spans="1:4" x14ac:dyDescent="0.2">
      <c r="A152" t="s">
        <v>2771</v>
      </c>
      <c r="B152" s="7">
        <v>110000</v>
      </c>
      <c r="C152" s="7">
        <v>51000</v>
      </c>
      <c r="D152" s="7">
        <v>59000</v>
      </c>
    </row>
    <row r="153" spans="1:4" x14ac:dyDescent="0.2">
      <c r="A153" t="s">
        <v>1192</v>
      </c>
      <c r="B153" s="7">
        <v>114000</v>
      </c>
      <c r="C153" s="7">
        <v>58000</v>
      </c>
      <c r="D153" s="7">
        <v>56000</v>
      </c>
    </row>
    <row r="154" spans="1:4" x14ac:dyDescent="0.2">
      <c r="A154" t="s">
        <v>2631</v>
      </c>
      <c r="B154" s="7">
        <v>270000</v>
      </c>
      <c r="C154" s="7">
        <v>215000</v>
      </c>
      <c r="D154" s="7">
        <v>55000</v>
      </c>
    </row>
    <row r="155" spans="1:4" x14ac:dyDescent="0.2">
      <c r="A155" t="s">
        <v>2365</v>
      </c>
      <c r="B155" s="7">
        <v>91000</v>
      </c>
      <c r="C155" s="7">
        <v>38500</v>
      </c>
      <c r="D155" s="7">
        <v>52500</v>
      </c>
    </row>
    <row r="156" spans="1:4" x14ac:dyDescent="0.2">
      <c r="A156" t="s">
        <v>510</v>
      </c>
      <c r="B156" s="7">
        <v>120000</v>
      </c>
      <c r="C156" s="7">
        <v>68000</v>
      </c>
      <c r="D156" s="7">
        <v>52000</v>
      </c>
    </row>
    <row r="157" spans="1:4" x14ac:dyDescent="0.2">
      <c r="A157" t="s">
        <v>771</v>
      </c>
      <c r="B157" s="7">
        <v>94000</v>
      </c>
      <c r="C157" s="7">
        <v>43000</v>
      </c>
      <c r="D157" s="7">
        <v>51000</v>
      </c>
    </row>
    <row r="158" spans="1:4" x14ac:dyDescent="0.2">
      <c r="A158" t="s">
        <v>2067</v>
      </c>
      <c r="B158" s="7">
        <v>100000</v>
      </c>
      <c r="C158" s="7">
        <v>50000</v>
      </c>
      <c r="D158" s="7">
        <v>50000</v>
      </c>
    </row>
    <row r="159" spans="1:4" x14ac:dyDescent="0.2">
      <c r="A159" t="s">
        <v>588</v>
      </c>
      <c r="B159" s="7">
        <v>59000</v>
      </c>
      <c r="C159" s="7">
        <v>9300</v>
      </c>
      <c r="D159" s="7">
        <v>49700</v>
      </c>
    </row>
    <row r="160" spans="1:4" x14ac:dyDescent="0.2">
      <c r="A160" t="s">
        <v>2448</v>
      </c>
      <c r="B160" s="7">
        <v>60000</v>
      </c>
      <c r="C160" s="7">
        <v>10600</v>
      </c>
      <c r="D160" s="7">
        <v>49400</v>
      </c>
    </row>
    <row r="161" spans="1:4" x14ac:dyDescent="0.2">
      <c r="A161" t="s">
        <v>848</v>
      </c>
      <c r="B161" s="7">
        <v>64500</v>
      </c>
      <c r="C161" s="7">
        <v>16300</v>
      </c>
      <c r="D161" s="7">
        <v>48200</v>
      </c>
    </row>
    <row r="162" spans="1:4" x14ac:dyDescent="0.2">
      <c r="A162" t="s">
        <v>1958</v>
      </c>
      <c r="B162" s="7">
        <v>98000</v>
      </c>
      <c r="C162" s="7">
        <v>50000</v>
      </c>
      <c r="D162" s="7">
        <v>48000</v>
      </c>
    </row>
    <row r="163" spans="1:4" x14ac:dyDescent="0.2">
      <c r="A163" t="s">
        <v>2078</v>
      </c>
      <c r="B163" s="7">
        <v>85000</v>
      </c>
      <c r="C163" s="7">
        <v>37000</v>
      </c>
      <c r="D163" s="7">
        <v>48000</v>
      </c>
    </row>
    <row r="164" spans="1:4" x14ac:dyDescent="0.2">
      <c r="A164" t="s">
        <v>2438</v>
      </c>
      <c r="B164" s="7">
        <v>71000</v>
      </c>
      <c r="C164" s="7">
        <v>24000</v>
      </c>
      <c r="D164" s="7">
        <v>47000</v>
      </c>
    </row>
    <row r="165" spans="1:4" x14ac:dyDescent="0.2">
      <c r="A165" t="s">
        <v>1969</v>
      </c>
      <c r="B165" s="7">
        <v>75000</v>
      </c>
      <c r="C165" s="7">
        <v>28000</v>
      </c>
      <c r="D165" s="7">
        <v>47000</v>
      </c>
    </row>
    <row r="166" spans="1:4" x14ac:dyDescent="0.2">
      <c r="A166" t="s">
        <v>761</v>
      </c>
      <c r="B166" s="7">
        <v>70500</v>
      </c>
      <c r="C166" s="7">
        <v>24000</v>
      </c>
      <c r="D166" s="7">
        <v>46500</v>
      </c>
    </row>
    <row r="167" spans="1:4" x14ac:dyDescent="0.2">
      <c r="A167" t="s">
        <v>560</v>
      </c>
      <c r="B167" s="7">
        <v>86000</v>
      </c>
      <c r="C167" s="7">
        <v>40500</v>
      </c>
      <c r="D167" s="7">
        <v>45500</v>
      </c>
    </row>
    <row r="168" spans="1:4" x14ac:dyDescent="0.2">
      <c r="A168" t="s">
        <v>2517</v>
      </c>
      <c r="B168" s="7">
        <v>74000</v>
      </c>
      <c r="C168" s="7">
        <v>28500</v>
      </c>
      <c r="D168" s="7">
        <v>45500</v>
      </c>
    </row>
    <row r="169" spans="1:4" x14ac:dyDescent="0.2">
      <c r="A169" t="s">
        <v>1295</v>
      </c>
      <c r="B169" s="7">
        <v>101000</v>
      </c>
      <c r="C169" s="7">
        <v>56000</v>
      </c>
      <c r="D169" s="7">
        <v>45000</v>
      </c>
    </row>
    <row r="170" spans="1:4" x14ac:dyDescent="0.2">
      <c r="A170" t="s">
        <v>1174</v>
      </c>
      <c r="B170" s="7">
        <v>80000</v>
      </c>
      <c r="C170" s="7">
        <v>35500</v>
      </c>
      <c r="D170" s="7">
        <v>44500</v>
      </c>
    </row>
    <row r="171" spans="1:4" x14ac:dyDescent="0.2">
      <c r="A171" t="s">
        <v>198</v>
      </c>
      <c r="B171" s="7">
        <v>110000</v>
      </c>
      <c r="C171" s="7">
        <v>67000</v>
      </c>
      <c r="D171" s="7">
        <v>43000</v>
      </c>
    </row>
    <row r="172" spans="1:4" x14ac:dyDescent="0.2">
      <c r="A172" t="s">
        <v>483</v>
      </c>
      <c r="B172" s="7">
        <v>78000</v>
      </c>
      <c r="C172" s="7">
        <v>37000</v>
      </c>
      <c r="D172" s="7">
        <v>41000</v>
      </c>
    </row>
    <row r="173" spans="1:4" x14ac:dyDescent="0.2">
      <c r="A173" t="s">
        <v>2893</v>
      </c>
      <c r="B173" s="7">
        <v>100000</v>
      </c>
      <c r="C173" s="7">
        <v>60000</v>
      </c>
      <c r="D173" s="7">
        <v>40000</v>
      </c>
    </row>
    <row r="174" spans="1:4" x14ac:dyDescent="0.2">
      <c r="A174" t="s">
        <v>2134</v>
      </c>
      <c r="B174" s="7">
        <v>73000</v>
      </c>
      <c r="C174" s="7">
        <v>33500</v>
      </c>
      <c r="D174" s="7">
        <v>39500</v>
      </c>
    </row>
    <row r="175" spans="1:4" x14ac:dyDescent="0.2">
      <c r="A175" t="s">
        <v>849</v>
      </c>
      <c r="B175" s="7">
        <v>129000</v>
      </c>
      <c r="C175" s="7">
        <v>90000</v>
      </c>
      <c r="D175" s="7">
        <v>39000</v>
      </c>
    </row>
    <row r="176" spans="1:4" x14ac:dyDescent="0.2">
      <c r="A176" t="s">
        <v>2681</v>
      </c>
      <c r="B176" s="7">
        <v>67000</v>
      </c>
      <c r="C176" s="7">
        <v>30500</v>
      </c>
      <c r="D176" s="7">
        <v>36500</v>
      </c>
    </row>
    <row r="177" spans="1:4" x14ac:dyDescent="0.2">
      <c r="A177" t="s">
        <v>2811</v>
      </c>
      <c r="B177" s="7">
        <v>49000</v>
      </c>
      <c r="C177" s="7">
        <v>14000</v>
      </c>
      <c r="D177" s="7">
        <v>35000</v>
      </c>
    </row>
    <row r="178" spans="1:4" x14ac:dyDescent="0.2">
      <c r="A178" t="s">
        <v>2892</v>
      </c>
      <c r="B178" s="7">
        <v>60000</v>
      </c>
      <c r="C178" s="7">
        <v>28000</v>
      </c>
      <c r="D178" s="7">
        <v>32000</v>
      </c>
    </row>
    <row r="179" spans="1:4" x14ac:dyDescent="0.2">
      <c r="A179" t="s">
        <v>2684</v>
      </c>
      <c r="B179" s="7">
        <v>45000</v>
      </c>
      <c r="C179" s="7">
        <v>14000</v>
      </c>
      <c r="D179" s="7">
        <v>31000</v>
      </c>
    </row>
    <row r="180" spans="1:4" x14ac:dyDescent="0.2">
      <c r="A180" t="s">
        <v>1028</v>
      </c>
      <c r="B180" s="7">
        <v>44000</v>
      </c>
      <c r="C180" s="7">
        <v>15600</v>
      </c>
      <c r="D180" s="7">
        <v>28400</v>
      </c>
    </row>
    <row r="181" spans="1:4" x14ac:dyDescent="0.2">
      <c r="A181" t="s">
        <v>719</v>
      </c>
      <c r="B181" s="7">
        <v>36000</v>
      </c>
      <c r="C181" s="7">
        <v>7650</v>
      </c>
      <c r="D181" s="7">
        <v>28350</v>
      </c>
    </row>
    <row r="182" spans="1:4" x14ac:dyDescent="0.2">
      <c r="A182" t="s">
        <v>351</v>
      </c>
      <c r="B182" s="7">
        <v>59000</v>
      </c>
      <c r="C182" s="7">
        <v>32500</v>
      </c>
      <c r="D182" s="7">
        <v>26500</v>
      </c>
    </row>
    <row r="183" spans="1:4" x14ac:dyDescent="0.2">
      <c r="A183" t="s">
        <v>717</v>
      </c>
      <c r="B183" s="7">
        <v>49000</v>
      </c>
      <c r="C183" s="7">
        <v>23500</v>
      </c>
      <c r="D183" s="7">
        <v>25500</v>
      </c>
    </row>
    <row r="184" spans="1:4" x14ac:dyDescent="0.2">
      <c r="A184" t="s">
        <v>2041</v>
      </c>
      <c r="B184" s="7">
        <v>47000</v>
      </c>
      <c r="C184" s="7">
        <v>22000</v>
      </c>
      <c r="D184" s="7">
        <v>25000</v>
      </c>
    </row>
    <row r="185" spans="1:4" x14ac:dyDescent="0.2">
      <c r="A185" t="s">
        <v>3217</v>
      </c>
      <c r="B185" s="7">
        <v>60000</v>
      </c>
      <c r="C185" s="7">
        <v>35000</v>
      </c>
      <c r="D185" s="7">
        <v>25000</v>
      </c>
    </row>
    <row r="186" spans="1:4" x14ac:dyDescent="0.2">
      <c r="A186" t="s">
        <v>3398</v>
      </c>
      <c r="B186" s="7">
        <v>75000</v>
      </c>
      <c r="C186" s="7">
        <v>50000</v>
      </c>
      <c r="D186" s="7">
        <v>25000</v>
      </c>
    </row>
    <row r="187" spans="1:4" x14ac:dyDescent="0.2">
      <c r="A187" t="s">
        <v>30</v>
      </c>
      <c r="B187" s="7">
        <v>45000</v>
      </c>
      <c r="C187" s="7">
        <v>20300</v>
      </c>
      <c r="D187" s="7">
        <v>24700</v>
      </c>
    </row>
    <row r="188" spans="1:4" x14ac:dyDescent="0.2">
      <c r="A188" t="s">
        <v>3131</v>
      </c>
      <c r="B188" s="7">
        <v>33000</v>
      </c>
      <c r="C188" s="7">
        <v>8400</v>
      </c>
      <c r="D188" s="7">
        <v>24600</v>
      </c>
    </row>
    <row r="189" spans="1:4" x14ac:dyDescent="0.2">
      <c r="A189" t="s">
        <v>720</v>
      </c>
      <c r="B189" s="7">
        <v>25000</v>
      </c>
      <c r="C189" s="7">
        <v>1800</v>
      </c>
      <c r="D189" s="7">
        <v>23200</v>
      </c>
    </row>
    <row r="190" spans="1:4" x14ac:dyDescent="0.2">
      <c r="A190" t="s">
        <v>1041</v>
      </c>
      <c r="B190" s="7">
        <v>39000</v>
      </c>
      <c r="C190" s="7">
        <v>17000</v>
      </c>
      <c r="D190" s="7">
        <v>22000</v>
      </c>
    </row>
    <row r="191" spans="1:4" x14ac:dyDescent="0.2">
      <c r="A191" t="s">
        <v>1923</v>
      </c>
      <c r="B191" s="7">
        <v>49000</v>
      </c>
      <c r="C191" s="7">
        <v>28000</v>
      </c>
      <c r="D191" s="7">
        <v>21000</v>
      </c>
    </row>
    <row r="192" spans="1:4" x14ac:dyDescent="0.2">
      <c r="A192" t="s">
        <v>1532</v>
      </c>
      <c r="B192" s="7">
        <v>35000</v>
      </c>
      <c r="C192" s="7">
        <v>15000</v>
      </c>
      <c r="D192" s="7">
        <v>20000</v>
      </c>
    </row>
    <row r="193" spans="1:4" x14ac:dyDescent="0.2">
      <c r="A193" t="s">
        <v>3239</v>
      </c>
      <c r="B193" s="7">
        <v>90000</v>
      </c>
      <c r="C193" s="7">
        <v>70000</v>
      </c>
      <c r="D193" s="7">
        <v>20000</v>
      </c>
    </row>
    <row r="194" spans="1:4" x14ac:dyDescent="0.2">
      <c r="A194" t="s">
        <v>734</v>
      </c>
      <c r="B194" s="7">
        <v>43000</v>
      </c>
      <c r="C194" s="7">
        <v>24000</v>
      </c>
      <c r="D194" s="7">
        <v>19000</v>
      </c>
    </row>
    <row r="195" spans="1:4" x14ac:dyDescent="0.2">
      <c r="A195" t="s">
        <v>47</v>
      </c>
      <c r="B195" s="7">
        <v>32000</v>
      </c>
      <c r="C195" s="7">
        <v>13000</v>
      </c>
      <c r="D195" s="7">
        <v>19000</v>
      </c>
    </row>
    <row r="196" spans="1:4" x14ac:dyDescent="0.2">
      <c r="A196" t="s">
        <v>480</v>
      </c>
      <c r="B196" s="7">
        <v>210800</v>
      </c>
      <c r="C196" s="7">
        <v>192243</v>
      </c>
      <c r="D196" s="7">
        <v>18557</v>
      </c>
    </row>
    <row r="197" spans="1:4" x14ac:dyDescent="0.2">
      <c r="A197" t="s">
        <v>1261</v>
      </c>
      <c r="B197" s="7">
        <v>26000</v>
      </c>
      <c r="C197" s="7">
        <v>8000</v>
      </c>
      <c r="D197" s="7">
        <v>18000</v>
      </c>
    </row>
    <row r="198" spans="1:4" x14ac:dyDescent="0.2">
      <c r="A198" t="s">
        <v>1487</v>
      </c>
      <c r="B198" s="7">
        <v>30000</v>
      </c>
      <c r="C198" s="7">
        <v>12000</v>
      </c>
      <c r="D198" s="7">
        <v>18000</v>
      </c>
    </row>
    <row r="199" spans="1:4" x14ac:dyDescent="0.2">
      <c r="A199" t="s">
        <v>2504</v>
      </c>
      <c r="B199" s="7">
        <v>40000</v>
      </c>
      <c r="C199" s="7">
        <v>22000</v>
      </c>
      <c r="D199" s="7">
        <v>18000</v>
      </c>
    </row>
    <row r="200" spans="1:4" x14ac:dyDescent="0.2">
      <c r="A200" t="s">
        <v>2449</v>
      </c>
      <c r="B200" s="7">
        <v>25000</v>
      </c>
      <c r="C200" s="7">
        <v>7800</v>
      </c>
      <c r="D200" s="7">
        <v>17200</v>
      </c>
    </row>
    <row r="201" spans="1:4" x14ac:dyDescent="0.2">
      <c r="A201" t="s">
        <v>3337</v>
      </c>
      <c r="B201" s="7">
        <v>35000</v>
      </c>
      <c r="C201" s="7">
        <v>18000</v>
      </c>
      <c r="D201" s="7">
        <v>17000</v>
      </c>
    </row>
    <row r="202" spans="1:4" x14ac:dyDescent="0.2">
      <c r="A202" t="s">
        <v>1441</v>
      </c>
      <c r="B202" s="7">
        <v>30000</v>
      </c>
      <c r="C202" s="7">
        <v>14000</v>
      </c>
      <c r="D202" s="7">
        <v>16000</v>
      </c>
    </row>
    <row r="203" spans="1:4" x14ac:dyDescent="0.2">
      <c r="A203" t="s">
        <v>1934</v>
      </c>
      <c r="B203" s="7">
        <v>30000</v>
      </c>
      <c r="C203" s="7">
        <v>15000</v>
      </c>
      <c r="D203" s="7">
        <v>15000</v>
      </c>
    </row>
    <row r="204" spans="1:4" x14ac:dyDescent="0.2">
      <c r="A204" t="s">
        <v>3193</v>
      </c>
      <c r="B204" s="7">
        <v>20000</v>
      </c>
      <c r="C204" s="7">
        <v>5000</v>
      </c>
      <c r="D204" s="7">
        <v>15000</v>
      </c>
    </row>
    <row r="205" spans="1:4" x14ac:dyDescent="0.2">
      <c r="A205" t="s">
        <v>238</v>
      </c>
      <c r="B205" s="7">
        <v>30000</v>
      </c>
      <c r="C205" s="7">
        <v>15000</v>
      </c>
      <c r="D205" s="7">
        <v>15000</v>
      </c>
    </row>
    <row r="206" spans="1:4" x14ac:dyDescent="0.2">
      <c r="A206" t="s">
        <v>192</v>
      </c>
      <c r="B206" s="7">
        <v>40000</v>
      </c>
      <c r="C206" s="7">
        <v>25000</v>
      </c>
      <c r="D206" s="7">
        <v>15000</v>
      </c>
    </row>
    <row r="207" spans="1:4" x14ac:dyDescent="0.2">
      <c r="A207" t="s">
        <v>922</v>
      </c>
      <c r="B207" s="7">
        <v>40000</v>
      </c>
      <c r="C207" s="7">
        <v>25000</v>
      </c>
      <c r="D207" s="7">
        <v>15000</v>
      </c>
    </row>
    <row r="208" spans="1:4" x14ac:dyDescent="0.2">
      <c r="A208" t="s">
        <v>3018</v>
      </c>
      <c r="B208" s="7">
        <v>29000</v>
      </c>
      <c r="C208" s="7">
        <v>15000</v>
      </c>
      <c r="D208" s="7">
        <v>14000</v>
      </c>
    </row>
    <row r="209" spans="1:4" x14ac:dyDescent="0.2">
      <c r="A209" t="s">
        <v>1945</v>
      </c>
      <c r="B209" s="7">
        <v>20000</v>
      </c>
      <c r="C209" s="7">
        <v>6000</v>
      </c>
      <c r="D209" s="7">
        <v>14000</v>
      </c>
    </row>
    <row r="210" spans="1:4" x14ac:dyDescent="0.2">
      <c r="A210" t="s">
        <v>1496</v>
      </c>
      <c r="B210" s="7">
        <v>25000</v>
      </c>
      <c r="C210" s="7">
        <v>12000</v>
      </c>
      <c r="D210" s="7">
        <v>13000</v>
      </c>
    </row>
    <row r="211" spans="1:4" x14ac:dyDescent="0.2">
      <c r="A211" t="s">
        <v>2577</v>
      </c>
      <c r="B211" s="7">
        <v>20000</v>
      </c>
      <c r="C211" s="7">
        <v>7000</v>
      </c>
      <c r="D211" s="7">
        <v>13000</v>
      </c>
    </row>
    <row r="212" spans="1:4" x14ac:dyDescent="0.2">
      <c r="A212" t="s">
        <v>1257</v>
      </c>
      <c r="B212" s="7">
        <v>22000</v>
      </c>
      <c r="C212" s="7">
        <v>9000</v>
      </c>
      <c r="D212" s="7">
        <v>13000</v>
      </c>
    </row>
    <row r="213" spans="1:4" x14ac:dyDescent="0.2">
      <c r="A213" t="s">
        <v>2512</v>
      </c>
      <c r="B213" s="7">
        <v>24000</v>
      </c>
      <c r="C213" s="7">
        <v>11000</v>
      </c>
      <c r="D213" s="7">
        <v>13000</v>
      </c>
    </row>
    <row r="214" spans="1:4" x14ac:dyDescent="0.2">
      <c r="A214" t="s">
        <v>1942</v>
      </c>
      <c r="B214" s="7">
        <v>19000</v>
      </c>
      <c r="C214" s="7">
        <v>7000</v>
      </c>
      <c r="D214" s="7">
        <v>12000</v>
      </c>
    </row>
    <row r="215" spans="1:4" x14ac:dyDescent="0.2">
      <c r="A215" t="s">
        <v>2678</v>
      </c>
      <c r="B215" s="7">
        <v>36000</v>
      </c>
      <c r="C215" s="7">
        <v>24000</v>
      </c>
      <c r="D215" s="7">
        <v>12000</v>
      </c>
    </row>
    <row r="216" spans="1:4" x14ac:dyDescent="0.2">
      <c r="A216" t="s">
        <v>2187</v>
      </c>
      <c r="B216" s="7">
        <v>20000</v>
      </c>
      <c r="C216" s="7">
        <v>9000</v>
      </c>
      <c r="D216" s="7">
        <v>11000</v>
      </c>
    </row>
    <row r="217" spans="1:4" x14ac:dyDescent="0.2">
      <c r="A217" t="s">
        <v>3287</v>
      </c>
      <c r="B217" s="7">
        <v>18000</v>
      </c>
      <c r="C217" s="7">
        <v>7500</v>
      </c>
      <c r="D217" s="7">
        <v>10500</v>
      </c>
    </row>
    <row r="218" spans="1:4" x14ac:dyDescent="0.2">
      <c r="A218" t="s">
        <v>545</v>
      </c>
      <c r="B218" s="7">
        <v>10000</v>
      </c>
      <c r="C218" s="7">
        <v>0</v>
      </c>
      <c r="D218" s="7">
        <v>10000</v>
      </c>
    </row>
    <row r="219" spans="1:4" x14ac:dyDescent="0.2">
      <c r="A219" t="s">
        <v>3414</v>
      </c>
      <c r="B219" s="7">
        <v>20000</v>
      </c>
      <c r="C219" s="7">
        <v>10000</v>
      </c>
      <c r="D219" s="7">
        <v>10000</v>
      </c>
    </row>
    <row r="220" spans="1:4" x14ac:dyDescent="0.2">
      <c r="A220" t="s">
        <v>38</v>
      </c>
      <c r="B220" s="7">
        <v>22000</v>
      </c>
      <c r="C220" s="7">
        <v>12000</v>
      </c>
      <c r="D220" s="7">
        <v>10000</v>
      </c>
    </row>
    <row r="221" spans="1:4" x14ac:dyDescent="0.2">
      <c r="A221" t="s">
        <v>1787</v>
      </c>
      <c r="B221" s="7">
        <v>10000</v>
      </c>
      <c r="C221" s="7">
        <v>0</v>
      </c>
      <c r="D221" s="7">
        <v>10000</v>
      </c>
    </row>
    <row r="222" spans="1:4" x14ac:dyDescent="0.2">
      <c r="A222" t="s">
        <v>2260</v>
      </c>
      <c r="B222" s="7">
        <v>20000</v>
      </c>
      <c r="C222" s="7">
        <v>10000</v>
      </c>
      <c r="D222" s="7">
        <v>10000</v>
      </c>
    </row>
    <row r="223" spans="1:4" x14ac:dyDescent="0.2">
      <c r="A223" t="s">
        <v>1326</v>
      </c>
      <c r="B223" s="7">
        <v>22000</v>
      </c>
      <c r="C223" s="7">
        <v>13000</v>
      </c>
      <c r="D223" s="7">
        <v>9000</v>
      </c>
    </row>
    <row r="224" spans="1:4" x14ac:dyDescent="0.2">
      <c r="A224" t="s">
        <v>112</v>
      </c>
      <c r="B224" s="7">
        <v>8000</v>
      </c>
      <c r="C224" s="7">
        <v>0</v>
      </c>
      <c r="D224" s="7">
        <v>8000</v>
      </c>
    </row>
    <row r="225" spans="1:4" x14ac:dyDescent="0.2">
      <c r="A225" t="s">
        <v>3479</v>
      </c>
      <c r="B225" s="7">
        <v>14000</v>
      </c>
      <c r="C225" s="7">
        <v>6000</v>
      </c>
      <c r="D225" s="7">
        <v>8000</v>
      </c>
    </row>
    <row r="226" spans="1:4" x14ac:dyDescent="0.2">
      <c r="A226" t="s">
        <v>1867</v>
      </c>
      <c r="B226" s="7">
        <v>18000</v>
      </c>
      <c r="C226" s="7">
        <v>10000</v>
      </c>
      <c r="D226" s="7">
        <v>8000</v>
      </c>
    </row>
    <row r="227" spans="1:4" x14ac:dyDescent="0.2">
      <c r="A227" t="s">
        <v>3439</v>
      </c>
      <c r="B227" s="7">
        <v>6000</v>
      </c>
      <c r="C227" s="7">
        <v>0</v>
      </c>
      <c r="D227" s="7">
        <v>6000</v>
      </c>
    </row>
    <row r="228" spans="1:4" x14ac:dyDescent="0.2">
      <c r="A228" t="s">
        <v>1246</v>
      </c>
      <c r="B228" s="7">
        <v>12000</v>
      </c>
      <c r="C228" s="7">
        <v>6000</v>
      </c>
      <c r="D228" s="7">
        <v>6000</v>
      </c>
    </row>
    <row r="229" spans="1:4" x14ac:dyDescent="0.2">
      <c r="A229" t="s">
        <v>2217</v>
      </c>
      <c r="B229" s="7">
        <v>12000</v>
      </c>
      <c r="C229" s="7">
        <v>6000</v>
      </c>
      <c r="D229" s="7">
        <v>6000</v>
      </c>
    </row>
    <row r="230" spans="1:4" x14ac:dyDescent="0.2">
      <c r="A230" t="s">
        <v>937</v>
      </c>
      <c r="B230" s="7">
        <v>18000</v>
      </c>
      <c r="C230" s="7">
        <v>14000</v>
      </c>
      <c r="D230" s="7">
        <v>4000</v>
      </c>
    </row>
    <row r="231" spans="1:4" x14ac:dyDescent="0.2">
      <c r="A231" t="s">
        <v>246</v>
      </c>
      <c r="B231" s="7">
        <v>2000</v>
      </c>
      <c r="C231" s="7">
        <v>0</v>
      </c>
      <c r="D231" s="7">
        <v>2000</v>
      </c>
    </row>
    <row r="232" spans="1:4" x14ac:dyDescent="0.2">
      <c r="A232" t="s">
        <v>520</v>
      </c>
      <c r="B232" s="7">
        <v>1200</v>
      </c>
      <c r="C232" s="7">
        <v>0</v>
      </c>
      <c r="D232" s="7">
        <v>1200</v>
      </c>
    </row>
    <row r="233" spans="1:4" x14ac:dyDescent="0.2">
      <c r="A233" t="s">
        <v>1622</v>
      </c>
      <c r="B233" s="7">
        <v>0</v>
      </c>
      <c r="C233" s="7">
        <v>0</v>
      </c>
      <c r="D233" s="7">
        <v>0</v>
      </c>
    </row>
    <row r="234" spans="1:4" x14ac:dyDescent="0.2">
      <c r="A234" t="s">
        <v>245</v>
      </c>
      <c r="B234" s="7">
        <v>66290600</v>
      </c>
      <c r="C234" s="7">
        <v>33619255</v>
      </c>
      <c r="D234" s="7">
        <v>32671345</v>
      </c>
    </row>
  </sheetData>
  <phoneticPr fontId="19" type="noConversion"/>
  <conditionalFormatting sqref="N5">
    <cfRule type="cellIs" dxfId="3" priority="1" operator="greaterThanOrEqual">
      <formula>800000</formula>
    </cfRule>
    <cfRule type="cellIs" dxfId="2" priority="2" operator="greaterThanOrEqual">
      <formula>150000</formula>
    </cfRule>
    <cfRule type="cellIs" dxfId="1" priority="3" operator="lessThan">
      <formula>149999</formula>
    </cfRule>
  </conditionalFormatting>
  <pageMargins left="0.7" right="0.7" top="0.75" bottom="0.75" header="0.3" footer="0.3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12F0D-34EC-4D4E-A3AB-52C8E95DC07A}">
  <dimension ref="A1"/>
  <sheetViews>
    <sheetView workbookViewId="0">
      <selection activeCell="K14" sqref="K14"/>
    </sheetView>
  </sheetViews>
  <sheetFormatPr baseColWidth="10" defaultRowHeight="14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>
    <tabColor rgb="FF00B0F0"/>
  </sheetPr>
  <dimension ref="A1:S86"/>
  <sheetViews>
    <sheetView showGridLines="0" workbookViewId="0">
      <selection activeCell="D4" sqref="D4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2.3984375" bestFit="1" customWidth="1"/>
  </cols>
  <sheetData>
    <row r="1" spans="1:19" x14ac:dyDescent="0.2">
      <c r="A1" t="s">
        <v>1843</v>
      </c>
      <c r="B1" t="s">
        <v>1848</v>
      </c>
      <c r="C1" t="s">
        <v>1847</v>
      </c>
      <c r="D1" t="s">
        <v>1844</v>
      </c>
      <c r="E1" t="s">
        <v>1845</v>
      </c>
      <c r="F1" t="s">
        <v>1846</v>
      </c>
      <c r="G1" t="s">
        <v>1853</v>
      </c>
      <c r="H1" t="s">
        <v>971</v>
      </c>
      <c r="I1" t="s">
        <v>1851</v>
      </c>
      <c r="R1" s="4" t="s">
        <v>1844</v>
      </c>
      <c r="S1" t="s">
        <v>1813</v>
      </c>
    </row>
    <row r="2" spans="1:19" x14ac:dyDescent="0.2">
      <c r="A2">
        <v>1</v>
      </c>
      <c r="B2" t="s">
        <v>895</v>
      </c>
      <c r="C2" s="1">
        <v>44863</v>
      </c>
      <c r="D2" t="s">
        <v>407</v>
      </c>
      <c r="E2" t="s">
        <v>262</v>
      </c>
      <c r="F2" s="27" t="s">
        <v>1850</v>
      </c>
      <c r="G2" s="27"/>
      <c r="H2">
        <v>20000</v>
      </c>
      <c r="I2">
        <f t="shared" ref="I2:I18" si="0">IF(B2="Venta",H2,-H2)</f>
        <v>-20000</v>
      </c>
      <c r="R2" s="4" t="s">
        <v>1846</v>
      </c>
      <c r="S2" t="s">
        <v>548</v>
      </c>
    </row>
    <row r="3" spans="1:19" x14ac:dyDescent="0.2">
      <c r="A3">
        <v>2</v>
      </c>
      <c r="B3" t="s">
        <v>386</v>
      </c>
      <c r="C3" s="1">
        <v>44864</v>
      </c>
      <c r="D3" t="s">
        <v>407</v>
      </c>
      <c r="E3" t="s">
        <v>262</v>
      </c>
      <c r="F3" s="27" t="s">
        <v>1850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1418</v>
      </c>
      <c r="C4" s="1">
        <v>44864</v>
      </c>
      <c r="D4" t="s">
        <v>407</v>
      </c>
      <c r="E4" t="s">
        <v>262</v>
      </c>
      <c r="F4" s="27" t="s">
        <v>1850</v>
      </c>
      <c r="G4" s="27"/>
      <c r="H4">
        <v>15000</v>
      </c>
      <c r="I4">
        <f t="shared" si="0"/>
        <v>-15000</v>
      </c>
      <c r="R4" s="4" t="s">
        <v>244</v>
      </c>
      <c r="S4" t="s">
        <v>1855</v>
      </c>
    </row>
    <row r="5" spans="1:19" x14ac:dyDescent="0.2">
      <c r="A5">
        <v>4</v>
      </c>
      <c r="B5" t="s">
        <v>1192</v>
      </c>
      <c r="C5" s="1">
        <v>44864</v>
      </c>
      <c r="D5" t="s">
        <v>407</v>
      </c>
      <c r="E5" t="s">
        <v>262</v>
      </c>
      <c r="F5" s="27" t="s">
        <v>1850</v>
      </c>
      <c r="G5" s="27"/>
      <c r="H5">
        <v>14000</v>
      </c>
      <c r="I5">
        <f t="shared" si="0"/>
        <v>-14000</v>
      </c>
      <c r="R5" s="5" t="s">
        <v>895</v>
      </c>
      <c r="S5" s="2">
        <v>-5000</v>
      </c>
    </row>
    <row r="6" spans="1:19" x14ac:dyDescent="0.2">
      <c r="A6">
        <v>5</v>
      </c>
      <c r="B6" t="s">
        <v>1849</v>
      </c>
      <c r="C6" s="1">
        <v>44864</v>
      </c>
      <c r="D6" t="s">
        <v>407</v>
      </c>
      <c r="E6" t="s">
        <v>262</v>
      </c>
      <c r="F6" s="27" t="s">
        <v>1850</v>
      </c>
      <c r="G6" s="27"/>
      <c r="H6">
        <v>8000</v>
      </c>
      <c r="I6">
        <f t="shared" si="0"/>
        <v>-8000</v>
      </c>
      <c r="R6" s="5" t="s">
        <v>386</v>
      </c>
      <c r="S6" s="2">
        <v>-45000</v>
      </c>
    </row>
    <row r="7" spans="1:19" x14ac:dyDescent="0.2">
      <c r="A7">
        <v>6</v>
      </c>
      <c r="B7" t="s">
        <v>895</v>
      </c>
      <c r="C7" s="1">
        <v>44839</v>
      </c>
      <c r="D7" t="s">
        <v>344</v>
      </c>
      <c r="E7" t="s">
        <v>272</v>
      </c>
      <c r="F7" s="27" t="s">
        <v>1852</v>
      </c>
      <c r="G7" s="27" t="s">
        <v>1854</v>
      </c>
      <c r="H7">
        <v>100000</v>
      </c>
      <c r="I7">
        <f t="shared" si="0"/>
        <v>-100000</v>
      </c>
      <c r="R7" s="5" t="s">
        <v>1879</v>
      </c>
      <c r="S7" s="2">
        <v>130000</v>
      </c>
    </row>
    <row r="8" spans="1:19" x14ac:dyDescent="0.2">
      <c r="A8">
        <v>7</v>
      </c>
      <c r="B8" t="s">
        <v>1192</v>
      </c>
      <c r="C8" s="1">
        <v>44844</v>
      </c>
      <c r="D8" t="s">
        <v>344</v>
      </c>
      <c r="E8" t="s">
        <v>272</v>
      </c>
      <c r="F8" s="27" t="s">
        <v>1852</v>
      </c>
      <c r="G8" s="27" t="s">
        <v>1854</v>
      </c>
      <c r="H8">
        <v>10000</v>
      </c>
      <c r="I8">
        <f t="shared" si="0"/>
        <v>-10000</v>
      </c>
      <c r="R8" s="5" t="s">
        <v>245</v>
      </c>
      <c r="S8" s="2">
        <v>80000</v>
      </c>
    </row>
    <row r="9" spans="1:19" x14ac:dyDescent="0.2">
      <c r="A9">
        <v>8</v>
      </c>
      <c r="B9" t="s">
        <v>1152</v>
      </c>
      <c r="C9" s="1">
        <v>44844</v>
      </c>
      <c r="D9" t="s">
        <v>344</v>
      </c>
      <c r="E9" t="s">
        <v>272</v>
      </c>
      <c r="F9" s="27" t="s">
        <v>1852</v>
      </c>
      <c r="G9" s="27" t="s">
        <v>1854</v>
      </c>
      <c r="H9">
        <v>15000</v>
      </c>
      <c r="I9">
        <f t="shared" si="0"/>
        <v>-15000</v>
      </c>
    </row>
    <row r="10" spans="1:19" x14ac:dyDescent="0.2">
      <c r="A10">
        <v>9</v>
      </c>
      <c r="B10" t="s">
        <v>891</v>
      </c>
      <c r="C10" s="1">
        <v>44844</v>
      </c>
      <c r="D10" t="s">
        <v>344</v>
      </c>
      <c r="E10" t="s">
        <v>272</v>
      </c>
      <c r="F10" s="27" t="s">
        <v>1852</v>
      </c>
      <c r="G10" s="27" t="s">
        <v>1854</v>
      </c>
      <c r="H10">
        <v>4000</v>
      </c>
      <c r="I10">
        <f t="shared" si="0"/>
        <v>-4000</v>
      </c>
    </row>
    <row r="11" spans="1:19" x14ac:dyDescent="0.2">
      <c r="A11">
        <v>10</v>
      </c>
      <c r="B11" t="s">
        <v>1919</v>
      </c>
      <c r="C11" s="1">
        <v>44844</v>
      </c>
      <c r="D11" t="s">
        <v>344</v>
      </c>
      <c r="E11" t="s">
        <v>272</v>
      </c>
      <c r="F11" s="27" t="s">
        <v>1852</v>
      </c>
      <c r="G11" s="27" t="s">
        <v>1854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224</v>
      </c>
      <c r="C12" s="1">
        <v>44894</v>
      </c>
      <c r="D12" t="s">
        <v>407</v>
      </c>
      <c r="E12" t="s">
        <v>262</v>
      </c>
      <c r="F12" s="27" t="s">
        <v>1850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895</v>
      </c>
      <c r="C13" s="1">
        <v>44870</v>
      </c>
      <c r="D13" t="s">
        <v>1968</v>
      </c>
      <c r="E13" t="s">
        <v>284</v>
      </c>
      <c r="F13" s="27" t="s">
        <v>1967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386</v>
      </c>
      <c r="C14" s="1">
        <v>44877</v>
      </c>
      <c r="D14" t="s">
        <v>1968</v>
      </c>
      <c r="E14" t="s">
        <v>284</v>
      </c>
      <c r="F14" s="27" t="s">
        <v>1967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1867</v>
      </c>
      <c r="C15" s="1">
        <v>44877</v>
      </c>
      <c r="D15" t="s">
        <v>1968</v>
      </c>
      <c r="E15" t="s">
        <v>284</v>
      </c>
      <c r="F15" s="27" t="s">
        <v>1967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1192</v>
      </c>
      <c r="C16" s="1">
        <v>44877</v>
      </c>
      <c r="D16" t="s">
        <v>1968</v>
      </c>
      <c r="E16" t="s">
        <v>284</v>
      </c>
      <c r="F16" s="27" t="s">
        <v>1967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1969</v>
      </c>
      <c r="C17" s="1">
        <v>44875</v>
      </c>
      <c r="D17" t="s">
        <v>1373</v>
      </c>
      <c r="E17" t="s">
        <v>272</v>
      </c>
      <c r="F17" s="27" t="s">
        <v>1970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1192</v>
      </c>
      <c r="C18" s="1">
        <v>44875</v>
      </c>
      <c r="D18" t="s">
        <v>1373</v>
      </c>
      <c r="E18" t="s">
        <v>272</v>
      </c>
      <c r="F18" s="27" t="s">
        <v>1970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895</v>
      </c>
      <c r="C19" s="1">
        <v>44875</v>
      </c>
      <c r="D19" t="s">
        <v>1373</v>
      </c>
      <c r="E19" t="s">
        <v>272</v>
      </c>
      <c r="F19" s="27" t="s">
        <v>1970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1879</v>
      </c>
      <c r="C20" s="1">
        <v>44886</v>
      </c>
      <c r="D20" t="s">
        <v>344</v>
      </c>
      <c r="E20" t="s">
        <v>272</v>
      </c>
      <c r="F20" s="27" t="s">
        <v>1852</v>
      </c>
      <c r="G20" s="27" t="s">
        <v>1854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1879</v>
      </c>
      <c r="C21" s="1">
        <v>44894</v>
      </c>
      <c r="D21" t="s">
        <v>407</v>
      </c>
      <c r="E21" t="s">
        <v>262</v>
      </c>
      <c r="F21" s="27" t="s">
        <v>1850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1919</v>
      </c>
      <c r="C22" s="1">
        <v>44898</v>
      </c>
      <c r="D22" t="s">
        <v>1373</v>
      </c>
      <c r="E22" t="s">
        <v>272</v>
      </c>
      <c r="F22" s="27" t="s">
        <v>1970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224</v>
      </c>
      <c r="C23" s="1">
        <v>44898</v>
      </c>
      <c r="D23" t="s">
        <v>1373</v>
      </c>
      <c r="E23" t="s">
        <v>272</v>
      </c>
      <c r="F23" s="27" t="s">
        <v>1970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1879</v>
      </c>
      <c r="C24" s="1">
        <v>44898</v>
      </c>
      <c r="D24" t="s">
        <v>1373</v>
      </c>
      <c r="E24" t="s">
        <v>272</v>
      </c>
      <c r="F24" s="27" t="s">
        <v>1970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895</v>
      </c>
      <c r="C25" s="1">
        <v>44757</v>
      </c>
      <c r="D25" t="s">
        <v>2061</v>
      </c>
      <c r="E25" t="s">
        <v>284</v>
      </c>
      <c r="F25" s="27" t="s">
        <v>2090</v>
      </c>
      <c r="G25" s="27" t="s">
        <v>2091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386</v>
      </c>
      <c r="C26" s="1">
        <v>44896</v>
      </c>
      <c r="D26" t="s">
        <v>2061</v>
      </c>
      <c r="E26" t="s">
        <v>284</v>
      </c>
      <c r="F26" s="27" t="s">
        <v>2090</v>
      </c>
      <c r="G26" s="27" t="s">
        <v>2091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588</v>
      </c>
      <c r="C27" s="1">
        <v>44896</v>
      </c>
      <c r="D27" t="s">
        <v>2061</v>
      </c>
      <c r="E27" t="s">
        <v>284</v>
      </c>
      <c r="F27" s="27" t="s">
        <v>2090</v>
      </c>
      <c r="G27" s="27" t="s">
        <v>2091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1192</v>
      </c>
      <c r="C28" s="1">
        <v>44896</v>
      </c>
      <c r="D28" t="s">
        <v>2061</v>
      </c>
      <c r="E28" t="s">
        <v>284</v>
      </c>
      <c r="F28" s="27" t="s">
        <v>2090</v>
      </c>
      <c r="G28" s="27" t="s">
        <v>2091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895</v>
      </c>
      <c r="C29" s="1">
        <v>44898</v>
      </c>
      <c r="D29" t="s">
        <v>1992</v>
      </c>
      <c r="E29" t="s">
        <v>263</v>
      </c>
      <c r="F29" s="27" t="s">
        <v>2096</v>
      </c>
      <c r="G29" s="27" t="s">
        <v>2097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386</v>
      </c>
      <c r="C30" s="1">
        <v>44898</v>
      </c>
      <c r="D30" t="s">
        <v>1992</v>
      </c>
      <c r="E30" t="s">
        <v>263</v>
      </c>
      <c r="F30" s="27" t="s">
        <v>2096</v>
      </c>
      <c r="G30" s="27" t="s">
        <v>2097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1193</v>
      </c>
      <c r="C31" s="1">
        <v>44901</v>
      </c>
      <c r="D31" t="s">
        <v>1992</v>
      </c>
      <c r="E31" t="s">
        <v>263</v>
      </c>
      <c r="F31" s="27" t="s">
        <v>2096</v>
      </c>
      <c r="G31" s="27" t="s">
        <v>2097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1919</v>
      </c>
      <c r="C32" s="1">
        <v>44911</v>
      </c>
      <c r="D32" t="s">
        <v>1992</v>
      </c>
      <c r="E32" t="s">
        <v>263</v>
      </c>
      <c r="F32" s="27" t="s">
        <v>2096</v>
      </c>
      <c r="G32" s="27" t="s">
        <v>2097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1879</v>
      </c>
      <c r="C33" s="1">
        <v>44911</v>
      </c>
      <c r="D33" t="s">
        <v>1992</v>
      </c>
      <c r="E33" t="s">
        <v>263</v>
      </c>
      <c r="F33" s="27" t="s">
        <v>2096</v>
      </c>
      <c r="G33" s="27" t="s">
        <v>2097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588</v>
      </c>
      <c r="C34" s="1">
        <v>44928</v>
      </c>
      <c r="D34" t="s">
        <v>2061</v>
      </c>
      <c r="E34" t="s">
        <v>284</v>
      </c>
      <c r="F34" s="27" t="s">
        <v>2090</v>
      </c>
      <c r="G34" s="27" t="s">
        <v>2091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1919</v>
      </c>
      <c r="C35" s="1">
        <v>44928</v>
      </c>
      <c r="D35" t="s">
        <v>2061</v>
      </c>
      <c r="E35" t="s">
        <v>284</v>
      </c>
      <c r="F35" s="27" t="s">
        <v>2090</v>
      </c>
      <c r="G35" s="27" t="s">
        <v>2091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2245</v>
      </c>
      <c r="C36" s="1">
        <v>44928</v>
      </c>
      <c r="D36" t="s">
        <v>2061</v>
      </c>
      <c r="E36" t="s">
        <v>284</v>
      </c>
      <c r="F36" s="27" t="s">
        <v>2090</v>
      </c>
      <c r="G36" s="27" t="s">
        <v>2091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891</v>
      </c>
      <c r="C37" s="1">
        <v>44928</v>
      </c>
      <c r="D37" t="s">
        <v>2061</v>
      </c>
      <c r="E37" t="s">
        <v>284</v>
      </c>
      <c r="F37" s="27" t="s">
        <v>2090</v>
      </c>
      <c r="G37" s="27" t="s">
        <v>2091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1919</v>
      </c>
      <c r="C38" s="1">
        <v>44937</v>
      </c>
      <c r="D38" t="s">
        <v>1968</v>
      </c>
      <c r="E38" t="s">
        <v>284</v>
      </c>
      <c r="F38" s="27" t="s">
        <v>1967</v>
      </c>
      <c r="G38" s="27"/>
      <c r="H38">
        <v>8500</v>
      </c>
      <c r="I38">
        <f>IF(B38="Venta",H38,-H38)</f>
        <v>-8500</v>
      </c>
    </row>
    <row r="39" spans="1:9" x14ac:dyDescent="0.2">
      <c r="A39">
        <v>38</v>
      </c>
      <c r="B39" t="s">
        <v>225</v>
      </c>
      <c r="C39" s="1">
        <v>44937</v>
      </c>
      <c r="D39" t="s">
        <v>1968</v>
      </c>
      <c r="E39" t="s">
        <v>284</v>
      </c>
      <c r="F39" s="27" t="s">
        <v>1967</v>
      </c>
      <c r="G39" s="27"/>
      <c r="H39">
        <v>1100</v>
      </c>
      <c r="I39">
        <f>IF(B39="Venta",H39,-H39)</f>
        <v>-1100</v>
      </c>
    </row>
    <row r="40" spans="1:9" x14ac:dyDescent="0.2">
      <c r="A40">
        <v>39</v>
      </c>
      <c r="B40" t="s">
        <v>1879</v>
      </c>
      <c r="C40" s="1">
        <v>44937</v>
      </c>
      <c r="D40" t="s">
        <v>1968</v>
      </c>
      <c r="E40" t="s">
        <v>284</v>
      </c>
      <c r="F40" s="27" t="s">
        <v>1967</v>
      </c>
      <c r="G40" s="27"/>
      <c r="H40">
        <v>400000</v>
      </c>
      <c r="I40">
        <f>IF(B40="Venta",H40,-H40)</f>
        <v>400000</v>
      </c>
    </row>
    <row r="41" spans="1:9" x14ac:dyDescent="0.2">
      <c r="A41">
        <v>40</v>
      </c>
      <c r="B41" t="s">
        <v>1762</v>
      </c>
      <c r="C41" s="1">
        <v>44901</v>
      </c>
      <c r="D41" t="s">
        <v>1968</v>
      </c>
      <c r="E41" t="s">
        <v>284</v>
      </c>
      <c r="F41" s="27" t="s">
        <v>1967</v>
      </c>
      <c r="G41" s="27"/>
      <c r="H41">
        <v>22000</v>
      </c>
      <c r="I41">
        <f>IF(B41="Venta",H41,-H41)</f>
        <v>-22000</v>
      </c>
    </row>
    <row r="42" spans="1:9" x14ac:dyDescent="0.2">
      <c r="A42">
        <v>41</v>
      </c>
      <c r="B42" t="s">
        <v>895</v>
      </c>
      <c r="C42" s="1">
        <v>44929</v>
      </c>
      <c r="D42" t="s">
        <v>596</v>
      </c>
      <c r="E42" t="s">
        <v>860</v>
      </c>
      <c r="F42" s="27" t="s">
        <v>2287</v>
      </c>
      <c r="G42" s="27" t="s">
        <v>2288</v>
      </c>
      <c r="H42">
        <v>5000</v>
      </c>
      <c r="I42">
        <f t="shared" ref="I42:I45" si="3">IF(B42="Venta",H42,-H42)</f>
        <v>-5000</v>
      </c>
    </row>
    <row r="43" spans="1:9" x14ac:dyDescent="0.2">
      <c r="A43">
        <v>42</v>
      </c>
      <c r="B43" t="s">
        <v>386</v>
      </c>
      <c r="C43" s="1">
        <v>44929</v>
      </c>
      <c r="D43" t="s">
        <v>596</v>
      </c>
      <c r="E43" t="s">
        <v>860</v>
      </c>
      <c r="F43" s="27" t="s">
        <v>2287</v>
      </c>
      <c r="G43" s="27" t="s">
        <v>2288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1418</v>
      </c>
      <c r="C44" s="1">
        <v>44929</v>
      </c>
      <c r="D44" t="s">
        <v>596</v>
      </c>
      <c r="E44" t="s">
        <v>860</v>
      </c>
      <c r="F44" s="27" t="s">
        <v>2287</v>
      </c>
      <c r="G44" s="27" t="s">
        <v>2288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895</v>
      </c>
      <c r="C45" s="1">
        <v>44929</v>
      </c>
      <c r="D45" t="s">
        <v>2263</v>
      </c>
      <c r="E45" t="s">
        <v>284</v>
      </c>
      <c r="F45" s="27" t="s">
        <v>2289</v>
      </c>
      <c r="G45" s="27" t="s">
        <v>2290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386</v>
      </c>
      <c r="C46" s="1">
        <v>44929</v>
      </c>
      <c r="D46" t="s">
        <v>2263</v>
      </c>
      <c r="E46" t="s">
        <v>284</v>
      </c>
      <c r="F46" s="27" t="s">
        <v>2289</v>
      </c>
      <c r="G46" s="27" t="s">
        <v>2290</v>
      </c>
      <c r="H46">
        <v>105000</v>
      </c>
      <c r="I46">
        <f t="shared" ref="I46:I48" si="4">IF(B46="Venta",H46,-H46)</f>
        <v>-105000</v>
      </c>
    </row>
    <row r="47" spans="1:9" x14ac:dyDescent="0.2">
      <c r="A47">
        <v>46</v>
      </c>
      <c r="B47" t="s">
        <v>1545</v>
      </c>
      <c r="C47" s="1">
        <v>44929</v>
      </c>
      <c r="D47" t="s">
        <v>2263</v>
      </c>
      <c r="E47" t="s">
        <v>284</v>
      </c>
      <c r="F47" s="27" t="s">
        <v>2289</v>
      </c>
      <c r="G47" s="27" t="s">
        <v>2290</v>
      </c>
      <c r="H47">
        <v>25000</v>
      </c>
      <c r="I47">
        <f t="shared" si="4"/>
        <v>-25000</v>
      </c>
    </row>
    <row r="48" spans="1:9" x14ac:dyDescent="0.2">
      <c r="A48">
        <v>47</v>
      </c>
      <c r="B48" t="s">
        <v>1867</v>
      </c>
      <c r="C48" s="1">
        <v>44929</v>
      </c>
      <c r="D48" t="s">
        <v>2263</v>
      </c>
      <c r="E48" t="s">
        <v>284</v>
      </c>
      <c r="F48" s="27" t="s">
        <v>2289</v>
      </c>
      <c r="G48" s="27" t="s">
        <v>2290</v>
      </c>
      <c r="H48">
        <v>10000</v>
      </c>
      <c r="I48">
        <f t="shared" si="4"/>
        <v>-10000</v>
      </c>
    </row>
    <row r="49" spans="1:9" x14ac:dyDescent="0.2">
      <c r="A49">
        <v>48</v>
      </c>
      <c r="B49" t="s">
        <v>225</v>
      </c>
      <c r="C49" s="1">
        <v>44929</v>
      </c>
      <c r="D49" t="s">
        <v>596</v>
      </c>
      <c r="E49" t="s">
        <v>860</v>
      </c>
      <c r="F49" s="27" t="s">
        <v>2287</v>
      </c>
      <c r="G49" s="27" t="s">
        <v>2288</v>
      </c>
      <c r="H49">
        <v>1100</v>
      </c>
      <c r="I49">
        <f>IF(B49="Venta",H49,-H49)</f>
        <v>-1100</v>
      </c>
    </row>
    <row r="50" spans="1:9" x14ac:dyDescent="0.2">
      <c r="A50">
        <v>49</v>
      </c>
      <c r="B50" t="s">
        <v>895</v>
      </c>
      <c r="C50" s="1">
        <v>44936</v>
      </c>
      <c r="D50" t="s">
        <v>318</v>
      </c>
      <c r="E50" t="s">
        <v>272</v>
      </c>
      <c r="F50" s="27" t="s">
        <v>2422</v>
      </c>
      <c r="G50" s="27" t="s">
        <v>2423</v>
      </c>
      <c r="H50">
        <v>1000</v>
      </c>
      <c r="I50">
        <f t="shared" ref="I50:I52" si="5">IF(B50="Venta",H50,-H50)</f>
        <v>-1000</v>
      </c>
    </row>
    <row r="51" spans="1:9" x14ac:dyDescent="0.2">
      <c r="A51">
        <v>50</v>
      </c>
      <c r="B51" t="s">
        <v>1192</v>
      </c>
      <c r="C51" s="1">
        <v>44936</v>
      </c>
      <c r="D51" t="s">
        <v>318</v>
      </c>
      <c r="E51" t="s">
        <v>272</v>
      </c>
      <c r="F51" s="27" t="s">
        <v>2422</v>
      </c>
      <c r="G51" s="27" t="s">
        <v>2423</v>
      </c>
      <c r="H51">
        <v>5000</v>
      </c>
      <c r="I51">
        <f t="shared" si="5"/>
        <v>-5000</v>
      </c>
    </row>
    <row r="52" spans="1:9" x14ac:dyDescent="0.2">
      <c r="A52">
        <v>51</v>
      </c>
      <c r="B52" t="s">
        <v>386</v>
      </c>
      <c r="C52" s="1">
        <v>44936</v>
      </c>
      <c r="D52" t="s">
        <v>318</v>
      </c>
      <c r="E52" t="s">
        <v>272</v>
      </c>
      <c r="F52" s="27" t="s">
        <v>2422</v>
      </c>
      <c r="G52" s="27" t="s">
        <v>2423</v>
      </c>
      <c r="H52">
        <v>60000</v>
      </c>
      <c r="I52">
        <f t="shared" si="5"/>
        <v>-60000</v>
      </c>
    </row>
    <row r="53" spans="1:9" x14ac:dyDescent="0.2">
      <c r="A53">
        <v>52</v>
      </c>
      <c r="B53" t="s">
        <v>1193</v>
      </c>
      <c r="C53" s="1">
        <v>44936</v>
      </c>
      <c r="D53" t="s">
        <v>318</v>
      </c>
      <c r="E53" t="s">
        <v>272</v>
      </c>
      <c r="F53" s="27" t="s">
        <v>2422</v>
      </c>
      <c r="G53" s="27" t="s">
        <v>2423</v>
      </c>
      <c r="H53">
        <v>5000</v>
      </c>
      <c r="I53">
        <f t="shared" ref="I53:I58" si="6">IF(B53="Venta",H53,-H53)</f>
        <v>-5000</v>
      </c>
    </row>
    <row r="54" spans="1:9" x14ac:dyDescent="0.2">
      <c r="A54">
        <v>53</v>
      </c>
      <c r="B54" t="s">
        <v>1919</v>
      </c>
      <c r="C54" s="1">
        <v>44953</v>
      </c>
      <c r="D54" t="s">
        <v>2263</v>
      </c>
      <c r="E54" t="s">
        <v>284</v>
      </c>
      <c r="F54" s="27" t="s">
        <v>2289</v>
      </c>
      <c r="G54" s="27" t="s">
        <v>2290</v>
      </c>
      <c r="H54">
        <v>8500</v>
      </c>
      <c r="I54">
        <f t="shared" si="6"/>
        <v>-8500</v>
      </c>
    </row>
    <row r="55" spans="1:9" x14ac:dyDescent="0.2">
      <c r="A55">
        <v>54</v>
      </c>
      <c r="B55" t="s">
        <v>1879</v>
      </c>
      <c r="C55" s="1">
        <v>44953</v>
      </c>
      <c r="D55" t="s">
        <v>2263</v>
      </c>
      <c r="E55" t="s">
        <v>284</v>
      </c>
      <c r="F55" s="27" t="s">
        <v>2289</v>
      </c>
      <c r="G55" s="27" t="s">
        <v>2290</v>
      </c>
      <c r="H55">
        <v>340000</v>
      </c>
      <c r="I55">
        <f t="shared" si="6"/>
        <v>340000</v>
      </c>
    </row>
    <row r="56" spans="1:9" x14ac:dyDescent="0.2">
      <c r="A56">
        <v>55</v>
      </c>
      <c r="B56" t="s">
        <v>2441</v>
      </c>
      <c r="C56" s="1">
        <v>44954</v>
      </c>
      <c r="D56" t="s">
        <v>318</v>
      </c>
      <c r="E56" t="s">
        <v>272</v>
      </c>
      <c r="F56" s="27" t="s">
        <v>2422</v>
      </c>
      <c r="G56" s="27" t="s">
        <v>2423</v>
      </c>
      <c r="H56">
        <v>7000</v>
      </c>
      <c r="I56">
        <f t="shared" si="6"/>
        <v>-7000</v>
      </c>
    </row>
    <row r="57" spans="1:9" x14ac:dyDescent="0.2">
      <c r="A57">
        <v>56</v>
      </c>
      <c r="B57" t="s">
        <v>1919</v>
      </c>
      <c r="C57" s="1">
        <v>44954</v>
      </c>
      <c r="D57" t="s">
        <v>318</v>
      </c>
      <c r="E57" t="s">
        <v>272</v>
      </c>
      <c r="F57" s="27" t="s">
        <v>2422</v>
      </c>
      <c r="G57" s="27" t="s">
        <v>2423</v>
      </c>
      <c r="H57">
        <v>8000</v>
      </c>
      <c r="I57">
        <f t="shared" si="6"/>
        <v>-8000</v>
      </c>
    </row>
    <row r="58" spans="1:9" x14ac:dyDescent="0.2">
      <c r="A58">
        <v>57</v>
      </c>
      <c r="B58" t="s">
        <v>1879</v>
      </c>
      <c r="C58" s="1">
        <v>44954</v>
      </c>
      <c r="D58" t="s">
        <v>318</v>
      </c>
      <c r="E58" t="s">
        <v>272</v>
      </c>
      <c r="F58" s="27" t="s">
        <v>2422</v>
      </c>
      <c r="G58" s="27" t="s">
        <v>2423</v>
      </c>
      <c r="H58">
        <v>150000</v>
      </c>
      <c r="I58">
        <f t="shared" si="6"/>
        <v>150000</v>
      </c>
    </row>
    <row r="59" spans="1:9" x14ac:dyDescent="0.2">
      <c r="A59">
        <v>58</v>
      </c>
      <c r="B59" t="s">
        <v>1919</v>
      </c>
      <c r="C59" s="1">
        <v>44941</v>
      </c>
      <c r="D59" t="s">
        <v>596</v>
      </c>
      <c r="E59" t="s">
        <v>860</v>
      </c>
      <c r="F59" s="27" t="s">
        <v>2287</v>
      </c>
      <c r="G59" s="27" t="s">
        <v>2288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895</v>
      </c>
      <c r="C60" s="1">
        <v>44974</v>
      </c>
      <c r="D60" t="s">
        <v>907</v>
      </c>
      <c r="E60" t="s">
        <v>284</v>
      </c>
      <c r="F60" s="27" t="s">
        <v>2599</v>
      </c>
      <c r="G60" s="27" t="s">
        <v>2600</v>
      </c>
      <c r="H60">
        <v>10000</v>
      </c>
      <c r="I60">
        <f t="shared" ref="I60:I66" si="7">IF(B60="Venta",H60,-H60)</f>
        <v>-10000</v>
      </c>
    </row>
    <row r="61" spans="1:9" x14ac:dyDescent="0.2">
      <c r="A61">
        <v>60</v>
      </c>
      <c r="B61" t="s">
        <v>386</v>
      </c>
      <c r="C61" s="1">
        <v>44976</v>
      </c>
      <c r="D61" t="s">
        <v>907</v>
      </c>
      <c r="E61" t="s">
        <v>284</v>
      </c>
      <c r="F61" s="27" t="s">
        <v>2599</v>
      </c>
      <c r="G61" s="27" t="s">
        <v>2600</v>
      </c>
      <c r="H61">
        <v>80000</v>
      </c>
      <c r="I61">
        <f t="shared" si="7"/>
        <v>-80000</v>
      </c>
    </row>
    <row r="62" spans="1:9" x14ac:dyDescent="0.2">
      <c r="A62">
        <v>61</v>
      </c>
      <c r="B62" t="s">
        <v>1418</v>
      </c>
      <c r="C62" s="1">
        <v>44976</v>
      </c>
      <c r="D62" t="s">
        <v>907</v>
      </c>
      <c r="E62" t="s">
        <v>284</v>
      </c>
      <c r="F62" s="27" t="s">
        <v>2599</v>
      </c>
      <c r="G62" s="27" t="s">
        <v>2600</v>
      </c>
      <c r="H62">
        <v>28000</v>
      </c>
      <c r="I62">
        <f t="shared" si="7"/>
        <v>-28000</v>
      </c>
    </row>
    <row r="63" spans="1:9" x14ac:dyDescent="0.2">
      <c r="A63">
        <v>62</v>
      </c>
      <c r="B63" t="s">
        <v>1487</v>
      </c>
      <c r="C63" s="1">
        <v>44976</v>
      </c>
      <c r="D63" t="s">
        <v>907</v>
      </c>
      <c r="E63" t="s">
        <v>284</v>
      </c>
      <c r="F63" s="27" t="s">
        <v>2599</v>
      </c>
      <c r="G63" s="27" t="s">
        <v>2600</v>
      </c>
      <c r="H63">
        <v>15000</v>
      </c>
      <c r="I63">
        <f t="shared" si="7"/>
        <v>-15000</v>
      </c>
    </row>
    <row r="64" spans="1:9" x14ac:dyDescent="0.2">
      <c r="A64">
        <v>63</v>
      </c>
      <c r="B64" t="s">
        <v>1192</v>
      </c>
      <c r="C64" s="1">
        <v>44976</v>
      </c>
      <c r="D64" t="s">
        <v>907</v>
      </c>
      <c r="E64" t="s">
        <v>284</v>
      </c>
      <c r="F64" s="27" t="s">
        <v>2599</v>
      </c>
      <c r="G64" s="27" t="s">
        <v>2600</v>
      </c>
      <c r="H64">
        <v>15000</v>
      </c>
      <c r="I64">
        <f t="shared" si="7"/>
        <v>-15000</v>
      </c>
    </row>
    <row r="65" spans="1:9" x14ac:dyDescent="0.2">
      <c r="A65">
        <v>64</v>
      </c>
      <c r="B65" t="s">
        <v>1919</v>
      </c>
      <c r="C65" s="1">
        <v>44976</v>
      </c>
      <c r="D65" t="s">
        <v>907</v>
      </c>
      <c r="E65" t="s">
        <v>284</v>
      </c>
      <c r="F65" s="27" t="s">
        <v>2599</v>
      </c>
      <c r="G65" s="27" t="s">
        <v>2600</v>
      </c>
      <c r="H65">
        <v>10000</v>
      </c>
      <c r="I65">
        <f t="shared" si="7"/>
        <v>-10000</v>
      </c>
    </row>
    <row r="66" spans="1:9" x14ac:dyDescent="0.2">
      <c r="A66">
        <v>65</v>
      </c>
      <c r="B66" t="s">
        <v>1879</v>
      </c>
      <c r="C66" s="1">
        <v>44976</v>
      </c>
      <c r="D66" t="s">
        <v>907</v>
      </c>
      <c r="E66" t="s">
        <v>284</v>
      </c>
      <c r="F66" s="27" t="s">
        <v>2599</v>
      </c>
      <c r="G66" s="27" t="s">
        <v>2600</v>
      </c>
      <c r="H66">
        <v>420000</v>
      </c>
      <c r="I66">
        <f t="shared" si="7"/>
        <v>420000</v>
      </c>
    </row>
    <row r="67" spans="1:9" x14ac:dyDescent="0.2">
      <c r="A67">
        <v>66</v>
      </c>
      <c r="B67" t="s">
        <v>976</v>
      </c>
      <c r="C67" s="1">
        <v>44976</v>
      </c>
      <c r="D67" t="s">
        <v>907</v>
      </c>
      <c r="E67" t="s">
        <v>284</v>
      </c>
      <c r="F67" s="27" t="s">
        <v>2599</v>
      </c>
      <c r="G67" s="27" t="s">
        <v>2600</v>
      </c>
      <c r="H67">
        <v>5000</v>
      </c>
      <c r="I67">
        <f>IF(B67="Venta",H67,-H67)</f>
        <v>-5000</v>
      </c>
    </row>
    <row r="68" spans="1:9" x14ac:dyDescent="0.2">
      <c r="A68">
        <v>67</v>
      </c>
      <c r="B68" t="s">
        <v>895</v>
      </c>
      <c r="C68" s="1">
        <v>44929</v>
      </c>
      <c r="D68" t="s">
        <v>2083</v>
      </c>
      <c r="E68" t="s">
        <v>284</v>
      </c>
      <c r="F68" s="27"/>
      <c r="G68" s="27"/>
      <c r="H68">
        <v>4000</v>
      </c>
      <c r="I68">
        <f>IF(B68="Venta",H68,-H68)</f>
        <v>-4000</v>
      </c>
    </row>
    <row r="69" spans="1:9" x14ac:dyDescent="0.2">
      <c r="A69">
        <v>68</v>
      </c>
      <c r="B69" t="s">
        <v>386</v>
      </c>
      <c r="C69" s="1">
        <v>44929</v>
      </c>
      <c r="D69" t="s">
        <v>2083</v>
      </c>
      <c r="E69" t="s">
        <v>284</v>
      </c>
      <c r="F69" s="27"/>
      <c r="G69" s="27"/>
      <c r="H69">
        <v>58000</v>
      </c>
      <c r="I69">
        <f>IF(B69="Venta",H69,-H69)</f>
        <v>-58000</v>
      </c>
    </row>
    <row r="70" spans="1:9" x14ac:dyDescent="0.2">
      <c r="A70">
        <v>69</v>
      </c>
      <c r="B70" t="s">
        <v>895</v>
      </c>
      <c r="C70" s="1">
        <v>45003</v>
      </c>
      <c r="D70" t="s">
        <v>320</v>
      </c>
      <c r="E70" t="s">
        <v>272</v>
      </c>
      <c r="F70" s="27"/>
      <c r="G70" s="27"/>
      <c r="H70">
        <v>10000</v>
      </c>
      <c r="I70">
        <f>IF(B70="Venta",H70,-H70)</f>
        <v>-10000</v>
      </c>
    </row>
    <row r="71" spans="1:9" x14ac:dyDescent="0.2">
      <c r="A71">
        <v>70</v>
      </c>
      <c r="B71" t="s">
        <v>386</v>
      </c>
      <c r="C71" s="1">
        <v>45003</v>
      </c>
      <c r="D71" t="s">
        <v>320</v>
      </c>
      <c r="E71" t="s">
        <v>272</v>
      </c>
      <c r="F71" s="27"/>
      <c r="G71" s="27"/>
      <c r="H71">
        <v>53000</v>
      </c>
      <c r="I71">
        <f t="shared" ref="I71:I73" si="8">IF(B71="Venta",H71,-H71)</f>
        <v>-53000</v>
      </c>
    </row>
    <row r="72" spans="1:9" x14ac:dyDescent="0.2">
      <c r="A72">
        <v>71</v>
      </c>
      <c r="B72" t="s">
        <v>891</v>
      </c>
      <c r="C72" s="1">
        <v>45003</v>
      </c>
      <c r="D72" t="s">
        <v>320</v>
      </c>
      <c r="E72" t="s">
        <v>272</v>
      </c>
      <c r="F72" s="27"/>
      <c r="G72" s="27"/>
      <c r="H72">
        <v>3500</v>
      </c>
      <c r="I72">
        <f t="shared" si="8"/>
        <v>-3500</v>
      </c>
    </row>
    <row r="73" spans="1:9" x14ac:dyDescent="0.2">
      <c r="A73">
        <v>72</v>
      </c>
      <c r="B73" t="s">
        <v>1879</v>
      </c>
      <c r="C73" s="1">
        <v>45003</v>
      </c>
      <c r="D73" t="s">
        <v>320</v>
      </c>
      <c r="E73" t="s">
        <v>272</v>
      </c>
      <c r="F73" s="27"/>
      <c r="G73" s="27"/>
      <c r="H73">
        <v>150000</v>
      </c>
      <c r="I73">
        <f t="shared" si="8"/>
        <v>150000</v>
      </c>
    </row>
    <row r="74" spans="1:9" x14ac:dyDescent="0.2">
      <c r="A74">
        <v>73</v>
      </c>
      <c r="B74" t="s">
        <v>895</v>
      </c>
      <c r="C74" s="1">
        <v>45034</v>
      </c>
      <c r="D74" t="s">
        <v>1312</v>
      </c>
      <c r="E74" t="s">
        <v>284</v>
      </c>
      <c r="F74" s="27"/>
      <c r="G74" s="27"/>
      <c r="H74">
        <v>7500</v>
      </c>
      <c r="I74">
        <f t="shared" ref="I74:I79" si="9">IF(B74="Venta",H74,-H74)</f>
        <v>-7500</v>
      </c>
    </row>
    <row r="75" spans="1:9" x14ac:dyDescent="0.2">
      <c r="A75">
        <v>74</v>
      </c>
      <c r="B75" t="s">
        <v>386</v>
      </c>
      <c r="C75" s="1">
        <v>45035</v>
      </c>
      <c r="D75" t="s">
        <v>1312</v>
      </c>
      <c r="E75" t="s">
        <v>284</v>
      </c>
      <c r="F75" s="27"/>
      <c r="G75" s="27"/>
      <c r="H75">
        <v>55000</v>
      </c>
      <c r="I75">
        <f t="shared" si="9"/>
        <v>-55000</v>
      </c>
    </row>
    <row r="76" spans="1:9" x14ac:dyDescent="0.2">
      <c r="A76">
        <v>75</v>
      </c>
      <c r="B76" t="s">
        <v>1879</v>
      </c>
      <c r="C76" s="1">
        <v>45040</v>
      </c>
      <c r="D76" t="s">
        <v>1312</v>
      </c>
      <c r="E76" t="s">
        <v>284</v>
      </c>
      <c r="F76" s="27"/>
      <c r="G76" s="27"/>
      <c r="H76">
        <v>150000</v>
      </c>
      <c r="I76">
        <f t="shared" si="9"/>
        <v>150000</v>
      </c>
    </row>
    <row r="77" spans="1:9" x14ac:dyDescent="0.2">
      <c r="A77">
        <v>76</v>
      </c>
      <c r="B77" t="s">
        <v>386</v>
      </c>
      <c r="C77" s="1">
        <v>45041</v>
      </c>
      <c r="D77" t="s">
        <v>2146</v>
      </c>
      <c r="E77" t="s">
        <v>262</v>
      </c>
      <c r="F77" s="27"/>
      <c r="G77" s="27"/>
      <c r="H77">
        <v>85000</v>
      </c>
      <c r="I77">
        <f t="shared" si="9"/>
        <v>-85000</v>
      </c>
    </row>
    <row r="78" spans="1:9" x14ac:dyDescent="0.2">
      <c r="A78">
        <v>77</v>
      </c>
      <c r="B78" t="s">
        <v>1193</v>
      </c>
      <c r="C78" s="1">
        <v>45041</v>
      </c>
      <c r="D78" t="s">
        <v>2146</v>
      </c>
      <c r="E78" t="s">
        <v>262</v>
      </c>
      <c r="F78" s="27"/>
      <c r="G78" s="27"/>
      <c r="H78">
        <v>4000</v>
      </c>
      <c r="I78">
        <f t="shared" si="9"/>
        <v>-4000</v>
      </c>
    </row>
    <row r="79" spans="1:9" x14ac:dyDescent="0.2">
      <c r="A79">
        <v>78</v>
      </c>
      <c r="B79" t="s">
        <v>1879</v>
      </c>
      <c r="C79" s="1">
        <v>45043</v>
      </c>
      <c r="D79" t="s">
        <v>2146</v>
      </c>
      <c r="E79" t="s">
        <v>262</v>
      </c>
      <c r="F79" s="27"/>
      <c r="G79" s="27"/>
      <c r="H79">
        <v>200000</v>
      </c>
      <c r="I79">
        <f t="shared" si="9"/>
        <v>200000</v>
      </c>
    </row>
    <row r="80" spans="1:9" x14ac:dyDescent="0.2">
      <c r="A80">
        <v>79</v>
      </c>
      <c r="B80" t="s">
        <v>895</v>
      </c>
      <c r="C80" s="1">
        <v>45071</v>
      </c>
      <c r="D80" t="s">
        <v>3185</v>
      </c>
      <c r="E80" t="s">
        <v>272</v>
      </c>
      <c r="F80" s="27" t="s">
        <v>3404</v>
      </c>
      <c r="G80" s="27"/>
      <c r="H80">
        <v>12500</v>
      </c>
      <c r="I80">
        <f t="shared" ref="I80:I83" si="10">IF(B80="Venta",H80,-H80)</f>
        <v>-12500</v>
      </c>
    </row>
    <row r="81" spans="1:9" x14ac:dyDescent="0.2">
      <c r="A81">
        <v>80</v>
      </c>
      <c r="B81" t="s">
        <v>895</v>
      </c>
      <c r="C81" s="1">
        <v>45071</v>
      </c>
      <c r="D81" t="s">
        <v>573</v>
      </c>
      <c r="E81" t="s">
        <v>284</v>
      </c>
      <c r="F81" s="27" t="s">
        <v>3405</v>
      </c>
      <c r="G81" s="27" t="s">
        <v>3406</v>
      </c>
      <c r="H81">
        <v>12500</v>
      </c>
      <c r="I81">
        <f t="shared" si="10"/>
        <v>-12500</v>
      </c>
    </row>
    <row r="82" spans="1:9" x14ac:dyDescent="0.2">
      <c r="A82">
        <v>81</v>
      </c>
      <c r="B82" t="s">
        <v>1154</v>
      </c>
      <c r="C82" s="1">
        <v>45073</v>
      </c>
      <c r="D82" t="s">
        <v>3185</v>
      </c>
      <c r="E82" t="s">
        <v>272</v>
      </c>
      <c r="F82" s="27" t="s">
        <v>3404</v>
      </c>
      <c r="G82" s="27"/>
      <c r="H82">
        <v>6000</v>
      </c>
      <c r="I82">
        <f t="shared" si="10"/>
        <v>-6000</v>
      </c>
    </row>
    <row r="83" spans="1:9" x14ac:dyDescent="0.2">
      <c r="A83">
        <v>82</v>
      </c>
      <c r="B83" t="s">
        <v>1879</v>
      </c>
      <c r="C83" s="1">
        <v>45074</v>
      </c>
      <c r="D83" t="s">
        <v>3185</v>
      </c>
      <c r="E83" t="s">
        <v>272</v>
      </c>
      <c r="F83" s="27" t="s">
        <v>3404</v>
      </c>
      <c r="G83" s="27"/>
      <c r="H83">
        <v>130000</v>
      </c>
      <c r="I83">
        <f t="shared" si="10"/>
        <v>130000</v>
      </c>
    </row>
    <row r="84" spans="1:9" x14ac:dyDescent="0.2">
      <c r="A84">
        <v>83</v>
      </c>
      <c r="B84" t="s">
        <v>895</v>
      </c>
      <c r="C84" s="1">
        <v>45066</v>
      </c>
      <c r="D84" t="s">
        <v>1813</v>
      </c>
      <c r="E84" t="s">
        <v>262</v>
      </c>
      <c r="F84" s="27" t="s">
        <v>3446</v>
      </c>
      <c r="G84" s="27"/>
      <c r="H84">
        <v>5000</v>
      </c>
      <c r="I84">
        <f>IF(B84="Venta",H84,-H84)</f>
        <v>-5000</v>
      </c>
    </row>
    <row r="85" spans="1:9" x14ac:dyDescent="0.2">
      <c r="A85">
        <v>84</v>
      </c>
      <c r="B85" t="s">
        <v>386</v>
      </c>
      <c r="C85" s="1">
        <v>45077</v>
      </c>
      <c r="D85" t="s">
        <v>1813</v>
      </c>
      <c r="E85" t="s">
        <v>262</v>
      </c>
      <c r="F85" s="27" t="s">
        <v>3446</v>
      </c>
      <c r="G85" s="27"/>
      <c r="H85">
        <v>45000</v>
      </c>
      <c r="I85">
        <f>IF(B85="Venta",H85,-H85)</f>
        <v>-45000</v>
      </c>
    </row>
    <row r="86" spans="1:9" x14ac:dyDescent="0.2">
      <c r="A86">
        <v>85</v>
      </c>
      <c r="B86" t="s">
        <v>1879</v>
      </c>
      <c r="C86" s="1">
        <v>45079</v>
      </c>
      <c r="D86" t="s">
        <v>1813</v>
      </c>
      <c r="E86" t="s">
        <v>262</v>
      </c>
      <c r="F86" s="27" t="s">
        <v>3446</v>
      </c>
      <c r="G86" s="27"/>
      <c r="H86">
        <v>130000</v>
      </c>
      <c r="I86">
        <f>IF(B86="Venta",H86,-H86)</f>
        <v>130000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>
    <tabColor rgb="FF00FB92"/>
  </sheetPr>
  <dimension ref="A2:U32"/>
  <sheetViews>
    <sheetView showGridLines="0" workbookViewId="0">
      <selection activeCell="D45" sqref="D45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386</v>
      </c>
    </row>
    <row r="4" spans="1:6" x14ac:dyDescent="0.2">
      <c r="A4" s="4" t="s">
        <v>1</v>
      </c>
      <c r="B4" s="4" t="s">
        <v>271</v>
      </c>
      <c r="C4" s="4" t="s">
        <v>7</v>
      </c>
      <c r="D4" t="s">
        <v>2898</v>
      </c>
      <c r="E4" t="s">
        <v>2761</v>
      </c>
      <c r="F4" t="s">
        <v>2762</v>
      </c>
    </row>
    <row r="5" spans="1:6" x14ac:dyDescent="0.2">
      <c r="A5" s="1">
        <v>44916</v>
      </c>
      <c r="B5" s="8" t="s">
        <v>261</v>
      </c>
      <c r="C5" t="s">
        <v>2147</v>
      </c>
      <c r="D5" s="7">
        <v>1</v>
      </c>
      <c r="E5" s="7">
        <v>75000</v>
      </c>
      <c r="F5" s="7">
        <v>130000</v>
      </c>
    </row>
    <row r="6" spans="1:6" x14ac:dyDescent="0.2">
      <c r="A6" s="1">
        <v>44923</v>
      </c>
      <c r="B6" s="8" t="s">
        <v>260</v>
      </c>
      <c r="C6" t="s">
        <v>2147</v>
      </c>
      <c r="D6" s="7">
        <v>1</v>
      </c>
      <c r="E6" s="7">
        <v>75000</v>
      </c>
      <c r="F6" s="7">
        <v>140000</v>
      </c>
    </row>
    <row r="7" spans="1:6" x14ac:dyDescent="0.2">
      <c r="A7" s="1" t="s">
        <v>245</v>
      </c>
      <c r="D7" s="7">
        <v>2</v>
      </c>
      <c r="E7" s="7">
        <v>75000</v>
      </c>
      <c r="F7" s="7">
        <v>135000</v>
      </c>
    </row>
    <row r="24" spans="8:21" x14ac:dyDescent="0.2">
      <c r="R24" s="66" t="s">
        <v>2810</v>
      </c>
      <c r="S24" s="66"/>
      <c r="T24" s="66"/>
      <c r="U24" s="66"/>
    </row>
    <row r="25" spans="8:21" x14ac:dyDescent="0.2">
      <c r="R25" s="33" t="s">
        <v>7</v>
      </c>
      <c r="S25" s="33" t="s">
        <v>2807</v>
      </c>
      <c r="T25" s="33" t="s">
        <v>2808</v>
      </c>
      <c r="U25" s="33" t="s">
        <v>2809</v>
      </c>
    </row>
    <row r="26" spans="8:21" x14ac:dyDescent="0.2">
      <c r="H26" t="s">
        <v>3121</v>
      </c>
      <c r="I26" s="2">
        <v>347000</v>
      </c>
      <c r="R26" s="32"/>
      <c r="S26" s="34"/>
      <c r="T26" s="34"/>
      <c r="U26" s="34">
        <f>T26-S26</f>
        <v>0</v>
      </c>
    </row>
    <row r="27" spans="8:21" x14ac:dyDescent="0.2">
      <c r="H27" t="s">
        <v>3122</v>
      </c>
      <c r="I27" s="2">
        <v>-292804</v>
      </c>
      <c r="R27" s="32"/>
      <c r="S27" s="34"/>
      <c r="T27" s="34"/>
      <c r="U27" s="34">
        <f t="shared" ref="U27:U31" si="0">T27-S27</f>
        <v>0</v>
      </c>
    </row>
    <row r="28" spans="8:21" x14ac:dyDescent="0.2">
      <c r="H28" t="s">
        <v>3123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3125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3124</v>
      </c>
      <c r="I30" s="44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>
    <tabColor theme="7"/>
  </sheetPr>
  <dimension ref="A2:F9"/>
  <sheetViews>
    <sheetView workbookViewId="0">
      <selection activeCell="O28" sqref="O28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14.59765625" bestFit="1" customWidth="1"/>
    <col min="5" max="6" width="15.3984375" bestFit="1" customWidth="1"/>
  </cols>
  <sheetData>
    <row r="2" spans="1:6" x14ac:dyDescent="0.2">
      <c r="A2" s="4" t="s">
        <v>5</v>
      </c>
      <c r="B2" t="s">
        <v>1545</v>
      </c>
    </row>
    <row r="4" spans="1:6" x14ac:dyDescent="0.2">
      <c r="A4" s="4" t="s">
        <v>1</v>
      </c>
      <c r="B4" s="4" t="s">
        <v>259</v>
      </c>
      <c r="C4" s="4" t="s">
        <v>271</v>
      </c>
      <c r="D4" s="4" t="s">
        <v>7</v>
      </c>
      <c r="E4" t="s">
        <v>2761</v>
      </c>
      <c r="F4" t="s">
        <v>2762</v>
      </c>
    </row>
    <row r="5" spans="1:6" x14ac:dyDescent="0.2">
      <c r="A5" s="1">
        <v>44939</v>
      </c>
      <c r="B5" t="s">
        <v>892</v>
      </c>
      <c r="C5" s="8" t="s">
        <v>261</v>
      </c>
      <c r="D5" t="s">
        <v>453</v>
      </c>
      <c r="E5" s="7">
        <v>25000</v>
      </c>
      <c r="F5" s="7">
        <v>45000</v>
      </c>
    </row>
    <row r="6" spans="1:6" x14ac:dyDescent="0.2">
      <c r="A6" s="1">
        <v>44939</v>
      </c>
      <c r="B6" t="s">
        <v>892</v>
      </c>
      <c r="C6" s="8" t="s">
        <v>261</v>
      </c>
      <c r="D6" t="s">
        <v>391</v>
      </c>
      <c r="E6" s="7">
        <v>22000</v>
      </c>
      <c r="F6" s="7">
        <v>45000</v>
      </c>
    </row>
    <row r="7" spans="1:6" x14ac:dyDescent="0.2">
      <c r="A7" s="1">
        <v>44996</v>
      </c>
      <c r="B7" t="s">
        <v>892</v>
      </c>
      <c r="C7" s="8" t="s">
        <v>261</v>
      </c>
      <c r="D7" t="s">
        <v>2826</v>
      </c>
      <c r="E7" s="7">
        <v>35000</v>
      </c>
      <c r="F7" s="7">
        <v>55000</v>
      </c>
    </row>
    <row r="8" spans="1:6" x14ac:dyDescent="0.2">
      <c r="A8" s="1">
        <v>45054</v>
      </c>
      <c r="B8" t="s">
        <v>332</v>
      </c>
      <c r="C8" s="8" t="s">
        <v>260</v>
      </c>
      <c r="D8" t="s">
        <v>824</v>
      </c>
      <c r="E8" s="7">
        <v>20000</v>
      </c>
      <c r="F8" s="7">
        <v>45000</v>
      </c>
    </row>
    <row r="9" spans="1:6" x14ac:dyDescent="0.2">
      <c r="A9" s="1" t="s">
        <v>245</v>
      </c>
      <c r="E9" s="7">
        <v>25500</v>
      </c>
      <c r="F9" s="7">
        <v>47500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>
    <tabColor theme="9"/>
  </sheetPr>
  <dimension ref="A2:F7"/>
  <sheetViews>
    <sheetView workbookViewId="0">
      <selection activeCell="G16" sqref="G16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6.7968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1152</v>
      </c>
    </row>
    <row r="4" spans="1:6" x14ac:dyDescent="0.2">
      <c r="A4" s="4" t="s">
        <v>1</v>
      </c>
      <c r="B4" s="4" t="s">
        <v>259</v>
      </c>
      <c r="C4" s="4" t="s">
        <v>7</v>
      </c>
      <c r="D4" s="4" t="s">
        <v>271</v>
      </c>
      <c r="E4" t="s">
        <v>2761</v>
      </c>
      <c r="F4" t="s">
        <v>2762</v>
      </c>
    </row>
    <row r="5" spans="1:6" x14ac:dyDescent="0.2">
      <c r="A5" s="1">
        <v>44849</v>
      </c>
      <c r="B5" t="s">
        <v>1485</v>
      </c>
      <c r="C5" t="s">
        <v>282</v>
      </c>
      <c r="D5" s="8" t="s">
        <v>261</v>
      </c>
      <c r="E5" s="7">
        <v>13000</v>
      </c>
      <c r="F5" s="7">
        <v>35000</v>
      </c>
    </row>
    <row r="6" spans="1:6" x14ac:dyDescent="0.2">
      <c r="A6" s="1">
        <v>45095</v>
      </c>
      <c r="B6" t="s">
        <v>332</v>
      </c>
      <c r="C6" t="s">
        <v>282</v>
      </c>
      <c r="D6" s="8" t="s">
        <v>260</v>
      </c>
      <c r="E6" s="7">
        <v>13000</v>
      </c>
      <c r="F6" s="7">
        <v>29000</v>
      </c>
    </row>
    <row r="7" spans="1:6" x14ac:dyDescent="0.2">
      <c r="A7" s="1" t="s">
        <v>245</v>
      </c>
      <c r="E7" s="7">
        <v>13000</v>
      </c>
      <c r="F7" s="7">
        <v>32000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Hoja2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dcterms:created xsi:type="dcterms:W3CDTF">2022-05-24T04:07:36Z</dcterms:created>
  <dcterms:modified xsi:type="dcterms:W3CDTF">2023-06-18T21:34:59Z</dcterms:modified>
</cp:coreProperties>
</file>