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izarazo/Desktop/gtech/gtech/Betsy/"/>
    </mc:Choice>
  </mc:AlternateContent>
  <xr:revisionPtr revIDLastSave="0" documentId="8_{74C54783-C85D-7346-A45D-D53A647CD1A8}" xr6:coauthVersionLast="47" xr6:coauthVersionMax="47" xr10:uidLastSave="{00000000-0000-0000-0000-000000000000}"/>
  <bookViews>
    <workbookView xWindow="3200" yWindow="2000" windowWidth="27580" windowHeight="16940" xr2:uid="{237626D7-1C97-CD4A-BFF2-FE7A18CB56E2}"/>
  </bookViews>
  <sheets>
    <sheet name="Ventas" sheetId="2" r:id="rId1"/>
    <sheet name="Productos" sheetId="4" r:id="rId2"/>
    <sheet name="db" sheetId="3" r:id="rId3"/>
    <sheet name="Entradas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4" i="4"/>
  <c r="B2" i="2"/>
  <c r="E3" i="3"/>
  <c r="E2" i="3"/>
  <c r="E3" i="4"/>
  <c r="E2" i="4"/>
</calcChain>
</file>

<file path=xl/sharedStrings.xml><?xml version="1.0" encoding="utf-8"?>
<sst xmlns="http://schemas.openxmlformats.org/spreadsheetml/2006/main" count="28" uniqueCount="18">
  <si>
    <t>Codigo</t>
  </si>
  <si>
    <t>Descripcion</t>
  </si>
  <si>
    <t>P00001</t>
  </si>
  <si>
    <t>Producto 1</t>
  </si>
  <si>
    <t>Costo</t>
  </si>
  <si>
    <t>PrecioVenta</t>
  </si>
  <si>
    <t>Utilidad</t>
  </si>
  <si>
    <t>P00002</t>
  </si>
  <si>
    <t>Producto 2</t>
  </si>
  <si>
    <t>Fecha</t>
  </si>
  <si>
    <t>Mv</t>
  </si>
  <si>
    <t>Tienda Naturista</t>
  </si>
  <si>
    <t>cnt</t>
  </si>
  <si>
    <t>producto</t>
  </si>
  <si>
    <t>vlr</t>
  </si>
  <si>
    <t>Cod</t>
  </si>
  <si>
    <t>P00003</t>
  </si>
  <si>
    <t>Producto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</si>
</sst>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6" formatCode="[$-F800]dddd\,\ mmmm\ dd\,\ yyyy"/>
  </numFmts>
  <fonts count="2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8"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64317-CA40-D54E-85CA-D8E7215E1C44}" name="Productos" displayName="Productos" ref="A1:E4" totalsRowShown="0">
  <autoFilter ref="A1:E4" xr:uid="{47B64317-CA40-D54E-85CA-D8E7215E1C44}"/>
  <tableColumns count="5">
    <tableColumn id="1" xr3:uid="{AEFE08B5-B18A-AA46-BCA3-100869BEA789}" name="Codigo"/>
    <tableColumn id="2" xr3:uid="{93368105-2FFF-BB4B-8B1F-F811CFAF3C7A}" name="Descripcion"/>
    <tableColumn id="3" xr3:uid="{B825C29B-F854-7043-B8B3-13AC65DFD66B}" name="Costo" dataDxfId="7"/>
    <tableColumn id="4" xr3:uid="{73D3C363-6094-F74E-87A5-A2978838B0CE}" name="PrecioVenta" dataDxfId="6"/>
    <tableColumn id="5" xr3:uid="{E99ACB23-C201-074C-8F9F-33CC6DF26EC9}" name="Utilidad" dataDxfId="5">
      <calculatedColumnFormula>D2-C2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9742-8472-7041-B31B-F215868D3FF0}" name="Mov" displayName="Mov" ref="A1:G3" totalsRowShown="0">
  <autoFilter ref="A1:G3" xr:uid="{15EA9742-8472-7041-B31B-F215868D3FF0}"/>
  <tableColumns count="7">
    <tableColumn id="1" xr3:uid="{27629AB6-AD3C-0446-825C-C18F98924526}" name="Codigo"/>
    <tableColumn id="2" xr3:uid="{7139DEFE-48CB-D84B-A18A-552D09B952EA}" name="Descripcion"/>
    <tableColumn id="3" xr3:uid="{D909D2CB-8B3C-F242-966C-733592F4BAC6}" name="Costo" dataDxfId="4"/>
    <tableColumn id="4" xr3:uid="{9BD29FA4-3AE8-3B44-ADB8-D09C81D3E56F}" name="PrecioVenta" dataDxfId="3"/>
    <tableColumn id="5" xr3:uid="{99D65016-538A-4442-B9C4-08143D277AAB}" name="Utilidad" dataDxfId="2">
      <calculatedColumnFormula>D2-C2</calculatedColumnFormula>
    </tableColumn>
    <tableColumn id="6" xr3:uid="{3BB03E46-866B-1044-8A1E-F39BC43E3204}" name="Mv" dataDxfId="1"/>
    <tableColumn id="7" xr3:uid="{2977A144-2B9F-A848-AA75-333977F43344}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3BB8-F030-084F-A12C-45156877F02B}">
  <dimension ref="A1:D6"/>
  <sheetViews>
    <sheetView tabSelected="1" workbookViewId="0">
      <selection activeCell="B15" sqref="B15"/>
    </sheetView>
  </sheetViews>
  <sheetFormatPr baseColWidth="10" defaultRowHeight="14" x14ac:dyDescent="0.2"/>
  <cols>
    <col min="1" max="1" width="7.59765625" customWidth="1"/>
    <col min="2" max="2" width="24.3984375" bestFit="1" customWidth="1"/>
    <col min="3" max="3" width="5.19921875" customWidth="1"/>
  </cols>
  <sheetData>
    <row r="1" spans="1:4" x14ac:dyDescent="0.2">
      <c r="B1" t="s">
        <v>11</v>
      </c>
    </row>
    <row r="2" spans="1:4" x14ac:dyDescent="0.2">
      <c r="B2" s="2">
        <f ca="1">NOW()</f>
        <v>45137.596290277776</v>
      </c>
      <c r="C2" s="2"/>
    </row>
    <row r="5" spans="1:4" x14ac:dyDescent="0.2">
      <c r="A5" t="s">
        <v>15</v>
      </c>
      <c r="B5" t="s">
        <v>13</v>
      </c>
      <c r="C5" t="s">
        <v>12</v>
      </c>
      <c r="D5" t="s">
        <v>14</v>
      </c>
    </row>
    <row r="6" spans="1:4" x14ac:dyDescent="0.2">
      <c r="A6" t="s">
        <v>16</v>
      </c>
      <c r="B6" t="str">
        <f>_xlfn.XLOOKUP(A6,Productos!A:A,Productos!B:B,"No Existe")</f>
        <v>Producto 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811351-0A9D-5D4E-85BD-600382D2E543}">
          <x14:formula1>
            <xm:f>Productos!$A$2:$A$1048576</xm:f>
          </x14:formula1>
          <xm:sqref>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66AB-28BF-0041-8F14-B33C6F98A317}">
  <dimension ref="A1:E4"/>
  <sheetViews>
    <sheetView topLeftCell="A1048535" workbookViewId="0">
      <selection activeCell="D10" sqref="D10"/>
    </sheetView>
  </sheetViews>
  <sheetFormatPr baseColWidth="10" defaultRowHeight="14" x14ac:dyDescent="0.2"/>
  <cols>
    <col min="2" max="2" width="13" customWidth="1"/>
    <col min="4" max="4" width="13.59765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">
      <c r="A2" t="s">
        <v>2</v>
      </c>
      <c r="B2" t="s">
        <v>3</v>
      </c>
      <c r="C2" s="1">
        <v>100</v>
      </c>
      <c r="D2" s="1">
        <v>200</v>
      </c>
      <c r="E2" s="1">
        <f>D2-C2</f>
        <v>100</v>
      </c>
    </row>
    <row r="3" spans="1:5" x14ac:dyDescent="0.2">
      <c r="A3" t="s">
        <v>7</v>
      </c>
      <c r="B3" t="s">
        <v>8</v>
      </c>
      <c r="C3" s="1">
        <v>200</v>
      </c>
      <c r="D3" s="1">
        <v>300</v>
      </c>
      <c r="E3" s="1">
        <f>D3-C3</f>
        <v>100</v>
      </c>
    </row>
    <row r="4" spans="1:5" x14ac:dyDescent="0.2">
      <c r="A4" t="s">
        <v>16</v>
      </c>
      <c r="B4" t="s">
        <v>17</v>
      </c>
      <c r="C4" s="1">
        <v>200</v>
      </c>
      <c r="D4" s="1">
        <v>300</v>
      </c>
      <c r="E4" s="1">
        <f>D4-C4</f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AE6-B1A9-5E44-B35C-AAE3060E4044}">
  <dimension ref="A1:G3"/>
  <sheetViews>
    <sheetView workbookViewId="0">
      <selection activeCell="D2" sqref="D2"/>
    </sheetView>
  </sheetViews>
  <sheetFormatPr baseColWidth="10" defaultRowHeight="14" x14ac:dyDescent="0.2"/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10</v>
      </c>
      <c r="G1" t="s">
        <v>9</v>
      </c>
    </row>
    <row r="2" spans="1:7" x14ac:dyDescent="0.2">
      <c r="A2" t="s">
        <v>2</v>
      </c>
      <c r="B2" t="s">
        <v>3</v>
      </c>
      <c r="C2" s="1">
        <v>100</v>
      </c>
      <c r="D2" s="1">
        <v>200</v>
      </c>
      <c r="E2" s="1">
        <f>D2-C2</f>
        <v>100</v>
      </c>
      <c r="F2" s="1"/>
      <c r="G2" s="1"/>
    </row>
    <row r="3" spans="1:7" x14ac:dyDescent="0.2">
      <c r="A3" t="s">
        <v>7</v>
      </c>
      <c r="B3" t="s">
        <v>8</v>
      </c>
      <c r="C3" s="1">
        <v>200</v>
      </c>
      <c r="D3" s="1">
        <v>300</v>
      </c>
      <c r="E3" s="1">
        <f>D3-C3</f>
        <v>100</v>
      </c>
      <c r="F3" s="1"/>
      <c r="G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ECD2-4E16-D847-859B-B0DD103D59AE}">
  <dimension ref="A1"/>
  <sheetViews>
    <sheetView workbookViewId="0">
      <selection activeCell="D35" sqref="D35"/>
    </sheetView>
  </sheetViews>
  <sheetFormatPr baseColWidth="10" defaultRowHeight="14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Productos</vt:lpstr>
      <vt:lpstr>db</vt:lpstr>
      <vt:lpstr>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Lizarazo</dc:creator>
  <cp:lastModifiedBy>Armando Lizarazo</cp:lastModifiedBy>
  <dcterms:created xsi:type="dcterms:W3CDTF">2023-07-30T18:59:44Z</dcterms:created>
  <dcterms:modified xsi:type="dcterms:W3CDTF">2023-07-31T02:26:39Z</dcterms:modified>
</cp:coreProperties>
</file>