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man\Documents\"/>
    </mc:Choice>
  </mc:AlternateContent>
  <xr:revisionPtr revIDLastSave="0" documentId="13_ncr:1_{8851CF37-7D59-4AA6-A725-E5FF2D154159}" xr6:coauthVersionLast="47" xr6:coauthVersionMax="47" xr10:uidLastSave="{00000000-0000-0000-0000-000000000000}"/>
  <bookViews>
    <workbookView xWindow="-120" yWindow="-120" windowWidth="19710" windowHeight="11760" xr2:uid="{29DEC7F2-3F22-4237-89B6-AE60B4F71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2" i="1" s="1"/>
  <c r="B13" i="1" s="1"/>
  <c r="B14" i="1" s="1"/>
  <c r="B8" i="1" s="1"/>
</calcChain>
</file>

<file path=xl/sharedStrings.xml><?xml version="1.0" encoding="utf-8"?>
<sst xmlns="http://schemas.openxmlformats.org/spreadsheetml/2006/main" count="14" uniqueCount="14">
  <si>
    <t>Free Stream Velocity</t>
  </si>
  <si>
    <t>Density</t>
  </si>
  <si>
    <t>Dynamic Viscosity</t>
  </si>
  <si>
    <t>Boundary Layer Length</t>
  </si>
  <si>
    <t>Desired Y+ Value</t>
  </si>
  <si>
    <t>Reynolds Number</t>
  </si>
  <si>
    <t>Estimated Wall Distance</t>
  </si>
  <si>
    <t>Formulas Section</t>
  </si>
  <si>
    <t>C_f</t>
  </si>
  <si>
    <t>Tau_wall</t>
  </si>
  <si>
    <t>u_Star</t>
  </si>
  <si>
    <t>Output</t>
  </si>
  <si>
    <t>https://www.cfd-online.com/Wiki/Y_plus_wall_distance_estimation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</si>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</sst>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3" borderId="0" xfId="0" applyFont="1" applyFill="1"/>
    <xf numFmtId="0" fontId="3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19050</xdr:rowOff>
    </xdr:from>
    <xdr:to>
      <xdr:col>7</xdr:col>
      <xdr:colOff>228600</xdr:colOff>
      <xdr:row>3</xdr:row>
      <xdr:rowOff>76200</xdr:rowOff>
    </xdr:to>
    <xdr:pic>
      <xdr:nvPicPr>
        <xdr:cNvPr id="3" name="Picture 2" descr="Re = \frac{\rho \cdot U_{freestream} \cdot L_{boundary\,layer}}{\mu}">
          <a:extLst>
            <a:ext uri="{FF2B5EF4-FFF2-40B4-BE49-F238E27FC236}">
              <a16:creationId xmlns:a16="http://schemas.microsoft.com/office/drawing/2014/main" id="{15C8EBEB-171E-D604-3F9F-61E6F1903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209550"/>
          <a:ext cx="27146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571500</xdr:colOff>
      <xdr:row>5</xdr:row>
      <xdr:rowOff>161925</xdr:rowOff>
    </xdr:from>
    <xdr:to>
      <xdr:col>6</xdr:col>
      <xdr:colOff>38100</xdr:colOff>
      <xdr:row>7</xdr:row>
      <xdr:rowOff>171450</xdr:rowOff>
    </xdr:to>
    <xdr:pic>
      <xdr:nvPicPr>
        <xdr:cNvPr id="4" name="Picture 3" descr="\tau_w = C_f \cdot \frac{1}{2} \, \rho \, U_{freestream}^2">
          <a:extLst>
            <a:ext uri="{FF2B5EF4-FFF2-40B4-BE49-F238E27FC236}">
              <a16:creationId xmlns:a16="http://schemas.microsoft.com/office/drawing/2014/main" id="{CB19117F-7A2F-D944-D253-9420B92C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14425"/>
          <a:ext cx="1905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4</xdr:row>
      <xdr:rowOff>0</xdr:rowOff>
    </xdr:from>
    <xdr:to>
      <xdr:col>9</xdr:col>
      <xdr:colOff>123825</xdr:colOff>
      <xdr:row>5</xdr:row>
      <xdr:rowOff>38100</xdr:rowOff>
    </xdr:to>
    <xdr:pic>
      <xdr:nvPicPr>
        <xdr:cNvPr id="5" name="Picture 4" descr="C_f = [ 2 \, log_{10}(Re_x) - 0.65 ] ^{-2.3} \quad \mbox{for} \quad Re_x &lt; 10^9 ">
          <a:extLst>
            <a:ext uri="{FF2B5EF4-FFF2-40B4-BE49-F238E27FC236}">
              <a16:creationId xmlns:a16="http://schemas.microsoft.com/office/drawing/2014/main" id="{5A18896C-8853-79D9-F075-90DCEEA7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762000"/>
          <a:ext cx="3790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66675</xdr:rowOff>
    </xdr:from>
    <xdr:to>
      <xdr:col>4</xdr:col>
      <xdr:colOff>190500</xdr:colOff>
      <xdr:row>10</xdr:row>
      <xdr:rowOff>171450</xdr:rowOff>
    </xdr:to>
    <xdr:pic>
      <xdr:nvPicPr>
        <xdr:cNvPr id="6" name="Picture 5" descr="u_* = \sqrt{\frac{\tau_w}{\rho}}">
          <a:extLst>
            <a:ext uri="{FF2B5EF4-FFF2-40B4-BE49-F238E27FC236}">
              <a16:creationId xmlns:a16="http://schemas.microsoft.com/office/drawing/2014/main" id="{B99931FB-C484-A318-6EB4-33CC7A901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1590675"/>
          <a:ext cx="8191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581025</xdr:colOff>
      <xdr:row>11</xdr:row>
      <xdr:rowOff>123825</xdr:rowOff>
    </xdr:from>
    <xdr:to>
      <xdr:col>4</xdr:col>
      <xdr:colOff>57150</xdr:colOff>
      <xdr:row>14</xdr:row>
      <xdr:rowOff>9525</xdr:rowOff>
    </xdr:to>
    <xdr:pic>
      <xdr:nvPicPr>
        <xdr:cNvPr id="7" name="Picture 6" descr="y = \frac{y^+ \mu}{\rho \, u_*}">
          <a:extLst>
            <a:ext uri="{FF2B5EF4-FFF2-40B4-BE49-F238E27FC236}">
              <a16:creationId xmlns:a16="http://schemas.microsoft.com/office/drawing/2014/main" id="{D5EE4568-6106-EF50-242A-C2F8AF73C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219325"/>
          <a:ext cx="6953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fd-online.com/Wiki/Y_plus_wall_distance_est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E9DF-64BA-4D19-A572-87C7C88843CE}">
  <dimension ref="A1:B16"/>
  <sheetViews>
    <sheetView tabSelected="1" zoomScaleNormal="100" workbookViewId="0">
      <selection activeCell="A19" sqref="A19"/>
    </sheetView>
  </sheetViews>
  <sheetFormatPr defaultRowHeight="15" x14ac:dyDescent="0.25"/>
  <cols>
    <col min="1" max="1" width="61.7109375" bestFit="1" customWidth="1"/>
    <col min="2" max="2" width="31" customWidth="1"/>
  </cols>
  <sheetData>
    <row r="1" spans="1:2" x14ac:dyDescent="0.25">
      <c r="A1" s="1" t="s">
        <v>0</v>
      </c>
      <c r="B1">
        <v>1</v>
      </c>
    </row>
    <row r="2" spans="1:2" x14ac:dyDescent="0.25">
      <c r="A2" s="1" t="s">
        <v>1</v>
      </c>
      <c r="B2">
        <v>1.2050000000000001</v>
      </c>
    </row>
    <row r="3" spans="1:2" x14ac:dyDescent="0.25">
      <c r="A3" s="1" t="s">
        <v>2</v>
      </c>
      <c r="B3" s="2">
        <v>1.8199999999999999E-5</v>
      </c>
    </row>
    <row r="4" spans="1:2" x14ac:dyDescent="0.25">
      <c r="A4" s="1" t="s">
        <v>3</v>
      </c>
      <c r="B4">
        <v>1</v>
      </c>
    </row>
    <row r="5" spans="1:2" x14ac:dyDescent="0.25">
      <c r="A5" s="1" t="s">
        <v>4</v>
      </c>
      <c r="B5">
        <v>1</v>
      </c>
    </row>
    <row r="6" spans="1:2" x14ac:dyDescent="0.25">
      <c r="A6" s="3" t="s">
        <v>11</v>
      </c>
    </row>
    <row r="7" spans="1:2" x14ac:dyDescent="0.25">
      <c r="A7" s="1" t="s">
        <v>5</v>
      </c>
      <c r="B7" s="2">
        <f>(B2*B1*B4)/B3</f>
        <v>66208.791208791212</v>
      </c>
    </row>
    <row r="8" spans="1:2" x14ac:dyDescent="0.25">
      <c r="A8" s="1" t="s">
        <v>6</v>
      </c>
      <c r="B8" s="2">
        <f>(B5*B3)/(B2*B14)</f>
        <v>2.6700826990184041E-4</v>
      </c>
    </row>
    <row r="11" spans="1:2" x14ac:dyDescent="0.25">
      <c r="A11" s="3" t="s">
        <v>7</v>
      </c>
    </row>
    <row r="12" spans="1:2" x14ac:dyDescent="0.25">
      <c r="A12" s="1" t="s">
        <v>8</v>
      </c>
      <c r="B12" s="2">
        <f>(2*LOG10(B7) - 0.65)^(-2.3)</f>
        <v>6.3995472850383768E-3</v>
      </c>
    </row>
    <row r="13" spans="1:2" x14ac:dyDescent="0.25">
      <c r="A13" s="1" t="s">
        <v>9</v>
      </c>
      <c r="B13" s="2">
        <f>0.5*B12*B2*(B1^2)</f>
        <v>3.8557272392356224E-3</v>
      </c>
    </row>
    <row r="14" spans="1:2" x14ac:dyDescent="0.25">
      <c r="A14" s="1" t="s">
        <v>10</v>
      </c>
      <c r="B14">
        <f>SQRT(B13/B2)</f>
        <v>5.6566541723170494E-2</v>
      </c>
    </row>
    <row r="15" spans="1:2" x14ac:dyDescent="0.25">
      <c r="A15" s="1" t="s">
        <v>13</v>
      </c>
    </row>
    <row r="16" spans="1:2" x14ac:dyDescent="0.25">
      <c r="A16" s="4" t="s">
        <v>12</v>
      </c>
    </row>
  </sheetData>
  <hyperlinks>
    <hyperlink ref="A16" r:id="rId1" xr:uid="{15721B96-6EC6-4A1E-ABB6-B39957A3EB8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Dins</dc:creator>
  <cp:lastModifiedBy>Arman Dins</cp:lastModifiedBy>
  <dcterms:created xsi:type="dcterms:W3CDTF">2025-03-27T14:18:48Z</dcterms:created>
  <dcterms:modified xsi:type="dcterms:W3CDTF">2025-03-27T14:34:50Z</dcterms:modified>
</cp:coreProperties>
</file>