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53FC4803-EACC-4A66-BE8A-4D3A7AFCC3B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6" i="1"/>
  <c r="E9" i="1"/>
  <c r="E6" i="1"/>
  <c r="C6" i="1"/>
  <c r="C9" i="1" s="1"/>
</calcChain>
</file>

<file path=xl/sharedStrings.xml><?xml version="1.0" encoding="utf-8"?>
<sst xmlns="http://schemas.openxmlformats.org/spreadsheetml/2006/main" count="35" uniqueCount="26">
  <si>
    <t>Mesures  Oscillations forcées</t>
  </si>
  <si>
    <t>R = 900kOhm</t>
  </si>
  <si>
    <t>Incertitudes du calcul</t>
  </si>
  <si>
    <t>R=50kOhm</t>
  </si>
  <si>
    <t>R=10kOhm</t>
  </si>
  <si>
    <t>Pulsation harmonique w0</t>
  </si>
  <si>
    <t>±10</t>
  </si>
  <si>
    <t>±25</t>
  </si>
  <si>
    <t>Pulsation résonante (Hz)</t>
  </si>
  <si>
    <t>,00 ±3</t>
  </si>
  <si>
    <t>,00±3</t>
  </si>
  <si>
    <t>±20</t>
  </si>
  <si>
    <t>Fréquence 1 de largeur de raie (Hz)</t>
  </si>
  <si>
    <t>±38</t>
  </si>
  <si>
    <t>,00±15</t>
  </si>
  <si>
    <t>±5</t>
  </si>
  <si>
    <t>Fréquence 2 de largeur de raie (Hz)</t>
  </si>
  <si>
    <t>Largeur de raie  (Hz)</t>
  </si>
  <si>
    <t>Gain Maximal 9.98</t>
  </si>
  <si>
    <t>±0.2</t>
  </si>
  <si>
    <t>±0.02</t>
  </si>
  <si>
    <t>±0.05</t>
  </si>
  <si>
    <t>Gain en dB</t>
  </si>
  <si>
    <t>Facteur de qualité Q</t>
  </si>
  <si>
    <t>Coeff d'amortissement</t>
  </si>
  <si>
    <t>=C3*power(0,5*(power((C7*C7)/(C7*C7-1),1/2)-1),1/2)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</si>
</sst>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10" sqref="G10"/>
    </sheetView>
  </sheetViews>
  <sheetFormatPr defaultRowHeight="15"/>
  <cols>
    <col min="1" max="1" width="35.5703125" customWidth="1"/>
    <col min="3" max="3" width="25" customWidth="1"/>
    <col min="4" max="4" width="33.85546875" customWidth="1"/>
    <col min="5" max="5" width="30.85546875" customWidth="1"/>
    <col min="6" max="6" width="19.85546875" customWidth="1"/>
    <col min="7" max="7" width="14" customWidth="1"/>
    <col min="8" max="8" width="19.28515625" customWidth="1"/>
    <col min="14" max="14" width="62.85546875" customWidth="1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</row>
    <row r="2" spans="1:8">
      <c r="A2" t="s">
        <v>5</v>
      </c>
      <c r="C2">
        <v>6947</v>
      </c>
      <c r="D2" t="s">
        <v>6</v>
      </c>
      <c r="E2">
        <v>6975</v>
      </c>
      <c r="F2" t="s">
        <v>7</v>
      </c>
      <c r="G2">
        <v>7016</v>
      </c>
      <c r="H2" t="s">
        <v>7</v>
      </c>
    </row>
    <row r="3" spans="1:8">
      <c r="A3" t="s">
        <v>8</v>
      </c>
      <c r="C3">
        <v>6935</v>
      </c>
      <c r="D3" t="s">
        <v>9</v>
      </c>
      <c r="E3">
        <v>6935</v>
      </c>
      <c r="F3" t="s">
        <v>10</v>
      </c>
      <c r="G3">
        <v>6777</v>
      </c>
      <c r="H3" t="s">
        <v>11</v>
      </c>
    </row>
    <row r="4" spans="1:8">
      <c r="A4" t="s">
        <v>12</v>
      </c>
      <c r="C4">
        <v>6580</v>
      </c>
      <c r="D4" s="1" t="s">
        <v>13</v>
      </c>
      <c r="E4" s="1">
        <v>6398</v>
      </c>
      <c r="F4" t="s">
        <v>14</v>
      </c>
      <c r="G4">
        <v>5571.92</v>
      </c>
      <c r="H4" t="s">
        <v>15</v>
      </c>
    </row>
    <row r="5" spans="1:8">
      <c r="A5" t="s">
        <v>16</v>
      </c>
      <c r="C5">
        <v>7262</v>
      </c>
      <c r="D5" t="s">
        <v>6</v>
      </c>
      <c r="E5" s="1">
        <v>7400</v>
      </c>
      <c r="F5" t="s">
        <v>7</v>
      </c>
      <c r="G5">
        <v>7870.98</v>
      </c>
      <c r="H5" t="s">
        <v>15</v>
      </c>
    </row>
    <row r="6" spans="1:8">
      <c r="A6" t="s">
        <v>17</v>
      </c>
      <c r="C6">
        <f>C5-C4</f>
        <v>682</v>
      </c>
      <c r="E6" s="1">
        <f>E5-E4</f>
        <v>1002</v>
      </c>
      <c r="G6">
        <f>G5-G4</f>
        <v>2299.0599999999995</v>
      </c>
    </row>
    <row r="7" spans="1:8">
      <c r="A7" t="s">
        <v>18</v>
      </c>
      <c r="C7">
        <v>9.98</v>
      </c>
      <c r="D7" t="s">
        <v>19</v>
      </c>
      <c r="E7">
        <v>6.98</v>
      </c>
      <c r="F7" t="s">
        <v>20</v>
      </c>
      <c r="G7">
        <v>3.1</v>
      </c>
      <c r="H7" t="s">
        <v>21</v>
      </c>
    </row>
    <row r="8" spans="1:8">
      <c r="A8" t="s">
        <v>22</v>
      </c>
      <c r="C8">
        <v>19.98</v>
      </c>
      <c r="D8" t="s">
        <v>21</v>
      </c>
      <c r="E8">
        <v>16.88</v>
      </c>
      <c r="F8" t="s">
        <v>21</v>
      </c>
      <c r="G8">
        <v>9.84</v>
      </c>
      <c r="H8" t="s">
        <v>21</v>
      </c>
    </row>
    <row r="9" spans="1:8">
      <c r="A9" t="s">
        <v>23</v>
      </c>
      <c r="C9">
        <f>C3/C6</f>
        <v>10.168621700879765</v>
      </c>
      <c r="E9">
        <f>E3/E6</f>
        <v>6.9211576846307388</v>
      </c>
      <c r="G9">
        <f>G3/G6</f>
        <v>2.9477264621193018</v>
      </c>
    </row>
    <row r="10" spans="1:8">
      <c r="A10" t="s">
        <v>24</v>
      </c>
      <c r="C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2024-09-18T06:41:05Z</dcterms:created>
  <dcterms:modified xsi:type="dcterms:W3CDTF">2024-09-18T09:42:56Z</dcterms:modified>
  <cp:category/>
  <cp:contentStatus/>
</cp:coreProperties>
</file>