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ERCOM\semestre7\EMBEBIDOS\Proyecto\"/>
    </mc:Choice>
  </mc:AlternateContent>
  <xr:revisionPtr revIDLastSave="0" documentId="13_ncr:1_{BD93D10E-AC55-4E00-A7F0-323F4E6D5AFF}" xr6:coauthVersionLast="45" xr6:coauthVersionMax="45" xr10:uidLastSave="{00000000-0000-0000-0000-000000000000}"/>
  <bookViews>
    <workbookView xWindow="-120" yWindow="-120" windowWidth="20730" windowHeight="11760" xr2:uid="{11B5BF67-31FF-4DAC-979F-8EE386A7DC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3" i="1"/>
  <c r="A455" i="1" a="1"/>
  <c r="A455" i="1" s="1"/>
  <c r="B453" i="1"/>
  <c r="H281" i="1" s="1"/>
  <c r="C453" i="1"/>
  <c r="D453" i="1"/>
  <c r="E453" i="1"/>
  <c r="A453" i="1"/>
  <c r="G5" i="1" s="1"/>
  <c r="G445" i="1" l="1"/>
  <c r="G437" i="1"/>
  <c r="G429" i="1"/>
  <c r="G421" i="1"/>
  <c r="G41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3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G3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17" i="1"/>
  <c r="H309" i="1"/>
  <c r="H301" i="1"/>
  <c r="H285" i="1"/>
  <c r="I7" i="1"/>
  <c r="I11" i="1"/>
  <c r="I15" i="1"/>
  <c r="I19" i="1"/>
  <c r="I23" i="1"/>
  <c r="I27" i="1"/>
  <c r="I31" i="1"/>
  <c r="I35" i="1"/>
  <c r="I3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5" i="1"/>
  <c r="I9" i="1"/>
  <c r="I13" i="1"/>
  <c r="I17" i="1"/>
  <c r="I21" i="1"/>
  <c r="I25" i="1"/>
  <c r="I29" i="1"/>
  <c r="I33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37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H3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2" i="1"/>
  <c r="H314" i="1"/>
  <c r="H306" i="1"/>
  <c r="H297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1" i="1"/>
  <c r="H313" i="1"/>
  <c r="H305" i="1"/>
  <c r="H293" i="1"/>
  <c r="H277" i="1"/>
  <c r="K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6" i="1"/>
  <c r="K11" i="1"/>
  <c r="K16" i="1"/>
  <c r="K22" i="1"/>
  <c r="K27" i="1"/>
  <c r="K32" i="1"/>
  <c r="K38" i="1"/>
  <c r="K43" i="1"/>
  <c r="K48" i="1"/>
  <c r="K54" i="1"/>
  <c r="K59" i="1"/>
  <c r="K64" i="1"/>
  <c r="K70" i="1"/>
  <c r="K75" i="1"/>
  <c r="K80" i="1"/>
  <c r="K86" i="1"/>
  <c r="K91" i="1"/>
  <c r="K96" i="1"/>
  <c r="K102" i="1"/>
  <c r="K107" i="1"/>
  <c r="K112" i="1"/>
  <c r="K118" i="1"/>
  <c r="K123" i="1"/>
  <c r="K128" i="1"/>
  <c r="K134" i="1"/>
  <c r="K139" i="1"/>
  <c r="K7" i="1"/>
  <c r="K12" i="1"/>
  <c r="K18" i="1"/>
  <c r="K23" i="1"/>
  <c r="K28" i="1"/>
  <c r="K34" i="1"/>
  <c r="K39" i="1"/>
  <c r="K44" i="1"/>
  <c r="K50" i="1"/>
  <c r="K55" i="1"/>
  <c r="K60" i="1"/>
  <c r="K66" i="1"/>
  <c r="K71" i="1"/>
  <c r="K76" i="1"/>
  <c r="K82" i="1"/>
  <c r="K87" i="1"/>
  <c r="K92" i="1"/>
  <c r="K98" i="1"/>
  <c r="K103" i="1"/>
  <c r="K108" i="1"/>
  <c r="K114" i="1"/>
  <c r="K119" i="1"/>
  <c r="K124" i="1"/>
  <c r="K130" i="1"/>
  <c r="K135" i="1"/>
  <c r="K140" i="1"/>
  <c r="K8" i="1"/>
  <c r="K14" i="1"/>
  <c r="K19" i="1"/>
  <c r="K24" i="1"/>
  <c r="K30" i="1"/>
  <c r="K35" i="1"/>
  <c r="K40" i="1"/>
  <c r="K46" i="1"/>
  <c r="K51" i="1"/>
  <c r="K56" i="1"/>
  <c r="K62" i="1"/>
  <c r="K67" i="1"/>
  <c r="K72" i="1"/>
  <c r="K78" i="1"/>
  <c r="K83" i="1"/>
  <c r="K88" i="1"/>
  <c r="K94" i="1"/>
  <c r="K99" i="1"/>
  <c r="K104" i="1"/>
  <c r="K110" i="1"/>
  <c r="K115" i="1"/>
  <c r="K120" i="1"/>
  <c r="K126" i="1"/>
  <c r="K131" i="1"/>
  <c r="K136" i="1"/>
  <c r="K142" i="1"/>
  <c r="K147" i="1"/>
  <c r="K152" i="1"/>
  <c r="K158" i="1"/>
  <c r="K163" i="1"/>
  <c r="K168" i="1"/>
  <c r="K174" i="1"/>
  <c r="K179" i="1"/>
  <c r="K184" i="1"/>
  <c r="K190" i="1"/>
  <c r="K195" i="1"/>
  <c r="K200" i="1"/>
  <c r="K206" i="1"/>
  <c r="K211" i="1"/>
  <c r="K216" i="1"/>
  <c r="K222" i="1"/>
  <c r="K227" i="1"/>
  <c r="K232" i="1"/>
  <c r="K238" i="1"/>
  <c r="K243" i="1"/>
  <c r="K248" i="1"/>
  <c r="K254" i="1"/>
  <c r="K259" i="1"/>
  <c r="K264" i="1"/>
  <c r="K270" i="1"/>
  <c r="K275" i="1"/>
  <c r="K280" i="1"/>
  <c r="K286" i="1"/>
  <c r="K291" i="1"/>
  <c r="K296" i="1"/>
  <c r="K302" i="1"/>
  <c r="K307" i="1"/>
  <c r="K312" i="1"/>
  <c r="K318" i="1"/>
  <c r="K323" i="1"/>
  <c r="K328" i="1"/>
  <c r="K334" i="1"/>
  <c r="K339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10" i="1"/>
  <c r="K15" i="1"/>
  <c r="K20" i="1"/>
  <c r="K26" i="1"/>
  <c r="K31" i="1"/>
  <c r="K36" i="1"/>
  <c r="K42" i="1"/>
  <c r="K47" i="1"/>
  <c r="K52" i="1"/>
  <c r="K58" i="1"/>
  <c r="K63" i="1"/>
  <c r="K68" i="1"/>
  <c r="K74" i="1"/>
  <c r="K79" i="1"/>
  <c r="K84" i="1"/>
  <c r="K90" i="1"/>
  <c r="K95" i="1"/>
  <c r="K100" i="1"/>
  <c r="K106" i="1"/>
  <c r="K111" i="1"/>
  <c r="K116" i="1"/>
  <c r="K122" i="1"/>
  <c r="K127" i="1"/>
  <c r="K132" i="1"/>
  <c r="K138" i="1"/>
  <c r="K143" i="1"/>
  <c r="K148" i="1"/>
  <c r="K154" i="1"/>
  <c r="K159" i="1"/>
  <c r="K164" i="1"/>
  <c r="K170" i="1"/>
  <c r="K175" i="1"/>
  <c r="K180" i="1"/>
  <c r="K186" i="1"/>
  <c r="K191" i="1"/>
  <c r="K196" i="1"/>
  <c r="K202" i="1"/>
  <c r="K207" i="1"/>
  <c r="K212" i="1"/>
  <c r="K218" i="1"/>
  <c r="K223" i="1"/>
  <c r="K228" i="1"/>
  <c r="K234" i="1"/>
  <c r="K239" i="1"/>
  <c r="K244" i="1"/>
  <c r="K250" i="1"/>
  <c r="K255" i="1"/>
  <c r="K260" i="1"/>
  <c r="K266" i="1"/>
  <c r="K271" i="1"/>
  <c r="K276" i="1"/>
  <c r="K282" i="1"/>
  <c r="K287" i="1"/>
  <c r="K292" i="1"/>
  <c r="K298" i="1"/>
  <c r="K303" i="1"/>
  <c r="K308" i="1"/>
  <c r="K314" i="1"/>
  <c r="K319" i="1"/>
  <c r="K324" i="1"/>
  <c r="K330" i="1"/>
  <c r="K335" i="1"/>
  <c r="K340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144" i="1"/>
  <c r="K155" i="1"/>
  <c r="K166" i="1"/>
  <c r="K176" i="1"/>
  <c r="K187" i="1"/>
  <c r="K198" i="1"/>
  <c r="K208" i="1"/>
  <c r="K219" i="1"/>
  <c r="K230" i="1"/>
  <c r="K240" i="1"/>
  <c r="K251" i="1"/>
  <c r="K262" i="1"/>
  <c r="K272" i="1"/>
  <c r="K283" i="1"/>
  <c r="K294" i="1"/>
  <c r="K304" i="1"/>
  <c r="K315" i="1"/>
  <c r="K326" i="1"/>
  <c r="K336" i="1"/>
  <c r="K346" i="1"/>
  <c r="K354" i="1"/>
  <c r="K362" i="1"/>
  <c r="K370" i="1"/>
  <c r="K378" i="1"/>
  <c r="K386" i="1"/>
  <c r="K394" i="1"/>
  <c r="K402" i="1"/>
  <c r="K410" i="1"/>
  <c r="K418" i="1"/>
  <c r="K426" i="1"/>
  <c r="K432" i="1"/>
  <c r="K436" i="1"/>
  <c r="K440" i="1"/>
  <c r="K444" i="1"/>
  <c r="K448" i="1"/>
  <c r="K3" i="1"/>
  <c r="K146" i="1"/>
  <c r="K156" i="1"/>
  <c r="K167" i="1"/>
  <c r="K178" i="1"/>
  <c r="K188" i="1"/>
  <c r="K199" i="1"/>
  <c r="K210" i="1"/>
  <c r="K220" i="1"/>
  <c r="K231" i="1"/>
  <c r="K242" i="1"/>
  <c r="K252" i="1"/>
  <c r="K263" i="1"/>
  <c r="K274" i="1"/>
  <c r="K284" i="1"/>
  <c r="K295" i="1"/>
  <c r="K306" i="1"/>
  <c r="K316" i="1"/>
  <c r="K327" i="1"/>
  <c r="K338" i="1"/>
  <c r="K347" i="1"/>
  <c r="K355" i="1"/>
  <c r="K363" i="1"/>
  <c r="K371" i="1"/>
  <c r="K379" i="1"/>
  <c r="K387" i="1"/>
  <c r="K395" i="1"/>
  <c r="K403" i="1"/>
  <c r="K411" i="1"/>
  <c r="K419" i="1"/>
  <c r="K427" i="1"/>
  <c r="K433" i="1"/>
  <c r="K437" i="1"/>
  <c r="K441" i="1"/>
  <c r="K445" i="1"/>
  <c r="K449" i="1"/>
  <c r="K150" i="1"/>
  <c r="K160" i="1"/>
  <c r="K171" i="1"/>
  <c r="K182" i="1"/>
  <c r="K192" i="1"/>
  <c r="K203" i="1"/>
  <c r="K214" i="1"/>
  <c r="K224" i="1"/>
  <c r="K235" i="1"/>
  <c r="K246" i="1"/>
  <c r="K256" i="1"/>
  <c r="K267" i="1"/>
  <c r="K278" i="1"/>
  <c r="K288" i="1"/>
  <c r="K299" i="1"/>
  <c r="K310" i="1"/>
  <c r="K320" i="1"/>
  <c r="K331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4" i="1"/>
  <c r="K438" i="1"/>
  <c r="K442" i="1"/>
  <c r="K446" i="1"/>
  <c r="K450" i="1"/>
  <c r="K151" i="1"/>
  <c r="K162" i="1"/>
  <c r="K172" i="1"/>
  <c r="K183" i="1"/>
  <c r="K194" i="1"/>
  <c r="K204" i="1"/>
  <c r="K215" i="1"/>
  <c r="K226" i="1"/>
  <c r="K236" i="1"/>
  <c r="K247" i="1"/>
  <c r="K258" i="1"/>
  <c r="K268" i="1"/>
  <c r="K279" i="1"/>
  <c r="K290" i="1"/>
  <c r="K300" i="1"/>
  <c r="K311" i="1"/>
  <c r="K322" i="1"/>
  <c r="K332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5" i="1"/>
  <c r="K439" i="1"/>
  <c r="K443" i="1"/>
  <c r="K447" i="1"/>
  <c r="K451" i="1"/>
  <c r="G449" i="1"/>
  <c r="G441" i="1"/>
  <c r="G433" i="1"/>
  <c r="G425" i="1"/>
  <c r="G417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18" i="1"/>
  <c r="H310" i="1"/>
  <c r="H302" i="1"/>
  <c r="H289" i="1"/>
  <c r="H27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<sst xmlns="http://schemas.openxmlformats.org/spreadsheetml/2006/main" count="19" uniqueCount="9">
  <si>
    <t>Humedad</t>
  </si>
  <si>
    <t>Temperatura</t>
  </si>
  <si>
    <t>CO</t>
  </si>
  <si>
    <t>CO2</t>
  </si>
  <si>
    <t>UV</t>
  </si>
  <si>
    <t>DATOS DE MUESTRA</t>
  </si>
  <si>
    <t>Error Absoluto</t>
  </si>
  <si>
    <t xml:space="preserve"> PROMEDIOS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</si>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</sst>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3B21-89D5-4728-A521-AFBD09EB6277}">
  <dimension ref="A1:Q455"/>
  <sheetViews>
    <sheetView tabSelected="1" topLeftCell="D1" workbookViewId="0">
      <selection activeCell="M3" sqref="M3"/>
    </sheetView>
  </sheetViews>
  <sheetFormatPr baseColWidth="10" defaultRowHeight="15" x14ac:dyDescent="0.25"/>
  <cols>
    <col min="2" max="2" width="12.85546875" customWidth="1"/>
    <col min="3" max="3" width="11.42578125" style="2"/>
    <col min="7" max="7" width="11.42578125" customWidth="1"/>
    <col min="8" max="8" width="12" customWidth="1"/>
    <col min="9" max="9" width="9.7109375" customWidth="1"/>
    <col min="13" max="13" width="11.28515625" customWidth="1"/>
  </cols>
  <sheetData>
    <row r="1" spans="1:17" x14ac:dyDescent="0.25">
      <c r="A1" s="5" t="s">
        <v>5</v>
      </c>
      <c r="B1" s="5"/>
      <c r="C1" s="5"/>
      <c r="D1" s="5"/>
      <c r="E1" s="5"/>
      <c r="G1" s="5" t="s">
        <v>6</v>
      </c>
      <c r="H1" s="5"/>
      <c r="I1" s="5"/>
      <c r="J1" s="5"/>
      <c r="M1" s="5" t="s">
        <v>8</v>
      </c>
      <c r="N1" s="5"/>
      <c r="O1" s="5"/>
      <c r="P1" s="5"/>
      <c r="Q1" s="5"/>
    </row>
    <row r="2" spans="1:17" ht="30" customHeight="1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/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/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</row>
    <row r="3" spans="1:17" x14ac:dyDescent="0.25">
      <c r="A3">
        <v>24</v>
      </c>
      <c r="B3">
        <v>20</v>
      </c>
      <c r="C3" s="2">
        <v>374</v>
      </c>
      <c r="D3">
        <v>71</v>
      </c>
      <c r="E3">
        <v>0.2</v>
      </c>
      <c r="G3" s="1">
        <f>A3-$A$453</f>
        <v>-0.66592427616926386</v>
      </c>
      <c r="H3" s="1">
        <f>B3-$B$453</f>
        <v>-2.2271714922048602E-3</v>
      </c>
      <c r="I3" s="1">
        <f>C3-$C$453</f>
        <v>-56.703786191536722</v>
      </c>
      <c r="J3" s="1">
        <f>D3-$D$453</f>
        <v>-130.67483296213808</v>
      </c>
      <c r="K3" s="1">
        <f>E3-$E$453</f>
        <v>-1.0926503340757274</v>
      </c>
      <c r="L3" s="1"/>
      <c r="M3" s="6">
        <f>(G3/$A$453)*10</f>
        <v>-0.26997742663656837</v>
      </c>
      <c r="N3" s="6">
        <f>(H3/$B$453)*10</f>
        <v>-1.1134617525887789E-3</v>
      </c>
      <c r="O3" s="6">
        <f>(I3/$C$453)*10</f>
        <v>-1.3165379086386806</v>
      </c>
      <c r="P3" s="6">
        <f>(J3/$D$453)*10</f>
        <v>-6.4794814029507908</v>
      </c>
      <c r="Q3" s="6">
        <f>(K3/$E$453)*10</f>
        <v>-8.4527911784975931</v>
      </c>
    </row>
    <row r="4" spans="1:17" x14ac:dyDescent="0.25">
      <c r="A4">
        <v>24</v>
      </c>
      <c r="B4">
        <v>20</v>
      </c>
      <c r="C4" s="2">
        <v>550</v>
      </c>
      <c r="D4">
        <v>24</v>
      </c>
      <c r="E4">
        <v>2.1</v>
      </c>
      <c r="G4" s="1">
        <f t="shared" ref="G4:G67" si="0">A4-$A$453</f>
        <v>-0.66592427616926386</v>
      </c>
      <c r="H4" s="1">
        <f t="shared" ref="H4:H67" si="1">B4-$B$453</f>
        <v>-2.2271714922048602E-3</v>
      </c>
      <c r="I4" s="1">
        <f t="shared" ref="I4:I67" si="2">C4-$C$453</f>
        <v>119.29621380846328</v>
      </c>
      <c r="J4" s="1">
        <f t="shared" ref="J4:J67" si="3">D4-$D$453</f>
        <v>-177.67483296213808</v>
      </c>
      <c r="K4" s="1">
        <f t="shared" ref="K4:K67" si="4">E4-$E$453</f>
        <v>0.80734966592427271</v>
      </c>
      <c r="L4" s="1"/>
      <c r="M4" s="6">
        <f t="shared" ref="M4:M67" si="5">(G4/$A$453)*10</f>
        <v>-0.26997742663656837</v>
      </c>
      <c r="N4" s="6">
        <f t="shared" ref="N4:N67" si="6">(H4/$B$453)*10</f>
        <v>-1.1134617525887789E-3</v>
      </c>
      <c r="O4" s="6">
        <f t="shared" ref="O4:O67" si="7">(I4/$C$453)*10</f>
        <v>2.7697971931784111</v>
      </c>
      <c r="P4" s="6">
        <f t="shared" ref="P4:P67" si="8">(J4/$D$453)*10</f>
        <v>-8.8099655446594234</v>
      </c>
      <c r="Q4" s="6">
        <f t="shared" ref="Q4:Q67" si="9">(K4/$E$453)*10</f>
        <v>6.2456926257752832</v>
      </c>
    </row>
    <row r="5" spans="1:17" x14ac:dyDescent="0.25">
      <c r="A5">
        <v>24</v>
      </c>
      <c r="B5">
        <v>20</v>
      </c>
      <c r="C5" s="2">
        <v>547</v>
      </c>
      <c r="D5">
        <v>24</v>
      </c>
      <c r="E5">
        <v>0.2</v>
      </c>
      <c r="G5" s="1">
        <f t="shared" si="0"/>
        <v>-0.66592427616926386</v>
      </c>
      <c r="H5" s="1">
        <f t="shared" si="1"/>
        <v>-2.2271714922048602E-3</v>
      </c>
      <c r="I5" s="1">
        <f t="shared" si="2"/>
        <v>116.29621380846328</v>
      </c>
      <c r="J5" s="1">
        <f t="shared" si="3"/>
        <v>-177.67483296213808</v>
      </c>
      <c r="K5" s="1">
        <f t="shared" si="4"/>
        <v>-1.0926503340757274</v>
      </c>
      <c r="L5" s="1"/>
      <c r="M5" s="6">
        <f t="shared" si="5"/>
        <v>-0.26997742663656837</v>
      </c>
      <c r="N5" s="6">
        <f t="shared" si="6"/>
        <v>-1.1134617525887789E-3</v>
      </c>
      <c r="O5" s="6">
        <f t="shared" si="7"/>
        <v>2.7001437539428923</v>
      </c>
      <c r="P5" s="6">
        <f t="shared" si="8"/>
        <v>-8.8099655446594234</v>
      </c>
      <c r="Q5" s="6">
        <f t="shared" si="9"/>
        <v>-8.4527911784975931</v>
      </c>
    </row>
    <row r="6" spans="1:17" x14ac:dyDescent="0.25">
      <c r="A6">
        <v>24</v>
      </c>
      <c r="B6">
        <v>20</v>
      </c>
      <c r="C6" s="2">
        <v>535</v>
      </c>
      <c r="D6">
        <v>24</v>
      </c>
      <c r="E6">
        <v>0.8</v>
      </c>
      <c r="G6" s="1">
        <f t="shared" si="0"/>
        <v>-0.66592427616926386</v>
      </c>
      <c r="H6" s="1">
        <f t="shared" si="1"/>
        <v>-2.2271714922048602E-3</v>
      </c>
      <c r="I6" s="1">
        <f t="shared" si="2"/>
        <v>104.29621380846328</v>
      </c>
      <c r="J6" s="1">
        <f t="shared" si="3"/>
        <v>-177.67483296213808</v>
      </c>
      <c r="K6" s="1">
        <f t="shared" si="4"/>
        <v>-0.49265033407572734</v>
      </c>
      <c r="L6" s="1"/>
      <c r="M6" s="6">
        <f t="shared" si="5"/>
        <v>-0.26997742663656837</v>
      </c>
      <c r="N6" s="6">
        <f t="shared" si="6"/>
        <v>-1.1134617525887789E-3</v>
      </c>
      <c r="O6" s="6">
        <f t="shared" si="7"/>
        <v>2.4215299970008179</v>
      </c>
      <c r="P6" s="6">
        <f t="shared" si="8"/>
        <v>-8.8099655446594234</v>
      </c>
      <c r="Q6" s="6">
        <f t="shared" si="9"/>
        <v>-3.8111647139903679</v>
      </c>
    </row>
    <row r="7" spans="1:17" x14ac:dyDescent="0.25">
      <c r="A7">
        <v>24</v>
      </c>
      <c r="B7">
        <v>20</v>
      </c>
      <c r="C7" s="2">
        <v>323</v>
      </c>
      <c r="D7">
        <v>152</v>
      </c>
      <c r="E7">
        <v>0.2</v>
      </c>
      <c r="G7" s="1">
        <f t="shared" si="0"/>
        <v>-0.66592427616926386</v>
      </c>
      <c r="H7" s="1">
        <f t="shared" si="1"/>
        <v>-2.2271714922048602E-3</v>
      </c>
      <c r="I7" s="1">
        <f t="shared" si="2"/>
        <v>-107.70378619153672</v>
      </c>
      <c r="J7" s="1">
        <f t="shared" si="3"/>
        <v>-49.674832962138083</v>
      </c>
      <c r="K7" s="1">
        <f t="shared" si="4"/>
        <v>-1.0926503340757274</v>
      </c>
      <c r="L7" s="1"/>
      <c r="M7" s="6">
        <f t="shared" si="5"/>
        <v>-0.26997742663656837</v>
      </c>
      <c r="N7" s="6">
        <f t="shared" si="6"/>
        <v>-1.1134617525887789E-3</v>
      </c>
      <c r="O7" s="6">
        <f t="shared" si="7"/>
        <v>-2.5006463756424968</v>
      </c>
      <c r="P7" s="6">
        <f t="shared" si="8"/>
        <v>-2.4631151161763407</v>
      </c>
      <c r="Q7" s="6">
        <f t="shared" si="9"/>
        <v>-8.4527911784975931</v>
      </c>
    </row>
    <row r="8" spans="1:17" x14ac:dyDescent="0.25">
      <c r="A8">
        <v>24</v>
      </c>
      <c r="B8">
        <v>20</v>
      </c>
      <c r="C8" s="2">
        <v>361</v>
      </c>
      <c r="D8">
        <v>41</v>
      </c>
      <c r="E8">
        <v>0.2</v>
      </c>
      <c r="G8" s="1">
        <f t="shared" si="0"/>
        <v>-0.66592427616926386</v>
      </c>
      <c r="H8" s="1">
        <f t="shared" si="1"/>
        <v>-2.2271714922048602E-3</v>
      </c>
      <c r="I8" s="1">
        <f t="shared" si="2"/>
        <v>-69.703786191536722</v>
      </c>
      <c r="J8" s="1">
        <f t="shared" si="3"/>
        <v>-160.67483296213808</v>
      </c>
      <c r="K8" s="1">
        <f t="shared" si="4"/>
        <v>-1.0926503340757274</v>
      </c>
      <c r="L8" s="1"/>
      <c r="M8" s="6">
        <f t="shared" si="5"/>
        <v>-0.26997742663656837</v>
      </c>
      <c r="N8" s="6">
        <f t="shared" si="6"/>
        <v>-1.1134617525887789E-3</v>
      </c>
      <c r="O8" s="6">
        <f t="shared" si="7"/>
        <v>-1.6183694786592611</v>
      </c>
      <c r="P8" s="6">
        <f t="shared" si="8"/>
        <v>-7.9670244721265124</v>
      </c>
      <c r="Q8" s="6">
        <f t="shared" si="9"/>
        <v>-8.4527911784975931</v>
      </c>
    </row>
    <row r="9" spans="1:17" x14ac:dyDescent="0.25">
      <c r="A9">
        <v>24</v>
      </c>
      <c r="B9">
        <v>20</v>
      </c>
      <c r="C9" s="2">
        <v>499</v>
      </c>
      <c r="D9">
        <v>23</v>
      </c>
      <c r="E9">
        <v>0.8</v>
      </c>
      <c r="G9" s="1">
        <f t="shared" si="0"/>
        <v>-0.66592427616926386</v>
      </c>
      <c r="H9" s="1">
        <f t="shared" si="1"/>
        <v>-2.2271714922048602E-3</v>
      </c>
      <c r="I9" s="1">
        <f t="shared" si="2"/>
        <v>68.296213808463278</v>
      </c>
      <c r="J9" s="1">
        <f t="shared" si="3"/>
        <v>-178.67483296213808</v>
      </c>
      <c r="K9" s="1">
        <f t="shared" si="4"/>
        <v>-0.49265033407572734</v>
      </c>
      <c r="L9" s="1"/>
      <c r="M9" s="6">
        <f t="shared" si="5"/>
        <v>-0.26997742663656837</v>
      </c>
      <c r="N9" s="6">
        <f t="shared" si="6"/>
        <v>-1.1134617525887789E-3</v>
      </c>
      <c r="O9" s="6">
        <f t="shared" si="7"/>
        <v>1.5856887261745944</v>
      </c>
      <c r="P9" s="6">
        <f t="shared" si="8"/>
        <v>-8.8595503136319458</v>
      </c>
      <c r="Q9" s="6">
        <f t="shared" si="9"/>
        <v>-3.8111647139903679</v>
      </c>
    </row>
    <row r="10" spans="1:17" x14ac:dyDescent="0.25">
      <c r="A10">
        <v>24</v>
      </c>
      <c r="B10">
        <v>20</v>
      </c>
      <c r="C10" s="2">
        <v>540</v>
      </c>
      <c r="D10">
        <v>23</v>
      </c>
      <c r="E10">
        <v>0.8</v>
      </c>
      <c r="G10" s="1">
        <f t="shared" si="0"/>
        <v>-0.66592427616926386</v>
      </c>
      <c r="H10" s="1">
        <f t="shared" si="1"/>
        <v>-2.2271714922048602E-3</v>
      </c>
      <c r="I10" s="1">
        <f t="shared" si="2"/>
        <v>109.29621380846328</v>
      </c>
      <c r="J10" s="1">
        <f t="shared" si="3"/>
        <v>-178.67483296213808</v>
      </c>
      <c r="K10" s="1">
        <f t="shared" si="4"/>
        <v>-0.49265033407572734</v>
      </c>
      <c r="L10" s="1"/>
      <c r="M10" s="6">
        <f t="shared" si="5"/>
        <v>-0.26997742663656837</v>
      </c>
      <c r="N10" s="6">
        <f t="shared" si="6"/>
        <v>-1.1134617525887789E-3</v>
      </c>
      <c r="O10" s="6">
        <f t="shared" si="7"/>
        <v>2.5376190623933486</v>
      </c>
      <c r="P10" s="6">
        <f t="shared" si="8"/>
        <v>-8.8595503136319458</v>
      </c>
      <c r="Q10" s="6">
        <f t="shared" si="9"/>
        <v>-3.8111647139903679</v>
      </c>
    </row>
    <row r="11" spans="1:17" x14ac:dyDescent="0.25">
      <c r="A11">
        <v>24</v>
      </c>
      <c r="B11">
        <v>20</v>
      </c>
      <c r="C11" s="2">
        <v>323</v>
      </c>
      <c r="D11">
        <v>149</v>
      </c>
      <c r="E11">
        <v>0.2</v>
      </c>
      <c r="G11" s="1">
        <f t="shared" si="0"/>
        <v>-0.66592427616926386</v>
      </c>
      <c r="H11" s="1">
        <f t="shared" si="1"/>
        <v>-2.2271714922048602E-3</v>
      </c>
      <c r="I11" s="1">
        <f t="shared" si="2"/>
        <v>-107.70378619153672</v>
      </c>
      <c r="J11" s="1">
        <f t="shared" si="3"/>
        <v>-52.674832962138083</v>
      </c>
      <c r="K11" s="1">
        <f t="shared" si="4"/>
        <v>-1.0926503340757274</v>
      </c>
      <c r="L11" s="1"/>
      <c r="M11" s="6">
        <f t="shared" si="5"/>
        <v>-0.26997742663656837</v>
      </c>
      <c r="N11" s="6">
        <f t="shared" si="6"/>
        <v>-1.1134617525887789E-3</v>
      </c>
      <c r="O11" s="6">
        <f t="shared" si="7"/>
        <v>-2.5006463756424968</v>
      </c>
      <c r="P11" s="6">
        <f t="shared" si="8"/>
        <v>-2.6118694230939128</v>
      </c>
      <c r="Q11" s="6">
        <f t="shared" si="9"/>
        <v>-8.4527911784975931</v>
      </c>
    </row>
    <row r="12" spans="1:17" x14ac:dyDescent="0.25">
      <c r="A12">
        <v>24</v>
      </c>
      <c r="B12">
        <v>20</v>
      </c>
      <c r="C12" s="2">
        <v>323</v>
      </c>
      <c r="D12">
        <v>140</v>
      </c>
      <c r="E12">
        <v>0.2</v>
      </c>
      <c r="G12" s="1">
        <f t="shared" si="0"/>
        <v>-0.66592427616926386</v>
      </c>
      <c r="H12" s="1">
        <f t="shared" si="1"/>
        <v>-2.2271714922048602E-3</v>
      </c>
      <c r="I12" s="1">
        <f t="shared" si="2"/>
        <v>-107.70378619153672</v>
      </c>
      <c r="J12" s="1">
        <f t="shared" si="3"/>
        <v>-61.674832962138083</v>
      </c>
      <c r="K12" s="1">
        <f t="shared" si="4"/>
        <v>-1.0926503340757274</v>
      </c>
      <c r="L12" s="1"/>
      <c r="M12" s="6">
        <f t="shared" si="5"/>
        <v>-0.26997742663656837</v>
      </c>
      <c r="N12" s="6">
        <f t="shared" si="6"/>
        <v>-1.1134617525887789E-3</v>
      </c>
      <c r="O12" s="6">
        <f t="shared" si="7"/>
        <v>-2.5006463756424968</v>
      </c>
      <c r="P12" s="6">
        <f t="shared" si="8"/>
        <v>-3.0581323438466295</v>
      </c>
      <c r="Q12" s="6">
        <f t="shared" si="9"/>
        <v>-8.4527911784975931</v>
      </c>
    </row>
    <row r="13" spans="1:17" x14ac:dyDescent="0.25">
      <c r="A13">
        <v>24</v>
      </c>
      <c r="B13">
        <v>20</v>
      </c>
      <c r="C13" s="2">
        <v>323</v>
      </c>
      <c r="D13">
        <v>147</v>
      </c>
      <c r="E13">
        <v>0.2</v>
      </c>
      <c r="G13" s="1">
        <f t="shared" si="0"/>
        <v>-0.66592427616926386</v>
      </c>
      <c r="H13" s="1">
        <f t="shared" si="1"/>
        <v>-2.2271714922048602E-3</v>
      </c>
      <c r="I13" s="1">
        <f t="shared" si="2"/>
        <v>-107.70378619153672</v>
      </c>
      <c r="J13" s="1">
        <f t="shared" si="3"/>
        <v>-54.674832962138083</v>
      </c>
      <c r="K13" s="1">
        <f t="shared" si="4"/>
        <v>-1.0926503340757274</v>
      </c>
      <c r="L13" s="1"/>
      <c r="M13" s="6">
        <f t="shared" si="5"/>
        <v>-0.26997742663656837</v>
      </c>
      <c r="N13" s="6">
        <f t="shared" si="6"/>
        <v>-1.1134617525887789E-3</v>
      </c>
      <c r="O13" s="6">
        <f t="shared" si="7"/>
        <v>-2.5006463756424968</v>
      </c>
      <c r="P13" s="6">
        <f t="shared" si="8"/>
        <v>-2.7110389610389611</v>
      </c>
      <c r="Q13" s="6">
        <f t="shared" si="9"/>
        <v>-8.4527911784975931</v>
      </c>
    </row>
    <row r="14" spans="1:17" x14ac:dyDescent="0.25">
      <c r="A14">
        <v>24</v>
      </c>
      <c r="B14">
        <v>20</v>
      </c>
      <c r="C14" s="2">
        <v>324</v>
      </c>
      <c r="D14">
        <v>149</v>
      </c>
      <c r="E14">
        <v>0.2</v>
      </c>
      <c r="G14" s="1">
        <f t="shared" si="0"/>
        <v>-0.66592427616926386</v>
      </c>
      <c r="H14" s="1">
        <f t="shared" si="1"/>
        <v>-2.2271714922048602E-3</v>
      </c>
      <c r="I14" s="1">
        <f t="shared" si="2"/>
        <v>-106.70378619153672</v>
      </c>
      <c r="J14" s="1">
        <f t="shared" si="3"/>
        <v>-52.674832962138083</v>
      </c>
      <c r="K14" s="1">
        <f t="shared" si="4"/>
        <v>-1.0926503340757274</v>
      </c>
      <c r="L14" s="1"/>
      <c r="M14" s="6">
        <f t="shared" si="5"/>
        <v>-0.26997742663656837</v>
      </c>
      <c r="N14" s="6">
        <f t="shared" si="6"/>
        <v>-1.1134617525887789E-3</v>
      </c>
      <c r="O14" s="6">
        <f t="shared" si="7"/>
        <v>-2.4774285625639907</v>
      </c>
      <c r="P14" s="6">
        <f t="shared" si="8"/>
        <v>-2.6118694230939128</v>
      </c>
      <c r="Q14" s="6">
        <f t="shared" si="9"/>
        <v>-8.4527911784975931</v>
      </c>
    </row>
    <row r="15" spans="1:17" x14ac:dyDescent="0.25">
      <c r="A15">
        <v>24</v>
      </c>
      <c r="B15">
        <v>20</v>
      </c>
      <c r="C15" s="2">
        <v>324</v>
      </c>
      <c r="D15">
        <v>149</v>
      </c>
      <c r="E15">
        <v>0.2</v>
      </c>
      <c r="G15" s="1">
        <f t="shared" si="0"/>
        <v>-0.66592427616926386</v>
      </c>
      <c r="H15" s="1">
        <f t="shared" si="1"/>
        <v>-2.2271714922048602E-3</v>
      </c>
      <c r="I15" s="1">
        <f t="shared" si="2"/>
        <v>-106.70378619153672</v>
      </c>
      <c r="J15" s="1">
        <f t="shared" si="3"/>
        <v>-52.674832962138083</v>
      </c>
      <c r="K15" s="1">
        <f t="shared" si="4"/>
        <v>-1.0926503340757274</v>
      </c>
      <c r="L15" s="1"/>
      <c r="M15" s="6">
        <f t="shared" si="5"/>
        <v>-0.26997742663656837</v>
      </c>
      <c r="N15" s="6">
        <f t="shared" si="6"/>
        <v>-1.1134617525887789E-3</v>
      </c>
      <c r="O15" s="6">
        <f t="shared" si="7"/>
        <v>-2.4774285625639907</v>
      </c>
      <c r="P15" s="6">
        <f t="shared" si="8"/>
        <v>-2.6118694230939128</v>
      </c>
      <c r="Q15" s="6">
        <f t="shared" si="9"/>
        <v>-8.4527911784975931</v>
      </c>
    </row>
    <row r="16" spans="1:17" x14ac:dyDescent="0.25">
      <c r="A16">
        <v>24</v>
      </c>
      <c r="B16">
        <v>20</v>
      </c>
      <c r="C16" s="2">
        <v>324</v>
      </c>
      <c r="D16">
        <v>147</v>
      </c>
      <c r="E16">
        <v>0.2</v>
      </c>
      <c r="G16" s="1">
        <f t="shared" si="0"/>
        <v>-0.66592427616926386</v>
      </c>
      <c r="H16" s="1">
        <f t="shared" si="1"/>
        <v>-2.2271714922048602E-3</v>
      </c>
      <c r="I16" s="1">
        <f t="shared" si="2"/>
        <v>-106.70378619153672</v>
      </c>
      <c r="J16" s="1">
        <f t="shared" si="3"/>
        <v>-54.674832962138083</v>
      </c>
      <c r="K16" s="1">
        <f t="shared" si="4"/>
        <v>-1.0926503340757274</v>
      </c>
      <c r="L16" s="1"/>
      <c r="M16" s="6">
        <f t="shared" si="5"/>
        <v>-0.26997742663656837</v>
      </c>
      <c r="N16" s="6">
        <f t="shared" si="6"/>
        <v>-1.1134617525887789E-3</v>
      </c>
      <c r="O16" s="6">
        <f t="shared" si="7"/>
        <v>-2.4774285625639907</v>
      </c>
      <c r="P16" s="6">
        <f t="shared" si="8"/>
        <v>-2.7110389610389611</v>
      </c>
      <c r="Q16" s="6">
        <f t="shared" si="9"/>
        <v>-8.4527911784975931</v>
      </c>
    </row>
    <row r="17" spans="1:17" x14ac:dyDescent="0.25">
      <c r="A17">
        <v>24</v>
      </c>
      <c r="B17">
        <v>20</v>
      </c>
      <c r="C17" s="2">
        <v>324</v>
      </c>
      <c r="D17">
        <v>139</v>
      </c>
      <c r="E17">
        <v>0.2</v>
      </c>
      <c r="G17" s="1">
        <f t="shared" si="0"/>
        <v>-0.66592427616926386</v>
      </c>
      <c r="H17" s="1">
        <f t="shared" si="1"/>
        <v>-2.2271714922048602E-3</v>
      </c>
      <c r="I17" s="1">
        <f t="shared" si="2"/>
        <v>-106.70378619153672</v>
      </c>
      <c r="J17" s="1">
        <f t="shared" si="3"/>
        <v>-62.674832962138083</v>
      </c>
      <c r="K17" s="1">
        <f t="shared" si="4"/>
        <v>-1.0926503340757274</v>
      </c>
      <c r="L17" s="1"/>
      <c r="M17" s="6">
        <f t="shared" si="5"/>
        <v>-0.26997742663656837</v>
      </c>
      <c r="N17" s="6">
        <f t="shared" si="6"/>
        <v>-1.1134617525887789E-3</v>
      </c>
      <c r="O17" s="6">
        <f t="shared" si="7"/>
        <v>-2.4774285625639907</v>
      </c>
      <c r="P17" s="6">
        <f t="shared" si="8"/>
        <v>-3.1077171128191541</v>
      </c>
      <c r="Q17" s="6">
        <f t="shared" si="9"/>
        <v>-8.4527911784975931</v>
      </c>
    </row>
    <row r="18" spans="1:17" x14ac:dyDescent="0.25">
      <c r="A18">
        <v>24</v>
      </c>
      <c r="B18">
        <v>20</v>
      </c>
      <c r="C18" s="2">
        <v>535</v>
      </c>
      <c r="D18">
        <v>24</v>
      </c>
      <c r="E18">
        <v>2.1</v>
      </c>
      <c r="G18" s="1">
        <f t="shared" si="0"/>
        <v>-0.66592427616926386</v>
      </c>
      <c r="H18" s="1">
        <f t="shared" si="1"/>
        <v>-2.2271714922048602E-3</v>
      </c>
      <c r="I18" s="1">
        <f t="shared" si="2"/>
        <v>104.29621380846328</v>
      </c>
      <c r="J18" s="1">
        <f t="shared" si="3"/>
        <v>-177.67483296213808</v>
      </c>
      <c r="K18" s="1">
        <f t="shared" si="4"/>
        <v>0.80734966592427271</v>
      </c>
      <c r="L18" s="1"/>
      <c r="M18" s="6">
        <f t="shared" si="5"/>
        <v>-0.26997742663656837</v>
      </c>
      <c r="N18" s="6">
        <f t="shared" si="6"/>
        <v>-1.1134617525887789E-3</v>
      </c>
      <c r="O18" s="6">
        <f t="shared" si="7"/>
        <v>2.4215299970008179</v>
      </c>
      <c r="P18" s="6">
        <f t="shared" si="8"/>
        <v>-8.8099655446594234</v>
      </c>
      <c r="Q18" s="6">
        <f t="shared" si="9"/>
        <v>6.2456926257752832</v>
      </c>
    </row>
    <row r="19" spans="1:17" x14ac:dyDescent="0.25">
      <c r="A19">
        <v>24</v>
      </c>
      <c r="B19">
        <v>20</v>
      </c>
      <c r="C19" s="2">
        <v>462</v>
      </c>
      <c r="D19">
        <v>24</v>
      </c>
      <c r="E19">
        <v>0.8</v>
      </c>
      <c r="G19" s="1">
        <f t="shared" si="0"/>
        <v>-0.66592427616926386</v>
      </c>
      <c r="H19" s="1">
        <f t="shared" si="1"/>
        <v>-2.2271714922048602E-3</v>
      </c>
      <c r="I19" s="1">
        <f t="shared" si="2"/>
        <v>31.296213808463278</v>
      </c>
      <c r="J19" s="1">
        <f t="shared" si="3"/>
        <v>-177.67483296213808</v>
      </c>
      <c r="K19" s="1">
        <f t="shared" si="4"/>
        <v>-0.49265033407572734</v>
      </c>
      <c r="L19" s="1"/>
      <c r="M19" s="6">
        <f t="shared" si="5"/>
        <v>-0.26997742663656837</v>
      </c>
      <c r="N19" s="6">
        <f t="shared" si="6"/>
        <v>-1.1134617525887789E-3</v>
      </c>
      <c r="O19" s="6">
        <f t="shared" si="7"/>
        <v>0.72662964226986504</v>
      </c>
      <c r="P19" s="6">
        <f t="shared" si="8"/>
        <v>-8.8099655446594234</v>
      </c>
      <c r="Q19" s="6">
        <f t="shared" si="9"/>
        <v>-3.8111647139903679</v>
      </c>
    </row>
    <row r="20" spans="1:17" x14ac:dyDescent="0.25">
      <c r="A20">
        <v>24</v>
      </c>
      <c r="B20">
        <v>20</v>
      </c>
      <c r="C20" s="2">
        <v>324</v>
      </c>
      <c r="D20">
        <v>142</v>
      </c>
      <c r="E20">
        <v>0.2</v>
      </c>
      <c r="G20" s="1">
        <f t="shared" si="0"/>
        <v>-0.66592427616926386</v>
      </c>
      <c r="H20" s="1">
        <f t="shared" si="1"/>
        <v>-2.2271714922048602E-3</v>
      </c>
      <c r="I20" s="1">
        <f t="shared" si="2"/>
        <v>-106.70378619153672</v>
      </c>
      <c r="J20" s="1">
        <f t="shared" si="3"/>
        <v>-59.674832962138083</v>
      </c>
      <c r="K20" s="1">
        <f t="shared" si="4"/>
        <v>-1.0926503340757274</v>
      </c>
      <c r="L20" s="1"/>
      <c r="M20" s="6">
        <f t="shared" si="5"/>
        <v>-0.26997742663656837</v>
      </c>
      <c r="N20" s="6">
        <f t="shared" si="6"/>
        <v>-1.1134617525887789E-3</v>
      </c>
      <c r="O20" s="6">
        <f t="shared" si="7"/>
        <v>-2.4774285625639907</v>
      </c>
      <c r="P20" s="6">
        <f t="shared" si="8"/>
        <v>-2.9589628059015816</v>
      </c>
      <c r="Q20" s="6">
        <f t="shared" si="9"/>
        <v>-8.4527911784975931</v>
      </c>
    </row>
    <row r="21" spans="1:17" x14ac:dyDescent="0.25">
      <c r="A21">
        <v>24</v>
      </c>
      <c r="B21">
        <v>20</v>
      </c>
      <c r="C21" s="2">
        <v>472</v>
      </c>
      <c r="D21">
        <v>23</v>
      </c>
      <c r="E21">
        <v>0.2</v>
      </c>
      <c r="G21" s="1">
        <f t="shared" si="0"/>
        <v>-0.66592427616926386</v>
      </c>
      <c r="H21" s="1">
        <f t="shared" si="1"/>
        <v>-2.2271714922048602E-3</v>
      </c>
      <c r="I21" s="1">
        <f t="shared" si="2"/>
        <v>41.296213808463278</v>
      </c>
      <c r="J21" s="1">
        <f t="shared" si="3"/>
        <v>-178.67483296213808</v>
      </c>
      <c r="K21" s="1">
        <f t="shared" si="4"/>
        <v>-1.0926503340757274</v>
      </c>
      <c r="L21" s="1"/>
      <c r="M21" s="6">
        <f t="shared" si="5"/>
        <v>-0.26997742663656837</v>
      </c>
      <c r="N21" s="6">
        <f t="shared" si="6"/>
        <v>-1.1134617525887789E-3</v>
      </c>
      <c r="O21" s="6">
        <f t="shared" si="7"/>
        <v>0.95880777305492715</v>
      </c>
      <c r="P21" s="6">
        <f t="shared" si="8"/>
        <v>-8.8595503136319458</v>
      </c>
      <c r="Q21" s="6">
        <f t="shared" si="9"/>
        <v>-8.4527911784975931</v>
      </c>
    </row>
    <row r="22" spans="1:17" x14ac:dyDescent="0.25">
      <c r="A22">
        <v>24</v>
      </c>
      <c r="B22">
        <v>20</v>
      </c>
      <c r="C22" s="2">
        <v>526</v>
      </c>
      <c r="D22">
        <v>24</v>
      </c>
      <c r="E22">
        <v>1.5</v>
      </c>
      <c r="G22" s="1">
        <f t="shared" si="0"/>
        <v>-0.66592427616926386</v>
      </c>
      <c r="H22" s="1">
        <f t="shared" si="1"/>
        <v>-2.2271714922048602E-3</v>
      </c>
      <c r="I22" s="1">
        <f t="shared" si="2"/>
        <v>95.296213808463278</v>
      </c>
      <c r="J22" s="1">
        <f t="shared" si="3"/>
        <v>-177.67483296213808</v>
      </c>
      <c r="K22" s="1">
        <f t="shared" si="4"/>
        <v>0.20734966592427262</v>
      </c>
      <c r="L22" s="1"/>
      <c r="M22" s="6">
        <f t="shared" si="5"/>
        <v>-0.26997742663656837</v>
      </c>
      <c r="N22" s="6">
        <f t="shared" si="6"/>
        <v>-1.1134617525887789E-3</v>
      </c>
      <c r="O22" s="6">
        <f t="shared" si="7"/>
        <v>2.212569679294262</v>
      </c>
      <c r="P22" s="6">
        <f t="shared" si="8"/>
        <v>-8.8099655446594234</v>
      </c>
      <c r="Q22" s="6">
        <f t="shared" si="9"/>
        <v>1.6040661612680589</v>
      </c>
    </row>
    <row r="23" spans="1:17" x14ac:dyDescent="0.25">
      <c r="A23">
        <v>24</v>
      </c>
      <c r="B23">
        <v>20</v>
      </c>
      <c r="C23" s="2">
        <v>432</v>
      </c>
      <c r="D23">
        <v>24</v>
      </c>
      <c r="E23">
        <v>0.2</v>
      </c>
      <c r="G23" s="1">
        <f t="shared" si="0"/>
        <v>-0.66592427616926386</v>
      </c>
      <c r="H23" s="1">
        <f t="shared" si="1"/>
        <v>-2.2271714922048602E-3</v>
      </c>
      <c r="I23" s="1">
        <f t="shared" si="2"/>
        <v>1.2962138084632784</v>
      </c>
      <c r="J23" s="1">
        <f t="shared" si="3"/>
        <v>-177.67483296213808</v>
      </c>
      <c r="K23" s="1">
        <f t="shared" si="4"/>
        <v>-1.0926503340757274</v>
      </c>
      <c r="L23" s="1"/>
      <c r="M23" s="6">
        <f t="shared" si="5"/>
        <v>-0.26997742663656837</v>
      </c>
      <c r="N23" s="6">
        <f t="shared" si="6"/>
        <v>-1.1134617525887789E-3</v>
      </c>
      <c r="O23" s="6">
        <f t="shared" si="7"/>
        <v>3.0095249914679038E-2</v>
      </c>
      <c r="P23" s="6">
        <f t="shared" si="8"/>
        <v>-8.8099655446594234</v>
      </c>
      <c r="Q23" s="6">
        <f t="shared" si="9"/>
        <v>-8.4527911784975931</v>
      </c>
    </row>
    <row r="24" spans="1:17" x14ac:dyDescent="0.25">
      <c r="A24">
        <v>24</v>
      </c>
      <c r="B24">
        <v>20</v>
      </c>
      <c r="C24" s="2">
        <v>494</v>
      </c>
      <c r="D24">
        <v>24</v>
      </c>
      <c r="E24">
        <v>1.5</v>
      </c>
      <c r="G24" s="1">
        <f t="shared" si="0"/>
        <v>-0.66592427616926386</v>
      </c>
      <c r="H24" s="1">
        <f t="shared" si="1"/>
        <v>-2.2271714922048602E-3</v>
      </c>
      <c r="I24" s="1">
        <f t="shared" si="2"/>
        <v>63.296213808463278</v>
      </c>
      <c r="J24" s="1">
        <f t="shared" si="3"/>
        <v>-177.67483296213808</v>
      </c>
      <c r="K24" s="1">
        <f t="shared" si="4"/>
        <v>0.20734966592427262</v>
      </c>
      <c r="L24" s="1"/>
      <c r="M24" s="6">
        <f t="shared" si="5"/>
        <v>-0.26997742663656837</v>
      </c>
      <c r="N24" s="6">
        <f t="shared" si="6"/>
        <v>-1.1134617525887789E-3</v>
      </c>
      <c r="O24" s="6">
        <f t="shared" si="7"/>
        <v>1.4695996607820636</v>
      </c>
      <c r="P24" s="6">
        <f t="shared" si="8"/>
        <v>-8.8099655446594234</v>
      </c>
      <c r="Q24" s="6">
        <f t="shared" si="9"/>
        <v>1.6040661612680589</v>
      </c>
    </row>
    <row r="25" spans="1:17" x14ac:dyDescent="0.25">
      <c r="A25">
        <v>24</v>
      </c>
      <c r="B25">
        <v>20</v>
      </c>
      <c r="C25" s="2">
        <v>324</v>
      </c>
      <c r="D25">
        <v>142</v>
      </c>
      <c r="E25">
        <v>0.2</v>
      </c>
      <c r="G25" s="1">
        <f t="shared" si="0"/>
        <v>-0.66592427616926386</v>
      </c>
      <c r="H25" s="1">
        <f t="shared" si="1"/>
        <v>-2.2271714922048602E-3</v>
      </c>
      <c r="I25" s="1">
        <f t="shared" si="2"/>
        <v>-106.70378619153672</v>
      </c>
      <c r="J25" s="1">
        <f t="shared" si="3"/>
        <v>-59.674832962138083</v>
      </c>
      <c r="K25" s="1">
        <f t="shared" si="4"/>
        <v>-1.0926503340757274</v>
      </c>
      <c r="L25" s="1"/>
      <c r="M25" s="6">
        <f t="shared" si="5"/>
        <v>-0.26997742663656837</v>
      </c>
      <c r="N25" s="6">
        <f t="shared" si="6"/>
        <v>-1.1134617525887789E-3</v>
      </c>
      <c r="O25" s="6">
        <f t="shared" si="7"/>
        <v>-2.4774285625639907</v>
      </c>
      <c r="P25" s="6">
        <f t="shared" si="8"/>
        <v>-2.9589628059015816</v>
      </c>
      <c r="Q25" s="6">
        <f t="shared" si="9"/>
        <v>-8.4527911784975931</v>
      </c>
    </row>
    <row r="26" spans="1:17" x14ac:dyDescent="0.25">
      <c r="A26">
        <v>24</v>
      </c>
      <c r="B26">
        <v>20</v>
      </c>
      <c r="C26" s="2">
        <v>324</v>
      </c>
      <c r="D26">
        <v>46</v>
      </c>
      <c r="E26">
        <v>0.2</v>
      </c>
      <c r="G26" s="1">
        <f t="shared" si="0"/>
        <v>-0.66592427616926386</v>
      </c>
      <c r="H26" s="1">
        <f t="shared" si="1"/>
        <v>-2.2271714922048602E-3</v>
      </c>
      <c r="I26" s="1">
        <f t="shared" si="2"/>
        <v>-106.70378619153672</v>
      </c>
      <c r="J26" s="1">
        <f t="shared" si="3"/>
        <v>-155.67483296213808</v>
      </c>
      <c r="K26" s="1">
        <f t="shared" si="4"/>
        <v>-1.0926503340757274</v>
      </c>
      <c r="L26" s="1"/>
      <c r="M26" s="6">
        <f t="shared" si="5"/>
        <v>-0.26997742663656837</v>
      </c>
      <c r="N26" s="6">
        <f t="shared" si="6"/>
        <v>-1.1134617525887789E-3</v>
      </c>
      <c r="O26" s="6">
        <f t="shared" si="7"/>
        <v>-2.4774285625639907</v>
      </c>
      <c r="P26" s="6">
        <f t="shared" si="8"/>
        <v>-7.7191006272638933</v>
      </c>
      <c r="Q26" s="6">
        <f t="shared" si="9"/>
        <v>-8.4527911784975931</v>
      </c>
    </row>
    <row r="27" spans="1:17" x14ac:dyDescent="0.25">
      <c r="A27">
        <v>24</v>
      </c>
      <c r="B27">
        <v>20</v>
      </c>
      <c r="C27" s="2">
        <v>324</v>
      </c>
      <c r="D27">
        <v>142</v>
      </c>
      <c r="E27">
        <v>0.2</v>
      </c>
      <c r="G27" s="1">
        <f t="shared" si="0"/>
        <v>-0.66592427616926386</v>
      </c>
      <c r="H27" s="1">
        <f t="shared" si="1"/>
        <v>-2.2271714922048602E-3</v>
      </c>
      <c r="I27" s="1">
        <f t="shared" si="2"/>
        <v>-106.70378619153672</v>
      </c>
      <c r="J27" s="1">
        <f t="shared" si="3"/>
        <v>-59.674832962138083</v>
      </c>
      <c r="K27" s="1">
        <f t="shared" si="4"/>
        <v>-1.0926503340757274</v>
      </c>
      <c r="L27" s="1"/>
      <c r="M27" s="6">
        <f t="shared" si="5"/>
        <v>-0.26997742663656837</v>
      </c>
      <c r="N27" s="6">
        <f t="shared" si="6"/>
        <v>-1.1134617525887789E-3</v>
      </c>
      <c r="O27" s="6">
        <f t="shared" si="7"/>
        <v>-2.4774285625639907</v>
      </c>
      <c r="P27" s="6">
        <f t="shared" si="8"/>
        <v>-2.9589628059015816</v>
      </c>
      <c r="Q27" s="6">
        <f t="shared" si="9"/>
        <v>-8.4527911784975931</v>
      </c>
    </row>
    <row r="28" spans="1:17" x14ac:dyDescent="0.25">
      <c r="A28">
        <v>24</v>
      </c>
      <c r="B28">
        <v>20</v>
      </c>
      <c r="C28" s="2">
        <v>326</v>
      </c>
      <c r="D28">
        <v>137</v>
      </c>
      <c r="E28">
        <v>0.2</v>
      </c>
      <c r="G28" s="1">
        <f t="shared" si="0"/>
        <v>-0.66592427616926386</v>
      </c>
      <c r="H28" s="1">
        <f t="shared" si="1"/>
        <v>-2.2271714922048602E-3</v>
      </c>
      <c r="I28" s="1">
        <f t="shared" si="2"/>
        <v>-104.70378619153672</v>
      </c>
      <c r="J28" s="1">
        <f t="shared" si="3"/>
        <v>-64.674832962138083</v>
      </c>
      <c r="K28" s="1">
        <f t="shared" si="4"/>
        <v>-1.0926503340757274</v>
      </c>
      <c r="L28" s="1"/>
      <c r="M28" s="6">
        <f t="shared" si="5"/>
        <v>-0.26997742663656837</v>
      </c>
      <c r="N28" s="6">
        <f t="shared" si="6"/>
        <v>-1.1134617525887789E-3</v>
      </c>
      <c r="O28" s="6">
        <f t="shared" si="7"/>
        <v>-2.4309929364069784</v>
      </c>
      <c r="P28" s="6">
        <f t="shared" si="8"/>
        <v>-3.206886650764202</v>
      </c>
      <c r="Q28" s="6">
        <f t="shared" si="9"/>
        <v>-8.4527911784975931</v>
      </c>
    </row>
    <row r="29" spans="1:17" x14ac:dyDescent="0.25">
      <c r="A29">
        <v>24</v>
      </c>
      <c r="B29">
        <v>20</v>
      </c>
      <c r="C29" s="2">
        <v>324</v>
      </c>
      <c r="D29">
        <v>142</v>
      </c>
      <c r="E29">
        <v>0.2</v>
      </c>
      <c r="G29" s="1">
        <f t="shared" si="0"/>
        <v>-0.66592427616926386</v>
      </c>
      <c r="H29" s="1">
        <f t="shared" si="1"/>
        <v>-2.2271714922048602E-3</v>
      </c>
      <c r="I29" s="1">
        <f t="shared" si="2"/>
        <v>-106.70378619153672</v>
      </c>
      <c r="J29" s="1">
        <f t="shared" si="3"/>
        <v>-59.674832962138083</v>
      </c>
      <c r="K29" s="1">
        <f t="shared" si="4"/>
        <v>-1.0926503340757274</v>
      </c>
      <c r="L29" s="1"/>
      <c r="M29" s="6">
        <f t="shared" si="5"/>
        <v>-0.26997742663656837</v>
      </c>
      <c r="N29" s="6">
        <f t="shared" si="6"/>
        <v>-1.1134617525887789E-3</v>
      </c>
      <c r="O29" s="6">
        <f t="shared" si="7"/>
        <v>-2.4774285625639907</v>
      </c>
      <c r="P29" s="6">
        <f t="shared" si="8"/>
        <v>-2.9589628059015816</v>
      </c>
      <c r="Q29" s="6">
        <f t="shared" si="9"/>
        <v>-8.4527911784975931</v>
      </c>
    </row>
    <row r="30" spans="1:17" x14ac:dyDescent="0.25">
      <c r="A30">
        <v>24</v>
      </c>
      <c r="B30">
        <v>20</v>
      </c>
      <c r="C30" s="2">
        <v>324</v>
      </c>
      <c r="D30">
        <v>142</v>
      </c>
      <c r="E30">
        <v>0.2</v>
      </c>
      <c r="G30" s="1">
        <f t="shared" si="0"/>
        <v>-0.66592427616926386</v>
      </c>
      <c r="H30" s="1">
        <f t="shared" si="1"/>
        <v>-2.2271714922048602E-3</v>
      </c>
      <c r="I30" s="1">
        <f t="shared" si="2"/>
        <v>-106.70378619153672</v>
      </c>
      <c r="J30" s="1">
        <f t="shared" si="3"/>
        <v>-59.674832962138083</v>
      </c>
      <c r="K30" s="1">
        <f t="shared" si="4"/>
        <v>-1.0926503340757274</v>
      </c>
      <c r="L30" s="1"/>
      <c r="M30" s="6">
        <f t="shared" si="5"/>
        <v>-0.26997742663656837</v>
      </c>
      <c r="N30" s="6">
        <f t="shared" si="6"/>
        <v>-1.1134617525887789E-3</v>
      </c>
      <c r="O30" s="6">
        <f t="shared" si="7"/>
        <v>-2.4774285625639907</v>
      </c>
      <c r="P30" s="6">
        <f t="shared" si="8"/>
        <v>-2.9589628059015816</v>
      </c>
      <c r="Q30" s="6">
        <f t="shared" si="9"/>
        <v>-8.4527911784975931</v>
      </c>
    </row>
    <row r="31" spans="1:17" x14ac:dyDescent="0.25">
      <c r="A31">
        <v>24</v>
      </c>
      <c r="B31">
        <v>20</v>
      </c>
      <c r="C31" s="2">
        <v>324</v>
      </c>
      <c r="D31">
        <v>116</v>
      </c>
      <c r="E31">
        <v>0.2</v>
      </c>
      <c r="G31" s="1">
        <f t="shared" si="0"/>
        <v>-0.66592427616926386</v>
      </c>
      <c r="H31" s="1">
        <f t="shared" si="1"/>
        <v>-2.2271714922048602E-3</v>
      </c>
      <c r="I31" s="1">
        <f t="shared" si="2"/>
        <v>-106.70378619153672</v>
      </c>
      <c r="J31" s="1">
        <f t="shared" si="3"/>
        <v>-85.674832962138083</v>
      </c>
      <c r="K31" s="1">
        <f t="shared" si="4"/>
        <v>-1.0926503340757274</v>
      </c>
      <c r="L31" s="1"/>
      <c r="M31" s="6">
        <f t="shared" si="5"/>
        <v>-0.26997742663656837</v>
      </c>
      <c r="N31" s="6">
        <f t="shared" si="6"/>
        <v>-1.1134617525887789E-3</v>
      </c>
      <c r="O31" s="6">
        <f t="shared" si="7"/>
        <v>-2.4774285625639907</v>
      </c>
      <c r="P31" s="6">
        <f t="shared" si="8"/>
        <v>-4.2481667991872074</v>
      </c>
      <c r="Q31" s="6">
        <f t="shared" si="9"/>
        <v>-8.4527911784975931</v>
      </c>
    </row>
    <row r="32" spans="1:17" x14ac:dyDescent="0.25">
      <c r="A32">
        <v>24</v>
      </c>
      <c r="B32">
        <v>20</v>
      </c>
      <c r="C32" s="2">
        <v>324</v>
      </c>
      <c r="D32">
        <v>140</v>
      </c>
      <c r="E32">
        <v>0.2</v>
      </c>
      <c r="G32" s="1">
        <f t="shared" si="0"/>
        <v>-0.66592427616926386</v>
      </c>
      <c r="H32" s="1">
        <f t="shared" si="1"/>
        <v>-2.2271714922048602E-3</v>
      </c>
      <c r="I32" s="1">
        <f t="shared" si="2"/>
        <v>-106.70378619153672</v>
      </c>
      <c r="J32" s="1">
        <f t="shared" si="3"/>
        <v>-61.674832962138083</v>
      </c>
      <c r="K32" s="1">
        <f t="shared" si="4"/>
        <v>-1.0926503340757274</v>
      </c>
      <c r="L32" s="1"/>
      <c r="M32" s="6">
        <f t="shared" si="5"/>
        <v>-0.26997742663656837</v>
      </c>
      <c r="N32" s="6">
        <f t="shared" si="6"/>
        <v>-1.1134617525887789E-3</v>
      </c>
      <c r="O32" s="6">
        <f t="shared" si="7"/>
        <v>-2.4774285625639907</v>
      </c>
      <c r="P32" s="6">
        <f t="shared" si="8"/>
        <v>-3.0581323438466295</v>
      </c>
      <c r="Q32" s="6">
        <f t="shared" si="9"/>
        <v>-8.4527911784975931</v>
      </c>
    </row>
    <row r="33" spans="1:17" x14ac:dyDescent="0.25">
      <c r="A33">
        <v>24</v>
      </c>
      <c r="B33">
        <v>20</v>
      </c>
      <c r="C33" s="2">
        <v>324</v>
      </c>
      <c r="D33">
        <v>132</v>
      </c>
      <c r="E33">
        <v>0.2</v>
      </c>
      <c r="G33" s="1">
        <f t="shared" si="0"/>
        <v>-0.66592427616926386</v>
      </c>
      <c r="H33" s="1">
        <f t="shared" si="1"/>
        <v>-2.2271714922048602E-3</v>
      </c>
      <c r="I33" s="1">
        <f t="shared" si="2"/>
        <v>-106.70378619153672</v>
      </c>
      <c r="J33" s="1">
        <f t="shared" si="3"/>
        <v>-69.674832962138083</v>
      </c>
      <c r="K33" s="1">
        <f t="shared" si="4"/>
        <v>-1.0926503340757274</v>
      </c>
      <c r="L33" s="1"/>
      <c r="M33" s="6">
        <f t="shared" si="5"/>
        <v>-0.26997742663656837</v>
      </c>
      <c r="N33" s="6">
        <f t="shared" si="6"/>
        <v>-1.1134617525887789E-3</v>
      </c>
      <c r="O33" s="6">
        <f t="shared" si="7"/>
        <v>-2.4774285625639907</v>
      </c>
      <c r="P33" s="6">
        <f t="shared" si="8"/>
        <v>-3.4548104956268224</v>
      </c>
      <c r="Q33" s="6">
        <f t="shared" si="9"/>
        <v>-8.4527911784975931</v>
      </c>
    </row>
    <row r="34" spans="1:17" x14ac:dyDescent="0.25">
      <c r="A34">
        <v>24</v>
      </c>
      <c r="B34">
        <v>20</v>
      </c>
      <c r="C34" s="2">
        <v>524</v>
      </c>
      <c r="D34">
        <v>24</v>
      </c>
      <c r="E34">
        <v>2.1</v>
      </c>
      <c r="G34" s="1">
        <f t="shared" si="0"/>
        <v>-0.66592427616926386</v>
      </c>
      <c r="H34" s="1">
        <f t="shared" si="1"/>
        <v>-2.2271714922048602E-3</v>
      </c>
      <c r="I34" s="1">
        <f t="shared" si="2"/>
        <v>93.296213808463278</v>
      </c>
      <c r="J34" s="1">
        <f t="shared" si="3"/>
        <v>-177.67483296213808</v>
      </c>
      <c r="K34" s="1">
        <f t="shared" si="4"/>
        <v>0.80734966592427271</v>
      </c>
      <c r="L34" s="1"/>
      <c r="M34" s="6">
        <f t="shared" si="5"/>
        <v>-0.26997742663656837</v>
      </c>
      <c r="N34" s="6">
        <f t="shared" si="6"/>
        <v>-1.1134617525887789E-3</v>
      </c>
      <c r="O34" s="6">
        <f t="shared" si="7"/>
        <v>2.1661340531372493</v>
      </c>
      <c r="P34" s="6">
        <f t="shared" si="8"/>
        <v>-8.8099655446594234</v>
      </c>
      <c r="Q34" s="6">
        <f t="shared" si="9"/>
        <v>6.2456926257752832</v>
      </c>
    </row>
    <row r="35" spans="1:17" x14ac:dyDescent="0.25">
      <c r="A35">
        <v>24</v>
      </c>
      <c r="B35">
        <v>20</v>
      </c>
      <c r="C35" s="2">
        <v>369</v>
      </c>
      <c r="D35">
        <v>24</v>
      </c>
      <c r="E35">
        <v>0.2</v>
      </c>
      <c r="G35" s="1">
        <f t="shared" si="0"/>
        <v>-0.66592427616926386</v>
      </c>
      <c r="H35" s="1">
        <f t="shared" si="1"/>
        <v>-2.2271714922048602E-3</v>
      </c>
      <c r="I35" s="1">
        <f t="shared" si="2"/>
        <v>-61.703786191536722</v>
      </c>
      <c r="J35" s="1">
        <f t="shared" si="3"/>
        <v>-177.67483296213808</v>
      </c>
      <c r="K35" s="1">
        <f t="shared" si="4"/>
        <v>-1.0926503340757274</v>
      </c>
      <c r="L35" s="1"/>
      <c r="M35" s="6">
        <f t="shared" si="5"/>
        <v>-0.26997742663656837</v>
      </c>
      <c r="N35" s="6">
        <f t="shared" si="6"/>
        <v>-1.1134617525887789E-3</v>
      </c>
      <c r="O35" s="6">
        <f t="shared" si="7"/>
        <v>-1.4326269740312116</v>
      </c>
      <c r="P35" s="6">
        <f t="shared" si="8"/>
        <v>-8.8099655446594234</v>
      </c>
      <c r="Q35" s="6">
        <f t="shared" si="9"/>
        <v>-8.4527911784975931</v>
      </c>
    </row>
    <row r="36" spans="1:17" x14ac:dyDescent="0.25">
      <c r="A36">
        <v>24</v>
      </c>
      <c r="B36">
        <v>20</v>
      </c>
      <c r="C36" s="2">
        <v>521</v>
      </c>
      <c r="D36">
        <v>24</v>
      </c>
      <c r="E36">
        <v>0.8</v>
      </c>
      <c r="G36" s="1">
        <f t="shared" si="0"/>
        <v>-0.66592427616926386</v>
      </c>
      <c r="H36" s="1">
        <f t="shared" si="1"/>
        <v>-2.2271714922048602E-3</v>
      </c>
      <c r="I36" s="1">
        <f t="shared" si="2"/>
        <v>90.296213808463278</v>
      </c>
      <c r="J36" s="1">
        <f t="shared" si="3"/>
        <v>-177.67483296213808</v>
      </c>
      <c r="K36" s="1">
        <f t="shared" si="4"/>
        <v>-0.49265033407572734</v>
      </c>
      <c r="L36" s="1"/>
      <c r="M36" s="6">
        <f t="shared" si="5"/>
        <v>-0.26997742663656837</v>
      </c>
      <c r="N36" s="6">
        <f t="shared" si="6"/>
        <v>-1.1134617525887789E-3</v>
      </c>
      <c r="O36" s="6">
        <f t="shared" si="7"/>
        <v>2.0964806139017309</v>
      </c>
      <c r="P36" s="6">
        <f t="shared" si="8"/>
        <v>-8.8099655446594234</v>
      </c>
      <c r="Q36" s="6">
        <f t="shared" si="9"/>
        <v>-3.8111647139903679</v>
      </c>
    </row>
    <row r="37" spans="1:17" x14ac:dyDescent="0.25">
      <c r="A37">
        <v>24</v>
      </c>
      <c r="B37">
        <v>20</v>
      </c>
      <c r="C37" s="2">
        <v>323</v>
      </c>
      <c r="D37">
        <v>141</v>
      </c>
      <c r="E37">
        <v>0.2</v>
      </c>
      <c r="G37" s="1">
        <f t="shared" si="0"/>
        <v>-0.66592427616926386</v>
      </c>
      <c r="H37" s="1">
        <f t="shared" si="1"/>
        <v>-2.2271714922048602E-3</v>
      </c>
      <c r="I37" s="1">
        <f t="shared" si="2"/>
        <v>-107.70378619153672</v>
      </c>
      <c r="J37" s="1">
        <f t="shared" si="3"/>
        <v>-60.674832962138083</v>
      </c>
      <c r="K37" s="1">
        <f t="shared" si="4"/>
        <v>-1.0926503340757274</v>
      </c>
      <c r="L37" s="1"/>
      <c r="M37" s="6">
        <f t="shared" si="5"/>
        <v>-0.26997742663656837</v>
      </c>
      <c r="N37" s="6">
        <f t="shared" si="6"/>
        <v>-1.1134617525887789E-3</v>
      </c>
      <c r="O37" s="6">
        <f t="shared" si="7"/>
        <v>-2.5006463756424968</v>
      </c>
      <c r="P37" s="6">
        <f t="shared" si="8"/>
        <v>-3.0085475748741053</v>
      </c>
      <c r="Q37" s="6">
        <f t="shared" si="9"/>
        <v>-8.4527911784975931</v>
      </c>
    </row>
    <row r="38" spans="1:17" x14ac:dyDescent="0.25">
      <c r="A38">
        <v>24</v>
      </c>
      <c r="B38">
        <v>20</v>
      </c>
      <c r="C38" s="2">
        <v>323</v>
      </c>
      <c r="D38">
        <v>27</v>
      </c>
      <c r="E38">
        <v>0.2</v>
      </c>
      <c r="G38" s="1">
        <f t="shared" si="0"/>
        <v>-0.66592427616926386</v>
      </c>
      <c r="H38" s="1">
        <f t="shared" si="1"/>
        <v>-2.2271714922048602E-3</v>
      </c>
      <c r="I38" s="1">
        <f t="shared" si="2"/>
        <v>-107.70378619153672</v>
      </c>
      <c r="J38" s="1">
        <f t="shared" si="3"/>
        <v>-174.67483296213808</v>
      </c>
      <c r="K38" s="1">
        <f t="shared" si="4"/>
        <v>-1.0926503340757274</v>
      </c>
      <c r="L38" s="1"/>
      <c r="M38" s="6">
        <f t="shared" si="5"/>
        <v>-0.26997742663656837</v>
      </c>
      <c r="N38" s="6">
        <f t="shared" si="6"/>
        <v>-1.1134617525887789E-3</v>
      </c>
      <c r="O38" s="6">
        <f t="shared" si="7"/>
        <v>-2.5006463756424968</v>
      </c>
      <c r="P38" s="6">
        <f t="shared" si="8"/>
        <v>-8.6612112377418509</v>
      </c>
      <c r="Q38" s="6">
        <f t="shared" si="9"/>
        <v>-8.4527911784975931</v>
      </c>
    </row>
    <row r="39" spans="1:17" x14ac:dyDescent="0.25">
      <c r="A39">
        <v>24</v>
      </c>
      <c r="B39">
        <v>20</v>
      </c>
      <c r="C39" s="2">
        <v>369</v>
      </c>
      <c r="D39">
        <v>24</v>
      </c>
      <c r="E39">
        <v>0.2</v>
      </c>
      <c r="G39" s="1">
        <f t="shared" si="0"/>
        <v>-0.66592427616926386</v>
      </c>
      <c r="H39" s="1">
        <f t="shared" si="1"/>
        <v>-2.2271714922048602E-3</v>
      </c>
      <c r="I39" s="1">
        <f t="shared" si="2"/>
        <v>-61.703786191536722</v>
      </c>
      <c r="J39" s="1">
        <f t="shared" si="3"/>
        <v>-177.67483296213808</v>
      </c>
      <c r="K39" s="1">
        <f t="shared" si="4"/>
        <v>-1.0926503340757274</v>
      </c>
      <c r="L39" s="1"/>
      <c r="M39" s="6">
        <f t="shared" si="5"/>
        <v>-0.26997742663656837</v>
      </c>
      <c r="N39" s="6">
        <f t="shared" si="6"/>
        <v>-1.1134617525887789E-3</v>
      </c>
      <c r="O39" s="6">
        <f t="shared" si="7"/>
        <v>-1.4326269740312116</v>
      </c>
      <c r="P39" s="6">
        <f t="shared" si="8"/>
        <v>-8.8099655446594234</v>
      </c>
      <c r="Q39" s="6">
        <f t="shared" si="9"/>
        <v>-8.4527911784975931</v>
      </c>
    </row>
    <row r="40" spans="1:17" x14ac:dyDescent="0.25">
      <c r="A40">
        <v>24</v>
      </c>
      <c r="B40">
        <v>20</v>
      </c>
      <c r="C40" s="2">
        <v>413</v>
      </c>
      <c r="D40">
        <v>23</v>
      </c>
      <c r="E40">
        <v>0.2</v>
      </c>
      <c r="G40" s="1">
        <f t="shared" si="0"/>
        <v>-0.66592427616926386</v>
      </c>
      <c r="H40" s="1">
        <f t="shared" si="1"/>
        <v>-2.2271714922048602E-3</v>
      </c>
      <c r="I40" s="1">
        <f t="shared" si="2"/>
        <v>-17.703786191536722</v>
      </c>
      <c r="J40" s="1">
        <f t="shared" si="3"/>
        <v>-178.67483296213808</v>
      </c>
      <c r="K40" s="1">
        <f t="shared" si="4"/>
        <v>-1.0926503340757274</v>
      </c>
      <c r="L40" s="1"/>
      <c r="M40" s="6">
        <f t="shared" si="5"/>
        <v>-0.26997742663656837</v>
      </c>
      <c r="N40" s="6">
        <f t="shared" si="6"/>
        <v>-1.1134617525887789E-3</v>
      </c>
      <c r="O40" s="6">
        <f t="shared" si="7"/>
        <v>-0.41104319857693883</v>
      </c>
      <c r="P40" s="6">
        <f t="shared" si="8"/>
        <v>-8.8595503136319458</v>
      </c>
      <c r="Q40" s="6">
        <f t="shared" si="9"/>
        <v>-8.4527911784975931</v>
      </c>
    </row>
    <row r="41" spans="1:17" x14ac:dyDescent="0.25">
      <c r="A41">
        <v>24</v>
      </c>
      <c r="B41">
        <v>20</v>
      </c>
      <c r="C41" s="2">
        <v>452</v>
      </c>
      <c r="D41">
        <v>23</v>
      </c>
      <c r="E41">
        <v>0.2</v>
      </c>
      <c r="G41" s="1">
        <f t="shared" si="0"/>
        <v>-0.66592427616926386</v>
      </c>
      <c r="H41" s="1">
        <f t="shared" si="1"/>
        <v>-2.2271714922048602E-3</v>
      </c>
      <c r="I41" s="1">
        <f t="shared" si="2"/>
        <v>21.296213808463278</v>
      </c>
      <c r="J41" s="1">
        <f t="shared" si="3"/>
        <v>-178.67483296213808</v>
      </c>
      <c r="K41" s="1">
        <f t="shared" si="4"/>
        <v>-1.0926503340757274</v>
      </c>
      <c r="L41" s="1"/>
      <c r="M41" s="6">
        <f t="shared" si="5"/>
        <v>-0.26997742663656837</v>
      </c>
      <c r="N41" s="6">
        <f t="shared" si="6"/>
        <v>-1.1134617525887789E-3</v>
      </c>
      <c r="O41" s="6">
        <f t="shared" si="7"/>
        <v>0.49445151148480304</v>
      </c>
      <c r="P41" s="6">
        <f t="shared" si="8"/>
        <v>-8.8595503136319458</v>
      </c>
      <c r="Q41" s="6">
        <f t="shared" si="9"/>
        <v>-8.4527911784975931</v>
      </c>
    </row>
    <row r="42" spans="1:17" x14ac:dyDescent="0.25">
      <c r="A42">
        <v>24</v>
      </c>
      <c r="B42">
        <v>20</v>
      </c>
      <c r="C42" s="2">
        <v>324</v>
      </c>
      <c r="D42">
        <v>154</v>
      </c>
      <c r="E42">
        <v>0.2</v>
      </c>
      <c r="G42" s="1">
        <f t="shared" si="0"/>
        <v>-0.66592427616926386</v>
      </c>
      <c r="H42" s="1">
        <f t="shared" si="1"/>
        <v>-2.2271714922048602E-3</v>
      </c>
      <c r="I42" s="1">
        <f t="shared" si="2"/>
        <v>-106.70378619153672</v>
      </c>
      <c r="J42" s="1">
        <f t="shared" si="3"/>
        <v>-47.674832962138083</v>
      </c>
      <c r="K42" s="1">
        <f t="shared" si="4"/>
        <v>-1.0926503340757274</v>
      </c>
      <c r="L42" s="1"/>
      <c r="M42" s="6">
        <f t="shared" si="5"/>
        <v>-0.26997742663656837</v>
      </c>
      <c r="N42" s="6">
        <f t="shared" si="6"/>
        <v>-1.1134617525887789E-3</v>
      </c>
      <c r="O42" s="6">
        <f t="shared" si="7"/>
        <v>-2.4774285625639907</v>
      </c>
      <c r="P42" s="6">
        <f t="shared" si="8"/>
        <v>-2.3639455782312924</v>
      </c>
      <c r="Q42" s="6">
        <f t="shared" si="9"/>
        <v>-8.4527911784975931</v>
      </c>
    </row>
    <row r="43" spans="1:17" x14ac:dyDescent="0.25">
      <c r="A43">
        <v>24</v>
      </c>
      <c r="B43">
        <v>20</v>
      </c>
      <c r="C43" s="2">
        <v>427</v>
      </c>
      <c r="D43">
        <v>446</v>
      </c>
      <c r="E43">
        <v>0.2</v>
      </c>
      <c r="G43" s="1">
        <f t="shared" si="0"/>
        <v>-0.66592427616926386</v>
      </c>
      <c r="H43" s="1">
        <f t="shared" si="1"/>
        <v>-2.2271714922048602E-3</v>
      </c>
      <c r="I43" s="1">
        <f t="shared" si="2"/>
        <v>-3.7037861915367216</v>
      </c>
      <c r="J43" s="1">
        <f t="shared" si="3"/>
        <v>244.32516703786192</v>
      </c>
      <c r="K43" s="1">
        <f t="shared" si="4"/>
        <v>-1.0926503340757274</v>
      </c>
      <c r="L43" s="1"/>
      <c r="M43" s="6">
        <f t="shared" si="5"/>
        <v>-0.26997742663656837</v>
      </c>
      <c r="N43" s="6">
        <f t="shared" si="6"/>
        <v>-1.1134617525887789E-3</v>
      </c>
      <c r="O43" s="6">
        <f t="shared" si="7"/>
        <v>-8.5993815477851968E-2</v>
      </c>
      <c r="P43" s="6">
        <f t="shared" si="8"/>
        <v>12.114806961745737</v>
      </c>
      <c r="Q43" s="6">
        <f t="shared" si="9"/>
        <v>-8.4527911784975931</v>
      </c>
    </row>
    <row r="44" spans="1:17" x14ac:dyDescent="0.25">
      <c r="A44">
        <v>24</v>
      </c>
      <c r="B44">
        <v>20</v>
      </c>
      <c r="C44" s="2">
        <v>446</v>
      </c>
      <c r="D44">
        <v>316</v>
      </c>
      <c r="E44">
        <v>0.2</v>
      </c>
      <c r="G44" s="1">
        <f t="shared" si="0"/>
        <v>-0.66592427616926386</v>
      </c>
      <c r="H44" s="1">
        <f t="shared" si="1"/>
        <v>-2.2271714922048602E-3</v>
      </c>
      <c r="I44" s="1">
        <f t="shared" si="2"/>
        <v>15.296213808463278</v>
      </c>
      <c r="J44" s="1">
        <f t="shared" si="3"/>
        <v>114.32516703786192</v>
      </c>
      <c r="K44" s="1">
        <f t="shared" si="4"/>
        <v>-1.0926503340757274</v>
      </c>
      <c r="L44" s="1"/>
      <c r="M44" s="6">
        <f t="shared" si="5"/>
        <v>-0.26997742663656837</v>
      </c>
      <c r="N44" s="6">
        <f t="shared" si="6"/>
        <v>-1.1134617525887789E-3</v>
      </c>
      <c r="O44" s="6">
        <f t="shared" si="7"/>
        <v>0.35514463301376586</v>
      </c>
      <c r="P44" s="6">
        <f t="shared" si="8"/>
        <v>5.6687869953176069</v>
      </c>
      <c r="Q44" s="6">
        <f t="shared" si="9"/>
        <v>-8.4527911784975931</v>
      </c>
    </row>
    <row r="45" spans="1:17" x14ac:dyDescent="0.25">
      <c r="A45">
        <v>24</v>
      </c>
      <c r="B45">
        <v>20</v>
      </c>
      <c r="C45" s="2">
        <v>456</v>
      </c>
      <c r="D45">
        <v>537</v>
      </c>
      <c r="E45">
        <v>0.2</v>
      </c>
      <c r="G45" s="1">
        <f t="shared" si="0"/>
        <v>-0.66592427616926386</v>
      </c>
      <c r="H45" s="1">
        <f t="shared" si="1"/>
        <v>-2.2271714922048602E-3</v>
      </c>
      <c r="I45" s="1">
        <f t="shared" si="2"/>
        <v>25.296213808463278</v>
      </c>
      <c r="J45" s="1">
        <f t="shared" si="3"/>
        <v>335.32516703786189</v>
      </c>
      <c r="K45" s="1">
        <f t="shared" si="4"/>
        <v>-1.0926503340757274</v>
      </c>
      <c r="L45" s="1"/>
      <c r="M45" s="6">
        <f t="shared" si="5"/>
        <v>-0.26997742663656837</v>
      </c>
      <c r="N45" s="6">
        <f t="shared" si="6"/>
        <v>-1.1134617525887789E-3</v>
      </c>
      <c r="O45" s="6">
        <f t="shared" si="7"/>
        <v>0.58732276379882786</v>
      </c>
      <c r="P45" s="6">
        <f t="shared" si="8"/>
        <v>16.627020938245426</v>
      </c>
      <c r="Q45" s="6">
        <f t="shared" si="9"/>
        <v>-8.4527911784975931</v>
      </c>
    </row>
    <row r="46" spans="1:17" x14ac:dyDescent="0.25">
      <c r="A46">
        <v>24</v>
      </c>
      <c r="B46">
        <v>20</v>
      </c>
      <c r="C46" s="2">
        <v>469</v>
      </c>
      <c r="D46">
        <v>552</v>
      </c>
      <c r="E46">
        <v>0.2</v>
      </c>
      <c r="G46" s="1">
        <f t="shared" si="0"/>
        <v>-0.66592427616926386</v>
      </c>
      <c r="H46" s="1">
        <f t="shared" si="1"/>
        <v>-2.2271714922048602E-3</v>
      </c>
      <c r="I46" s="1">
        <f t="shared" si="2"/>
        <v>38.296213808463278</v>
      </c>
      <c r="J46" s="1">
        <f t="shared" si="3"/>
        <v>350.32516703786189</v>
      </c>
      <c r="K46" s="1">
        <f t="shared" si="4"/>
        <v>-1.0926503340757274</v>
      </c>
      <c r="L46" s="1"/>
      <c r="M46" s="6">
        <f t="shared" si="5"/>
        <v>-0.26997742663656837</v>
      </c>
      <c r="N46" s="6">
        <f t="shared" si="6"/>
        <v>-1.1134617525887789E-3</v>
      </c>
      <c r="O46" s="6">
        <f t="shared" si="7"/>
        <v>0.88915433381940856</v>
      </c>
      <c r="P46" s="6">
        <f t="shared" si="8"/>
        <v>17.370792472833287</v>
      </c>
      <c r="Q46" s="6">
        <f t="shared" si="9"/>
        <v>-8.4527911784975931</v>
      </c>
    </row>
    <row r="47" spans="1:17" x14ac:dyDescent="0.25">
      <c r="A47">
        <v>24</v>
      </c>
      <c r="B47">
        <v>20</v>
      </c>
      <c r="C47" s="2">
        <v>506</v>
      </c>
      <c r="D47">
        <v>580</v>
      </c>
      <c r="E47">
        <v>0.2</v>
      </c>
      <c r="G47" s="1">
        <f t="shared" si="0"/>
        <v>-0.66592427616926386</v>
      </c>
      <c r="H47" s="1">
        <f t="shared" si="1"/>
        <v>-2.2271714922048602E-3</v>
      </c>
      <c r="I47" s="1">
        <f t="shared" si="2"/>
        <v>75.296213808463278</v>
      </c>
      <c r="J47" s="1">
        <f t="shared" si="3"/>
        <v>378.32516703786189</v>
      </c>
      <c r="K47" s="1">
        <f t="shared" si="4"/>
        <v>-1.0926503340757274</v>
      </c>
      <c r="L47" s="1"/>
      <c r="M47" s="6">
        <f t="shared" si="5"/>
        <v>-0.26997742663656837</v>
      </c>
      <c r="N47" s="6">
        <f t="shared" si="6"/>
        <v>-1.1134617525887789E-3</v>
      </c>
      <c r="O47" s="6">
        <f t="shared" si="7"/>
        <v>1.748213417724138</v>
      </c>
      <c r="P47" s="6">
        <f t="shared" si="8"/>
        <v>18.759166004063964</v>
      </c>
      <c r="Q47" s="6">
        <f t="shared" si="9"/>
        <v>-8.4527911784975931</v>
      </c>
    </row>
    <row r="48" spans="1:17" x14ac:dyDescent="0.25">
      <c r="A48">
        <v>24</v>
      </c>
      <c r="B48">
        <v>20</v>
      </c>
      <c r="C48" s="2">
        <v>414</v>
      </c>
      <c r="D48">
        <v>548</v>
      </c>
      <c r="E48">
        <v>0.2</v>
      </c>
      <c r="G48" s="1">
        <f t="shared" si="0"/>
        <v>-0.66592427616926386</v>
      </c>
      <c r="H48" s="1">
        <f t="shared" si="1"/>
        <v>-2.2271714922048602E-3</v>
      </c>
      <c r="I48" s="1">
        <f t="shared" si="2"/>
        <v>-16.703786191536722</v>
      </c>
      <c r="J48" s="1">
        <f t="shared" si="3"/>
        <v>346.32516703786189</v>
      </c>
      <c r="K48" s="1">
        <f t="shared" si="4"/>
        <v>-1.0926503340757274</v>
      </c>
      <c r="L48" s="1"/>
      <c r="M48" s="6">
        <f t="shared" si="5"/>
        <v>-0.26997742663656837</v>
      </c>
      <c r="N48" s="6">
        <f t="shared" si="6"/>
        <v>-1.1134617525887789E-3</v>
      </c>
      <c r="O48" s="6">
        <f t="shared" si="7"/>
        <v>-0.3878253854984326</v>
      </c>
      <c r="P48" s="6">
        <f t="shared" si="8"/>
        <v>17.172453396943194</v>
      </c>
      <c r="Q48" s="6">
        <f t="shared" si="9"/>
        <v>-8.4527911784975931</v>
      </c>
    </row>
    <row r="49" spans="1:17" x14ac:dyDescent="0.25">
      <c r="A49">
        <v>24</v>
      </c>
      <c r="B49">
        <v>20</v>
      </c>
      <c r="C49" s="2">
        <v>1185</v>
      </c>
      <c r="D49">
        <v>414</v>
      </c>
      <c r="E49">
        <v>0.2</v>
      </c>
      <c r="G49" s="1">
        <f t="shared" si="0"/>
        <v>-0.66592427616926386</v>
      </c>
      <c r="H49" s="1">
        <f t="shared" si="1"/>
        <v>-2.2271714922048602E-3</v>
      </c>
      <c r="I49" s="1">
        <f t="shared" si="2"/>
        <v>754.29621380846334</v>
      </c>
      <c r="J49" s="1">
        <f t="shared" si="3"/>
        <v>212.32516703786192</v>
      </c>
      <c r="K49" s="1">
        <f t="shared" si="4"/>
        <v>-1.0926503340757274</v>
      </c>
      <c r="L49" s="1"/>
      <c r="M49" s="6">
        <f t="shared" si="5"/>
        <v>-0.26997742663656837</v>
      </c>
      <c r="N49" s="6">
        <f t="shared" si="6"/>
        <v>-1.1134617525887789E-3</v>
      </c>
      <c r="O49" s="6">
        <f t="shared" si="7"/>
        <v>17.513108498029851</v>
      </c>
      <c r="P49" s="6">
        <f t="shared" si="8"/>
        <v>10.528094354624965</v>
      </c>
      <c r="Q49" s="6">
        <f t="shared" si="9"/>
        <v>-8.4527911784975931</v>
      </c>
    </row>
    <row r="50" spans="1:17" x14ac:dyDescent="0.25">
      <c r="A50">
        <v>24</v>
      </c>
      <c r="B50">
        <v>20</v>
      </c>
      <c r="C50" s="2">
        <v>1418</v>
      </c>
      <c r="D50">
        <v>179</v>
      </c>
      <c r="E50">
        <v>0.8</v>
      </c>
      <c r="G50" s="1">
        <f t="shared" si="0"/>
        <v>-0.66592427616926386</v>
      </c>
      <c r="H50" s="1">
        <f t="shared" si="1"/>
        <v>-2.2271714922048602E-3</v>
      </c>
      <c r="I50" s="1">
        <f t="shared" si="2"/>
        <v>987.29621380846334</v>
      </c>
      <c r="J50" s="1">
        <f t="shared" si="3"/>
        <v>-22.674832962138083</v>
      </c>
      <c r="K50" s="1">
        <f t="shared" si="4"/>
        <v>-0.49265033407572734</v>
      </c>
      <c r="L50" s="1"/>
      <c r="M50" s="6">
        <f t="shared" si="5"/>
        <v>-0.26997742663656837</v>
      </c>
      <c r="N50" s="6">
        <f t="shared" si="6"/>
        <v>-1.1134617525887789E-3</v>
      </c>
      <c r="O50" s="6">
        <f t="shared" si="7"/>
        <v>22.922858945321796</v>
      </c>
      <c r="P50" s="6">
        <f t="shared" si="8"/>
        <v>-1.1243263539181907</v>
      </c>
      <c r="Q50" s="6">
        <f t="shared" si="9"/>
        <v>-3.8111647139903679</v>
      </c>
    </row>
    <row r="51" spans="1:17" x14ac:dyDescent="0.25">
      <c r="A51">
        <v>24</v>
      </c>
      <c r="B51">
        <v>20</v>
      </c>
      <c r="C51" s="2">
        <v>1124</v>
      </c>
      <c r="D51">
        <v>165</v>
      </c>
      <c r="E51">
        <v>1.5</v>
      </c>
      <c r="G51" s="1">
        <f t="shared" si="0"/>
        <v>-0.66592427616926386</v>
      </c>
      <c r="H51" s="1">
        <f t="shared" si="1"/>
        <v>-2.2271714922048602E-3</v>
      </c>
      <c r="I51" s="1">
        <f t="shared" si="2"/>
        <v>693.29621380846334</v>
      </c>
      <c r="J51" s="1">
        <f t="shared" si="3"/>
        <v>-36.674832962138083</v>
      </c>
      <c r="K51" s="1">
        <f t="shared" si="4"/>
        <v>0.20734966592427262</v>
      </c>
      <c r="L51" s="1"/>
      <c r="M51" s="6">
        <f t="shared" si="5"/>
        <v>-0.26997742663656837</v>
      </c>
      <c r="N51" s="6">
        <f t="shared" si="6"/>
        <v>-1.1134617525887789E-3</v>
      </c>
      <c r="O51" s="6">
        <f t="shared" si="7"/>
        <v>16.096821900240972</v>
      </c>
      <c r="P51" s="6">
        <f t="shared" si="8"/>
        <v>-1.8185131195335278</v>
      </c>
      <c r="Q51" s="6">
        <f t="shared" si="9"/>
        <v>1.6040661612680589</v>
      </c>
    </row>
    <row r="52" spans="1:17" x14ac:dyDescent="0.25">
      <c r="A52">
        <v>24</v>
      </c>
      <c r="B52">
        <v>20</v>
      </c>
      <c r="C52" s="2">
        <v>1061</v>
      </c>
      <c r="D52">
        <v>408</v>
      </c>
      <c r="E52">
        <v>0.8</v>
      </c>
      <c r="G52" s="1">
        <f t="shared" si="0"/>
        <v>-0.66592427616926386</v>
      </c>
      <c r="H52" s="1">
        <f t="shared" si="1"/>
        <v>-2.2271714922048602E-3</v>
      </c>
      <c r="I52" s="1">
        <f t="shared" si="2"/>
        <v>630.29621380846334</v>
      </c>
      <c r="J52" s="1">
        <f t="shared" si="3"/>
        <v>206.32516703786192</v>
      </c>
      <c r="K52" s="1">
        <f t="shared" si="4"/>
        <v>-0.49265033407572734</v>
      </c>
      <c r="L52" s="1"/>
      <c r="M52" s="6">
        <f t="shared" si="5"/>
        <v>-0.26997742663656837</v>
      </c>
      <c r="N52" s="6">
        <f t="shared" si="6"/>
        <v>-1.1134617525887789E-3</v>
      </c>
      <c r="O52" s="6">
        <f t="shared" si="7"/>
        <v>14.634099676295079</v>
      </c>
      <c r="P52" s="6">
        <f t="shared" si="8"/>
        <v>10.230585740789822</v>
      </c>
      <c r="Q52" s="6">
        <f t="shared" si="9"/>
        <v>-3.8111647139903679</v>
      </c>
    </row>
    <row r="53" spans="1:17" x14ac:dyDescent="0.25">
      <c r="A53">
        <v>25</v>
      </c>
      <c r="B53">
        <v>21</v>
      </c>
      <c r="C53" s="2">
        <v>1228</v>
      </c>
      <c r="D53">
        <v>379</v>
      </c>
      <c r="E53">
        <v>2.1</v>
      </c>
      <c r="G53" s="1">
        <f t="shared" si="0"/>
        <v>0.33407572383073614</v>
      </c>
      <c r="H53" s="1">
        <f t="shared" si="1"/>
        <v>0.99777282850779514</v>
      </c>
      <c r="I53" s="1">
        <f t="shared" si="2"/>
        <v>797.29621380846334</v>
      </c>
      <c r="J53" s="1">
        <f t="shared" si="3"/>
        <v>177.32516703786192</v>
      </c>
      <c r="K53" s="1">
        <f t="shared" si="4"/>
        <v>0.80734966592427271</v>
      </c>
      <c r="L53" s="1"/>
      <c r="M53" s="6">
        <f t="shared" si="5"/>
        <v>0.13544018058690793</v>
      </c>
      <c r="N53" s="6">
        <f t="shared" si="6"/>
        <v>0.49883086515978176</v>
      </c>
      <c r="O53" s="6">
        <f t="shared" si="7"/>
        <v>18.511474460405616</v>
      </c>
      <c r="P53" s="6">
        <f t="shared" si="8"/>
        <v>8.7926274405866245</v>
      </c>
      <c r="Q53" s="6">
        <f t="shared" si="9"/>
        <v>6.2456926257752832</v>
      </c>
    </row>
    <row r="54" spans="1:17" x14ac:dyDescent="0.25">
      <c r="A54">
        <v>25</v>
      </c>
      <c r="B54">
        <v>20</v>
      </c>
      <c r="C54" s="2">
        <v>868</v>
      </c>
      <c r="D54">
        <v>71</v>
      </c>
      <c r="E54">
        <v>0.2</v>
      </c>
      <c r="G54" s="1">
        <f t="shared" si="0"/>
        <v>0.33407572383073614</v>
      </c>
      <c r="H54" s="1">
        <f t="shared" si="1"/>
        <v>-2.2271714922048602E-3</v>
      </c>
      <c r="I54" s="1">
        <f t="shared" si="2"/>
        <v>437.29621380846328</v>
      </c>
      <c r="J54" s="1">
        <f t="shared" si="3"/>
        <v>-130.67483296213808</v>
      </c>
      <c r="K54" s="1">
        <f t="shared" si="4"/>
        <v>-1.0926503340757274</v>
      </c>
      <c r="L54" s="1"/>
      <c r="M54" s="6">
        <f t="shared" si="5"/>
        <v>0.13544018058690793</v>
      </c>
      <c r="N54" s="6">
        <f t="shared" si="6"/>
        <v>-1.1134617525887789E-3</v>
      </c>
      <c r="O54" s="6">
        <f t="shared" si="7"/>
        <v>10.153061752143381</v>
      </c>
      <c r="P54" s="6">
        <f t="shared" si="8"/>
        <v>-6.4794814029507908</v>
      </c>
      <c r="Q54" s="6">
        <f t="shared" si="9"/>
        <v>-8.4527911784975931</v>
      </c>
    </row>
    <row r="55" spans="1:17" x14ac:dyDescent="0.25">
      <c r="A55">
        <v>25</v>
      </c>
      <c r="B55">
        <v>20</v>
      </c>
      <c r="C55" s="2">
        <v>452</v>
      </c>
      <c r="D55">
        <v>123</v>
      </c>
      <c r="E55">
        <v>0.2</v>
      </c>
      <c r="G55" s="1">
        <f t="shared" si="0"/>
        <v>0.33407572383073614</v>
      </c>
      <c r="H55" s="1">
        <f t="shared" si="1"/>
        <v>-2.2271714922048602E-3</v>
      </c>
      <c r="I55" s="1">
        <f t="shared" si="2"/>
        <v>21.296213808463278</v>
      </c>
      <c r="J55" s="1">
        <f t="shared" si="3"/>
        <v>-78.674832962138083</v>
      </c>
      <c r="K55" s="1">
        <f t="shared" si="4"/>
        <v>-1.0926503340757274</v>
      </c>
      <c r="L55" s="1"/>
      <c r="M55" s="6">
        <f t="shared" si="5"/>
        <v>0.13544018058690793</v>
      </c>
      <c r="N55" s="6">
        <f t="shared" si="6"/>
        <v>-1.1134617525887789E-3</v>
      </c>
      <c r="O55" s="6">
        <f t="shared" si="7"/>
        <v>0.49445151148480304</v>
      </c>
      <c r="P55" s="6">
        <f t="shared" si="8"/>
        <v>-3.9010734163795386</v>
      </c>
      <c r="Q55" s="6">
        <f t="shared" si="9"/>
        <v>-8.4527911784975931</v>
      </c>
    </row>
    <row r="56" spans="1:17" x14ac:dyDescent="0.25">
      <c r="A56">
        <v>25</v>
      </c>
      <c r="B56">
        <v>20</v>
      </c>
      <c r="C56" s="2">
        <v>727</v>
      </c>
      <c r="D56">
        <v>40</v>
      </c>
      <c r="E56">
        <v>1.5</v>
      </c>
      <c r="G56" s="1">
        <f t="shared" si="0"/>
        <v>0.33407572383073614</v>
      </c>
      <c r="H56" s="1">
        <f t="shared" si="1"/>
        <v>-2.2271714922048602E-3</v>
      </c>
      <c r="I56" s="1">
        <f t="shared" si="2"/>
        <v>296.29621380846328</v>
      </c>
      <c r="J56" s="1">
        <f t="shared" si="3"/>
        <v>-161.67483296213808</v>
      </c>
      <c r="K56" s="1">
        <f t="shared" si="4"/>
        <v>0.20734966592427262</v>
      </c>
      <c r="L56" s="1"/>
      <c r="M56" s="6">
        <f t="shared" si="5"/>
        <v>0.13544018058690793</v>
      </c>
      <c r="N56" s="6">
        <f t="shared" si="6"/>
        <v>-1.1134617525887789E-3</v>
      </c>
      <c r="O56" s="6">
        <f t="shared" si="7"/>
        <v>6.879350108074008</v>
      </c>
      <c r="P56" s="6">
        <f t="shared" si="8"/>
        <v>-8.0166092410990366</v>
      </c>
      <c r="Q56" s="6">
        <f t="shared" si="9"/>
        <v>1.6040661612680589</v>
      </c>
    </row>
    <row r="57" spans="1:17" x14ac:dyDescent="0.25">
      <c r="A57">
        <v>25</v>
      </c>
      <c r="B57">
        <v>20</v>
      </c>
      <c r="C57" s="2">
        <v>733</v>
      </c>
      <c r="D57">
        <v>56</v>
      </c>
      <c r="E57">
        <v>1.5</v>
      </c>
      <c r="G57" s="1">
        <f t="shared" si="0"/>
        <v>0.33407572383073614</v>
      </c>
      <c r="H57" s="1">
        <f t="shared" si="1"/>
        <v>-2.2271714922048602E-3</v>
      </c>
      <c r="I57" s="1">
        <f t="shared" si="2"/>
        <v>302.29621380846328</v>
      </c>
      <c r="J57" s="1">
        <f t="shared" si="3"/>
        <v>-145.67483296213808</v>
      </c>
      <c r="K57" s="1">
        <f t="shared" si="4"/>
        <v>0.20734966592427262</v>
      </c>
      <c r="L57" s="1"/>
      <c r="M57" s="6">
        <f t="shared" si="5"/>
        <v>0.13544018058690793</v>
      </c>
      <c r="N57" s="6">
        <f t="shared" si="6"/>
        <v>-1.1134617525887789E-3</v>
      </c>
      <c r="O57" s="6">
        <f t="shared" si="7"/>
        <v>7.0186569865450457</v>
      </c>
      <c r="P57" s="6">
        <f t="shared" si="8"/>
        <v>-7.2232529375386525</v>
      </c>
      <c r="Q57" s="6">
        <f t="shared" si="9"/>
        <v>1.6040661612680589</v>
      </c>
    </row>
    <row r="58" spans="1:17" x14ac:dyDescent="0.25">
      <c r="A58">
        <v>25</v>
      </c>
      <c r="B58">
        <v>20</v>
      </c>
      <c r="C58" s="2">
        <v>366</v>
      </c>
      <c r="D58">
        <v>275</v>
      </c>
      <c r="E58">
        <v>0.2</v>
      </c>
      <c r="G58" s="1">
        <f t="shared" si="0"/>
        <v>0.33407572383073614</v>
      </c>
      <c r="H58" s="1">
        <f t="shared" si="1"/>
        <v>-2.2271714922048602E-3</v>
      </c>
      <c r="I58" s="1">
        <f t="shared" si="2"/>
        <v>-64.703786191536722</v>
      </c>
      <c r="J58" s="1">
        <f t="shared" si="3"/>
        <v>73.325167037861917</v>
      </c>
      <c r="K58" s="1">
        <f t="shared" si="4"/>
        <v>-1.0926503340757274</v>
      </c>
      <c r="L58" s="1"/>
      <c r="M58" s="6">
        <f t="shared" si="5"/>
        <v>0.13544018058690793</v>
      </c>
      <c r="N58" s="6">
        <f t="shared" si="6"/>
        <v>-1.1134617525887789E-3</v>
      </c>
      <c r="O58" s="6">
        <f t="shared" si="7"/>
        <v>-1.5022804132667302</v>
      </c>
      <c r="P58" s="6">
        <f t="shared" si="8"/>
        <v>3.6358114674441206</v>
      </c>
      <c r="Q58" s="6">
        <f t="shared" si="9"/>
        <v>-8.4527911784975931</v>
      </c>
    </row>
    <row r="59" spans="1:17" x14ac:dyDescent="0.25">
      <c r="A59">
        <v>25</v>
      </c>
      <c r="B59">
        <v>20</v>
      </c>
      <c r="C59" s="2">
        <v>401</v>
      </c>
      <c r="D59">
        <v>51</v>
      </c>
      <c r="E59">
        <v>0.2</v>
      </c>
      <c r="G59" s="1">
        <f t="shared" si="0"/>
        <v>0.33407572383073614</v>
      </c>
      <c r="H59" s="1">
        <f t="shared" si="1"/>
        <v>-2.2271714922048602E-3</v>
      </c>
      <c r="I59" s="1">
        <f t="shared" si="2"/>
        <v>-29.703786191536722</v>
      </c>
      <c r="J59" s="1">
        <f t="shared" si="3"/>
        <v>-150.67483296213808</v>
      </c>
      <c r="K59" s="1">
        <f t="shared" si="4"/>
        <v>-1.0926503340757274</v>
      </c>
      <c r="L59" s="1"/>
      <c r="M59" s="6">
        <f t="shared" si="5"/>
        <v>0.13544018058690793</v>
      </c>
      <c r="N59" s="6">
        <f t="shared" si="6"/>
        <v>-1.1134617525887789E-3</v>
      </c>
      <c r="O59" s="6">
        <f t="shared" si="7"/>
        <v>-0.68965695551901329</v>
      </c>
      <c r="P59" s="6">
        <f t="shared" si="8"/>
        <v>-7.4711767824012725</v>
      </c>
      <c r="Q59" s="6">
        <f t="shared" si="9"/>
        <v>-8.4527911784975931</v>
      </c>
    </row>
    <row r="60" spans="1:17" x14ac:dyDescent="0.25">
      <c r="A60">
        <v>25</v>
      </c>
      <c r="B60">
        <v>20</v>
      </c>
      <c r="C60" s="2">
        <v>346</v>
      </c>
      <c r="D60">
        <v>118</v>
      </c>
      <c r="E60">
        <v>0.2</v>
      </c>
      <c r="G60" s="1">
        <f t="shared" si="0"/>
        <v>0.33407572383073614</v>
      </c>
      <c r="H60" s="1">
        <f t="shared" si="1"/>
        <v>-2.2271714922048602E-3</v>
      </c>
      <c r="I60" s="1">
        <f t="shared" si="2"/>
        <v>-84.703786191536722</v>
      </c>
      <c r="J60" s="1">
        <f t="shared" si="3"/>
        <v>-83.674832962138083</v>
      </c>
      <c r="K60" s="1">
        <f t="shared" si="4"/>
        <v>-1.0926503340757274</v>
      </c>
      <c r="L60" s="1"/>
      <c r="M60" s="6">
        <f t="shared" si="5"/>
        <v>0.13544018058690793</v>
      </c>
      <c r="N60" s="6">
        <f t="shared" si="6"/>
        <v>-1.1134617525887789E-3</v>
      </c>
      <c r="O60" s="6">
        <f t="shared" si="7"/>
        <v>-1.9666366748368544</v>
      </c>
      <c r="P60" s="6">
        <f t="shared" si="8"/>
        <v>-4.1489972612421591</v>
      </c>
      <c r="Q60" s="6">
        <f t="shared" si="9"/>
        <v>-8.4527911784975931</v>
      </c>
    </row>
    <row r="61" spans="1:17" x14ac:dyDescent="0.25">
      <c r="A61">
        <v>25</v>
      </c>
      <c r="B61">
        <v>20</v>
      </c>
      <c r="C61" s="2">
        <v>336</v>
      </c>
      <c r="D61">
        <v>240</v>
      </c>
      <c r="E61">
        <v>0.2</v>
      </c>
      <c r="G61" s="1">
        <f t="shared" si="0"/>
        <v>0.33407572383073614</v>
      </c>
      <c r="H61" s="1">
        <f t="shared" si="1"/>
        <v>-2.2271714922048602E-3</v>
      </c>
      <c r="I61" s="1">
        <f t="shared" si="2"/>
        <v>-94.703786191536722</v>
      </c>
      <c r="J61" s="1">
        <f t="shared" si="3"/>
        <v>38.325167037861917</v>
      </c>
      <c r="K61" s="1">
        <f t="shared" si="4"/>
        <v>-1.0926503340757274</v>
      </c>
      <c r="L61" s="1"/>
      <c r="M61" s="6">
        <f t="shared" si="5"/>
        <v>0.13544018058690793</v>
      </c>
      <c r="N61" s="6">
        <f t="shared" si="6"/>
        <v>-1.1134617525887789E-3</v>
      </c>
      <c r="O61" s="6">
        <f t="shared" si="7"/>
        <v>-2.1988148056219163</v>
      </c>
      <c r="P61" s="6">
        <f t="shared" si="8"/>
        <v>1.9003445534057781</v>
      </c>
      <c r="Q61" s="6">
        <f t="shared" si="9"/>
        <v>-8.4527911784975931</v>
      </c>
    </row>
    <row r="62" spans="1:17" x14ac:dyDescent="0.25">
      <c r="A62">
        <v>25</v>
      </c>
      <c r="B62">
        <v>20</v>
      </c>
      <c r="C62" s="2">
        <v>334</v>
      </c>
      <c r="D62">
        <v>232</v>
      </c>
      <c r="E62">
        <v>0.2</v>
      </c>
      <c r="G62" s="1">
        <f t="shared" si="0"/>
        <v>0.33407572383073614</v>
      </c>
      <c r="H62" s="1">
        <f t="shared" si="1"/>
        <v>-2.2271714922048602E-3</v>
      </c>
      <c r="I62" s="1">
        <f t="shared" si="2"/>
        <v>-96.703786191536722</v>
      </c>
      <c r="J62" s="1">
        <f t="shared" si="3"/>
        <v>30.325167037861917</v>
      </c>
      <c r="K62" s="1">
        <f t="shared" si="4"/>
        <v>-1.0926503340757274</v>
      </c>
      <c r="L62" s="1"/>
      <c r="M62" s="6">
        <f t="shared" si="5"/>
        <v>0.13544018058690793</v>
      </c>
      <c r="N62" s="6">
        <f t="shared" si="6"/>
        <v>-1.1134617525887789E-3</v>
      </c>
      <c r="O62" s="6">
        <f t="shared" si="7"/>
        <v>-2.2452504317789286</v>
      </c>
      <c r="P62" s="6">
        <f t="shared" si="8"/>
        <v>1.5036664016255854</v>
      </c>
      <c r="Q62" s="6">
        <f t="shared" si="9"/>
        <v>-8.4527911784975931</v>
      </c>
    </row>
    <row r="63" spans="1:17" x14ac:dyDescent="0.25">
      <c r="A63">
        <v>25</v>
      </c>
      <c r="B63">
        <v>20</v>
      </c>
      <c r="C63" s="2">
        <v>336</v>
      </c>
      <c r="D63">
        <v>177</v>
      </c>
      <c r="E63">
        <v>0.2</v>
      </c>
      <c r="G63" s="1">
        <f t="shared" si="0"/>
        <v>0.33407572383073614</v>
      </c>
      <c r="H63" s="1">
        <f t="shared" si="1"/>
        <v>-2.2271714922048602E-3</v>
      </c>
      <c r="I63" s="1">
        <f t="shared" si="2"/>
        <v>-94.703786191536722</v>
      </c>
      <c r="J63" s="1">
        <f t="shared" si="3"/>
        <v>-24.674832962138083</v>
      </c>
      <c r="K63" s="1">
        <f t="shared" si="4"/>
        <v>-1.0926503340757274</v>
      </c>
      <c r="L63" s="1"/>
      <c r="M63" s="6">
        <f t="shared" si="5"/>
        <v>0.13544018058690793</v>
      </c>
      <c r="N63" s="6">
        <f t="shared" si="6"/>
        <v>-1.1134617525887789E-3</v>
      </c>
      <c r="O63" s="6">
        <f t="shared" si="7"/>
        <v>-2.1988148056219163</v>
      </c>
      <c r="P63" s="6">
        <f t="shared" si="8"/>
        <v>-1.2234958918632386</v>
      </c>
      <c r="Q63" s="6">
        <f t="shared" si="9"/>
        <v>-8.4527911784975931</v>
      </c>
    </row>
    <row r="64" spans="1:17" x14ac:dyDescent="0.25">
      <c r="A64">
        <v>25</v>
      </c>
      <c r="B64">
        <v>20</v>
      </c>
      <c r="C64" s="2">
        <v>344</v>
      </c>
      <c r="D64">
        <v>256</v>
      </c>
      <c r="E64">
        <v>0.2</v>
      </c>
      <c r="G64" s="1">
        <f t="shared" si="0"/>
        <v>0.33407572383073614</v>
      </c>
      <c r="H64" s="1">
        <f t="shared" si="1"/>
        <v>-2.2271714922048602E-3</v>
      </c>
      <c r="I64" s="1">
        <f t="shared" si="2"/>
        <v>-86.703786191536722</v>
      </c>
      <c r="J64" s="1">
        <f t="shared" si="3"/>
        <v>54.325167037861917</v>
      </c>
      <c r="K64" s="1">
        <f t="shared" si="4"/>
        <v>-1.0926503340757274</v>
      </c>
      <c r="L64" s="1"/>
      <c r="M64" s="6">
        <f t="shared" si="5"/>
        <v>0.13544018058690793</v>
      </c>
      <c r="N64" s="6">
        <f t="shared" si="6"/>
        <v>-1.1134617525887789E-3</v>
      </c>
      <c r="O64" s="6">
        <f t="shared" si="7"/>
        <v>-2.0130723009938665</v>
      </c>
      <c r="P64" s="6">
        <f t="shared" si="8"/>
        <v>2.6937008569661631</v>
      </c>
      <c r="Q64" s="6">
        <f t="shared" si="9"/>
        <v>-8.4527911784975931</v>
      </c>
    </row>
    <row r="65" spans="1:17" x14ac:dyDescent="0.25">
      <c r="A65">
        <v>25</v>
      </c>
      <c r="B65">
        <v>20</v>
      </c>
      <c r="C65" s="2">
        <v>341</v>
      </c>
      <c r="D65">
        <v>267</v>
      </c>
      <c r="E65">
        <v>0.2</v>
      </c>
      <c r="G65" s="1">
        <f t="shared" si="0"/>
        <v>0.33407572383073614</v>
      </c>
      <c r="H65" s="1">
        <f t="shared" si="1"/>
        <v>-2.2271714922048602E-3</v>
      </c>
      <c r="I65" s="1">
        <f t="shared" si="2"/>
        <v>-89.703786191536722</v>
      </c>
      <c r="J65" s="1">
        <f t="shared" si="3"/>
        <v>65.325167037861917</v>
      </c>
      <c r="K65" s="1">
        <f t="shared" si="4"/>
        <v>-1.0926503340757274</v>
      </c>
      <c r="L65" s="1"/>
      <c r="M65" s="6">
        <f t="shared" si="5"/>
        <v>0.13544018058690793</v>
      </c>
      <c r="N65" s="6">
        <f t="shared" si="6"/>
        <v>-1.1134617525887789E-3</v>
      </c>
      <c r="O65" s="6">
        <f t="shared" si="7"/>
        <v>-2.0827257402293853</v>
      </c>
      <c r="P65" s="6">
        <f t="shared" si="8"/>
        <v>3.2391333156639277</v>
      </c>
      <c r="Q65" s="6">
        <f t="shared" si="9"/>
        <v>-8.4527911784975931</v>
      </c>
    </row>
    <row r="66" spans="1:17" x14ac:dyDescent="0.25">
      <c r="A66">
        <v>25</v>
      </c>
      <c r="B66">
        <v>20</v>
      </c>
      <c r="C66" s="2">
        <v>449</v>
      </c>
      <c r="D66">
        <v>35</v>
      </c>
      <c r="E66">
        <v>0.2</v>
      </c>
      <c r="G66" s="1">
        <f t="shared" si="0"/>
        <v>0.33407572383073614</v>
      </c>
      <c r="H66" s="1">
        <f t="shared" si="1"/>
        <v>-2.2271714922048602E-3</v>
      </c>
      <c r="I66" s="1">
        <f t="shared" si="2"/>
        <v>18.296213808463278</v>
      </c>
      <c r="J66" s="1">
        <f t="shared" si="3"/>
        <v>-166.67483296213808</v>
      </c>
      <c r="K66" s="1">
        <f t="shared" si="4"/>
        <v>-1.0926503340757274</v>
      </c>
      <c r="L66" s="1"/>
      <c r="M66" s="6">
        <f t="shared" si="5"/>
        <v>0.13544018058690793</v>
      </c>
      <c r="N66" s="6">
        <f t="shared" si="6"/>
        <v>-1.1134617525887789E-3</v>
      </c>
      <c r="O66" s="6">
        <f t="shared" si="7"/>
        <v>0.42479807224928445</v>
      </c>
      <c r="P66" s="6">
        <f t="shared" si="8"/>
        <v>-8.2645330859616575</v>
      </c>
      <c r="Q66" s="6">
        <f t="shared" si="9"/>
        <v>-8.4527911784975931</v>
      </c>
    </row>
    <row r="67" spans="1:17" x14ac:dyDescent="0.25">
      <c r="A67">
        <v>25</v>
      </c>
      <c r="B67">
        <v>20</v>
      </c>
      <c r="C67" s="2">
        <v>738</v>
      </c>
      <c r="D67">
        <v>36</v>
      </c>
      <c r="E67">
        <v>2.1</v>
      </c>
      <c r="G67" s="1">
        <f t="shared" si="0"/>
        <v>0.33407572383073614</v>
      </c>
      <c r="H67" s="1">
        <f t="shared" si="1"/>
        <v>-2.2271714922048602E-3</v>
      </c>
      <c r="I67" s="1">
        <f t="shared" si="2"/>
        <v>307.29621380846328</v>
      </c>
      <c r="J67" s="1">
        <f t="shared" si="3"/>
        <v>-165.67483296213808</v>
      </c>
      <c r="K67" s="1">
        <f t="shared" si="4"/>
        <v>0.80734966592427271</v>
      </c>
      <c r="L67" s="1"/>
      <c r="M67" s="6">
        <f t="shared" si="5"/>
        <v>0.13544018058690793</v>
      </c>
      <c r="N67" s="6">
        <f t="shared" si="6"/>
        <v>-1.1134617525887789E-3</v>
      </c>
      <c r="O67" s="6">
        <f t="shared" si="7"/>
        <v>7.1347460519375776</v>
      </c>
      <c r="P67" s="6">
        <f t="shared" si="8"/>
        <v>-8.2149483169891333</v>
      </c>
      <c r="Q67" s="6">
        <f t="shared" si="9"/>
        <v>6.2456926257752832</v>
      </c>
    </row>
    <row r="68" spans="1:17" x14ac:dyDescent="0.25">
      <c r="A68">
        <v>25</v>
      </c>
      <c r="B68">
        <v>20</v>
      </c>
      <c r="C68" s="2">
        <v>599</v>
      </c>
      <c r="D68">
        <v>34</v>
      </c>
      <c r="E68">
        <v>0.8</v>
      </c>
      <c r="G68" s="1">
        <f t="shared" ref="G68:G131" si="10">A68-$A$453</f>
        <v>0.33407572383073614</v>
      </c>
      <c r="H68" s="1">
        <f t="shared" ref="H68:H131" si="11">B68-$B$453</f>
        <v>-2.2271714922048602E-3</v>
      </c>
      <c r="I68" s="1">
        <f t="shared" ref="I68:I131" si="12">C68-$C$453</f>
        <v>168.29621380846328</v>
      </c>
      <c r="J68" s="1">
        <f t="shared" ref="J68:J131" si="13">D68-$D$453</f>
        <v>-167.67483296213808</v>
      </c>
      <c r="K68" s="1">
        <f t="shared" ref="K68:K131" si="14">E68-$E$453</f>
        <v>-0.49265033407572734</v>
      </c>
      <c r="L68" s="1"/>
      <c r="M68" s="6">
        <f t="shared" ref="M68:M131" si="15">(G68/$A$453)*10</f>
        <v>0.13544018058690793</v>
      </c>
      <c r="N68" s="6">
        <f t="shared" ref="N68:N131" si="16">(H68/$B$453)*10</f>
        <v>-1.1134617525887789E-3</v>
      </c>
      <c r="O68" s="6">
        <f t="shared" ref="O68:O131" si="17">(I68/$C$453)*10</f>
        <v>3.9074700340252146</v>
      </c>
      <c r="P68" s="6">
        <f t="shared" ref="P68:P131" si="18">(J68/$D$453)*10</f>
        <v>-8.3141178549341817</v>
      </c>
      <c r="Q68" s="6">
        <f t="shared" ref="Q68:Q131" si="19">(K68/$E$453)*10</f>
        <v>-3.8111647139903679</v>
      </c>
    </row>
    <row r="69" spans="1:17" x14ac:dyDescent="0.25">
      <c r="A69">
        <v>25</v>
      </c>
      <c r="B69">
        <v>20</v>
      </c>
      <c r="C69" s="2">
        <v>499</v>
      </c>
      <c r="D69">
        <v>30</v>
      </c>
      <c r="E69">
        <v>0.8</v>
      </c>
      <c r="G69" s="1">
        <f t="shared" si="10"/>
        <v>0.33407572383073614</v>
      </c>
      <c r="H69" s="1">
        <f t="shared" si="11"/>
        <v>-2.2271714922048602E-3</v>
      </c>
      <c r="I69" s="1">
        <f t="shared" si="12"/>
        <v>68.296213808463278</v>
      </c>
      <c r="J69" s="1">
        <f t="shared" si="13"/>
        <v>-171.67483296213808</v>
      </c>
      <c r="K69" s="1">
        <f t="shared" si="14"/>
        <v>-0.49265033407572734</v>
      </c>
      <c r="L69" s="1"/>
      <c r="M69" s="6">
        <f t="shared" si="15"/>
        <v>0.13544018058690793</v>
      </c>
      <c r="N69" s="6">
        <f t="shared" si="16"/>
        <v>-1.1134617525887789E-3</v>
      </c>
      <c r="O69" s="6">
        <f t="shared" si="17"/>
        <v>1.5856887261745944</v>
      </c>
      <c r="P69" s="6">
        <f t="shared" si="18"/>
        <v>-8.5124569308242783</v>
      </c>
      <c r="Q69" s="6">
        <f t="shared" si="19"/>
        <v>-3.8111647139903679</v>
      </c>
    </row>
    <row r="70" spans="1:17" x14ac:dyDescent="0.25">
      <c r="A70">
        <v>25</v>
      </c>
      <c r="B70">
        <v>20</v>
      </c>
      <c r="C70" s="2">
        <v>339</v>
      </c>
      <c r="D70">
        <v>296</v>
      </c>
      <c r="E70">
        <v>0.2</v>
      </c>
      <c r="G70" s="1">
        <f t="shared" si="10"/>
        <v>0.33407572383073614</v>
      </c>
      <c r="H70" s="1">
        <f t="shared" si="11"/>
        <v>-2.2271714922048602E-3</v>
      </c>
      <c r="I70" s="1">
        <f t="shared" si="12"/>
        <v>-91.703786191536722</v>
      </c>
      <c r="J70" s="1">
        <f t="shared" si="13"/>
        <v>94.325167037861917</v>
      </c>
      <c r="K70" s="1">
        <f t="shared" si="14"/>
        <v>-1.0926503340757274</v>
      </c>
      <c r="L70" s="1"/>
      <c r="M70" s="6">
        <f t="shared" si="15"/>
        <v>0.13544018058690793</v>
      </c>
      <c r="N70" s="6">
        <f t="shared" si="16"/>
        <v>-1.1134617525887789E-3</v>
      </c>
      <c r="O70" s="6">
        <f t="shared" si="17"/>
        <v>-2.1291613663863975</v>
      </c>
      <c r="P70" s="6">
        <f t="shared" si="18"/>
        <v>4.6770916158671261</v>
      </c>
      <c r="Q70" s="6">
        <f t="shared" si="19"/>
        <v>-8.4527911784975931</v>
      </c>
    </row>
    <row r="71" spans="1:17" x14ac:dyDescent="0.25">
      <c r="A71">
        <v>25</v>
      </c>
      <c r="B71">
        <v>20</v>
      </c>
      <c r="C71" s="2">
        <v>351</v>
      </c>
      <c r="D71">
        <v>190</v>
      </c>
      <c r="E71">
        <v>0.2</v>
      </c>
      <c r="G71" s="1">
        <f t="shared" si="10"/>
        <v>0.33407572383073614</v>
      </c>
      <c r="H71" s="1">
        <f t="shared" si="11"/>
        <v>-2.2271714922048602E-3</v>
      </c>
      <c r="I71" s="1">
        <f t="shared" si="12"/>
        <v>-79.703786191536722</v>
      </c>
      <c r="J71" s="1">
        <f t="shared" si="13"/>
        <v>-11.674832962138083</v>
      </c>
      <c r="K71" s="1">
        <f t="shared" si="14"/>
        <v>-1.0926503340757274</v>
      </c>
      <c r="L71" s="1"/>
      <c r="M71" s="6">
        <f t="shared" si="15"/>
        <v>0.13544018058690793</v>
      </c>
      <c r="N71" s="6">
        <f t="shared" si="16"/>
        <v>-1.1134617525887789E-3</v>
      </c>
      <c r="O71" s="6">
        <f t="shared" si="17"/>
        <v>-1.8505476094443232</v>
      </c>
      <c r="P71" s="6">
        <f t="shared" si="18"/>
        <v>-0.57889389522042578</v>
      </c>
      <c r="Q71" s="6">
        <f t="shared" si="19"/>
        <v>-8.4527911784975931</v>
      </c>
    </row>
    <row r="72" spans="1:17" x14ac:dyDescent="0.25">
      <c r="A72">
        <v>25</v>
      </c>
      <c r="B72">
        <v>20</v>
      </c>
      <c r="C72" s="2">
        <v>572</v>
      </c>
      <c r="D72">
        <v>47</v>
      </c>
      <c r="E72">
        <v>0.2</v>
      </c>
      <c r="G72" s="1">
        <f t="shared" si="10"/>
        <v>0.33407572383073614</v>
      </c>
      <c r="H72" s="1">
        <f t="shared" si="11"/>
        <v>-2.2271714922048602E-3</v>
      </c>
      <c r="I72" s="1">
        <f t="shared" si="12"/>
        <v>141.29621380846328</v>
      </c>
      <c r="J72" s="1">
        <f t="shared" si="13"/>
        <v>-154.67483296213808</v>
      </c>
      <c r="K72" s="1">
        <f t="shared" si="14"/>
        <v>-1.0926503340757274</v>
      </c>
      <c r="L72" s="1"/>
      <c r="M72" s="6">
        <f t="shared" si="15"/>
        <v>0.13544018058690793</v>
      </c>
      <c r="N72" s="6">
        <f t="shared" si="16"/>
        <v>-1.1134617525887789E-3</v>
      </c>
      <c r="O72" s="6">
        <f t="shared" si="17"/>
        <v>3.2805890809055471</v>
      </c>
      <c r="P72" s="6">
        <f t="shared" si="18"/>
        <v>-7.6695158582913683</v>
      </c>
      <c r="Q72" s="6">
        <f t="shared" si="19"/>
        <v>-8.4527911784975931</v>
      </c>
    </row>
    <row r="73" spans="1:17" x14ac:dyDescent="0.25">
      <c r="A73">
        <v>25</v>
      </c>
      <c r="B73">
        <v>20</v>
      </c>
      <c r="C73" s="2">
        <v>908</v>
      </c>
      <c r="D73">
        <v>40</v>
      </c>
      <c r="E73">
        <v>2.1</v>
      </c>
      <c r="G73" s="1">
        <f t="shared" si="10"/>
        <v>0.33407572383073614</v>
      </c>
      <c r="H73" s="1">
        <f t="shared" si="11"/>
        <v>-2.2271714922048602E-3</v>
      </c>
      <c r="I73" s="1">
        <f t="shared" si="12"/>
        <v>477.29621380846328</v>
      </c>
      <c r="J73" s="1">
        <f t="shared" si="13"/>
        <v>-161.67483296213808</v>
      </c>
      <c r="K73" s="1">
        <f t="shared" si="14"/>
        <v>0.80734966592427271</v>
      </c>
      <c r="L73" s="1"/>
      <c r="M73" s="6">
        <f t="shared" si="15"/>
        <v>0.13544018058690793</v>
      </c>
      <c r="N73" s="6">
        <f t="shared" si="16"/>
        <v>-1.1134617525887789E-3</v>
      </c>
      <c r="O73" s="6">
        <f t="shared" si="17"/>
        <v>11.081774275283632</v>
      </c>
      <c r="P73" s="6">
        <f t="shared" si="18"/>
        <v>-8.0166092410990366</v>
      </c>
      <c r="Q73" s="6">
        <f t="shared" si="19"/>
        <v>6.2456926257752832</v>
      </c>
    </row>
    <row r="74" spans="1:17" x14ac:dyDescent="0.25">
      <c r="A74">
        <v>25</v>
      </c>
      <c r="B74">
        <v>20</v>
      </c>
      <c r="C74" s="2">
        <v>735</v>
      </c>
      <c r="D74">
        <v>33</v>
      </c>
      <c r="E74">
        <v>0.8</v>
      </c>
      <c r="G74" s="1">
        <f t="shared" si="10"/>
        <v>0.33407572383073614</v>
      </c>
      <c r="H74" s="1">
        <f t="shared" si="11"/>
        <v>-2.2271714922048602E-3</v>
      </c>
      <c r="I74" s="1">
        <f t="shared" si="12"/>
        <v>304.29621380846328</v>
      </c>
      <c r="J74" s="1">
        <f t="shared" si="13"/>
        <v>-168.67483296213808</v>
      </c>
      <c r="K74" s="1">
        <f t="shared" si="14"/>
        <v>-0.49265033407572734</v>
      </c>
      <c r="L74" s="1"/>
      <c r="M74" s="6">
        <f t="shared" si="15"/>
        <v>0.13544018058690793</v>
      </c>
      <c r="N74" s="6">
        <f t="shared" si="16"/>
        <v>-1.1134617525887789E-3</v>
      </c>
      <c r="O74" s="6">
        <f t="shared" si="17"/>
        <v>7.0650926127020588</v>
      </c>
      <c r="P74" s="6">
        <f t="shared" si="18"/>
        <v>-8.3637026239067058</v>
      </c>
      <c r="Q74" s="6">
        <f t="shared" si="19"/>
        <v>-3.8111647139903679</v>
      </c>
    </row>
    <row r="75" spans="1:17" x14ac:dyDescent="0.25">
      <c r="A75">
        <v>25</v>
      </c>
      <c r="B75">
        <v>20</v>
      </c>
      <c r="C75" s="2">
        <v>409</v>
      </c>
      <c r="D75">
        <v>29</v>
      </c>
      <c r="E75">
        <v>0.2</v>
      </c>
      <c r="G75" s="1">
        <f t="shared" si="10"/>
        <v>0.33407572383073614</v>
      </c>
      <c r="H75" s="1">
        <f t="shared" si="11"/>
        <v>-2.2271714922048602E-3</v>
      </c>
      <c r="I75" s="1">
        <f t="shared" si="12"/>
        <v>-21.703786191536722</v>
      </c>
      <c r="J75" s="1">
        <f t="shared" si="13"/>
        <v>-172.67483296213808</v>
      </c>
      <c r="K75" s="1">
        <f t="shared" si="14"/>
        <v>-1.0926503340757274</v>
      </c>
      <c r="L75" s="1"/>
      <c r="M75" s="6">
        <f t="shared" si="15"/>
        <v>0.13544018058690793</v>
      </c>
      <c r="N75" s="6">
        <f t="shared" si="16"/>
        <v>-1.1134617525887789E-3</v>
      </c>
      <c r="O75" s="6">
        <f t="shared" si="17"/>
        <v>-0.50391445089096365</v>
      </c>
      <c r="P75" s="6">
        <f t="shared" si="18"/>
        <v>-8.5620416997968025</v>
      </c>
      <c r="Q75" s="6">
        <f t="shared" si="19"/>
        <v>-8.4527911784975931</v>
      </c>
    </row>
    <row r="76" spans="1:17" x14ac:dyDescent="0.25">
      <c r="A76">
        <v>25</v>
      </c>
      <c r="B76">
        <v>20</v>
      </c>
      <c r="C76" s="2">
        <v>329</v>
      </c>
      <c r="D76">
        <v>176</v>
      </c>
      <c r="E76">
        <v>0.2</v>
      </c>
      <c r="G76" s="1">
        <f t="shared" si="10"/>
        <v>0.33407572383073614</v>
      </c>
      <c r="H76" s="1">
        <f t="shared" si="11"/>
        <v>-2.2271714922048602E-3</v>
      </c>
      <c r="I76" s="1">
        <f t="shared" si="12"/>
        <v>-101.70378619153672</v>
      </c>
      <c r="J76" s="1">
        <f t="shared" si="13"/>
        <v>-25.674832962138083</v>
      </c>
      <c r="K76" s="1">
        <f t="shared" si="14"/>
        <v>-1.0926503340757274</v>
      </c>
      <c r="L76" s="1"/>
      <c r="M76" s="6">
        <f t="shared" si="15"/>
        <v>0.13544018058690793</v>
      </c>
      <c r="N76" s="6">
        <f t="shared" si="16"/>
        <v>-1.1134617525887789E-3</v>
      </c>
      <c r="O76" s="6">
        <f t="shared" si="17"/>
        <v>-2.3613394971714596</v>
      </c>
      <c r="P76" s="6">
        <f t="shared" si="18"/>
        <v>-1.2730806608357628</v>
      </c>
      <c r="Q76" s="6">
        <f t="shared" si="19"/>
        <v>-8.4527911784975931</v>
      </c>
    </row>
    <row r="77" spans="1:17" x14ac:dyDescent="0.25">
      <c r="A77">
        <v>25</v>
      </c>
      <c r="B77">
        <v>20</v>
      </c>
      <c r="C77" s="2">
        <v>329</v>
      </c>
      <c r="D77">
        <v>52</v>
      </c>
      <c r="E77">
        <v>0.2</v>
      </c>
      <c r="G77" s="1">
        <f t="shared" si="10"/>
        <v>0.33407572383073614</v>
      </c>
      <c r="H77" s="1">
        <f t="shared" si="11"/>
        <v>-2.2271714922048602E-3</v>
      </c>
      <c r="I77" s="1">
        <f t="shared" si="12"/>
        <v>-101.70378619153672</v>
      </c>
      <c r="J77" s="1">
        <f t="shared" si="13"/>
        <v>-149.67483296213808</v>
      </c>
      <c r="K77" s="1">
        <f t="shared" si="14"/>
        <v>-1.0926503340757274</v>
      </c>
      <c r="L77" s="1"/>
      <c r="M77" s="6">
        <f t="shared" si="15"/>
        <v>0.13544018058690793</v>
      </c>
      <c r="N77" s="6">
        <f t="shared" si="16"/>
        <v>-1.1134617525887789E-3</v>
      </c>
      <c r="O77" s="6">
        <f t="shared" si="17"/>
        <v>-2.3613394971714596</v>
      </c>
      <c r="P77" s="6">
        <f t="shared" si="18"/>
        <v>-7.4215920134287483</v>
      </c>
      <c r="Q77" s="6">
        <f t="shared" si="19"/>
        <v>-8.4527911784975931</v>
      </c>
    </row>
    <row r="78" spans="1:17" x14ac:dyDescent="0.25">
      <c r="A78">
        <v>25</v>
      </c>
      <c r="B78">
        <v>20</v>
      </c>
      <c r="C78" s="2">
        <v>692</v>
      </c>
      <c r="D78">
        <v>31</v>
      </c>
      <c r="E78">
        <v>2.1</v>
      </c>
      <c r="G78" s="1">
        <f t="shared" si="10"/>
        <v>0.33407572383073614</v>
      </c>
      <c r="H78" s="1">
        <f t="shared" si="11"/>
        <v>-2.2271714922048602E-3</v>
      </c>
      <c r="I78" s="1">
        <f t="shared" si="12"/>
        <v>261.29621380846328</v>
      </c>
      <c r="J78" s="1">
        <f t="shared" si="13"/>
        <v>-170.67483296213808</v>
      </c>
      <c r="K78" s="1">
        <f t="shared" si="14"/>
        <v>0.80734966592427271</v>
      </c>
      <c r="L78" s="1"/>
      <c r="M78" s="6">
        <f t="shared" si="15"/>
        <v>0.13544018058690793</v>
      </c>
      <c r="N78" s="6">
        <f t="shared" si="16"/>
        <v>-1.1134617525887789E-3</v>
      </c>
      <c r="O78" s="6">
        <f t="shared" si="17"/>
        <v>6.0667266503262915</v>
      </c>
      <c r="P78" s="6">
        <f t="shared" si="18"/>
        <v>-8.4628721618517524</v>
      </c>
      <c r="Q78" s="6">
        <f t="shared" si="19"/>
        <v>6.2456926257752832</v>
      </c>
    </row>
    <row r="79" spans="1:17" x14ac:dyDescent="0.25">
      <c r="A79">
        <v>25</v>
      </c>
      <c r="B79">
        <v>20</v>
      </c>
      <c r="C79" s="2">
        <v>333</v>
      </c>
      <c r="D79">
        <v>30</v>
      </c>
      <c r="E79">
        <v>0.2</v>
      </c>
      <c r="G79" s="1">
        <f t="shared" si="10"/>
        <v>0.33407572383073614</v>
      </c>
      <c r="H79" s="1">
        <f t="shared" si="11"/>
        <v>-2.2271714922048602E-3</v>
      </c>
      <c r="I79" s="1">
        <f t="shared" si="12"/>
        <v>-97.703786191536722</v>
      </c>
      <c r="J79" s="1">
        <f t="shared" si="13"/>
        <v>-171.67483296213808</v>
      </c>
      <c r="K79" s="1">
        <f t="shared" si="14"/>
        <v>-1.0926503340757274</v>
      </c>
      <c r="L79" s="1"/>
      <c r="M79" s="6">
        <f t="shared" si="15"/>
        <v>0.13544018058690793</v>
      </c>
      <c r="N79" s="6">
        <f t="shared" si="16"/>
        <v>-1.1134617525887789E-3</v>
      </c>
      <c r="O79" s="6">
        <f t="shared" si="17"/>
        <v>-2.2684682448574351</v>
      </c>
      <c r="P79" s="6">
        <f t="shared" si="18"/>
        <v>-8.5124569308242783</v>
      </c>
      <c r="Q79" s="6">
        <f t="shared" si="19"/>
        <v>-8.4527911784975931</v>
      </c>
    </row>
    <row r="80" spans="1:17" x14ac:dyDescent="0.25">
      <c r="A80">
        <v>25</v>
      </c>
      <c r="B80">
        <v>20</v>
      </c>
      <c r="C80" s="2">
        <v>344</v>
      </c>
      <c r="D80">
        <v>38</v>
      </c>
      <c r="E80">
        <v>0.2</v>
      </c>
      <c r="G80" s="1">
        <f t="shared" si="10"/>
        <v>0.33407572383073614</v>
      </c>
      <c r="H80" s="1">
        <f t="shared" si="11"/>
        <v>-2.2271714922048602E-3</v>
      </c>
      <c r="I80" s="1">
        <f t="shared" si="12"/>
        <v>-86.703786191536722</v>
      </c>
      <c r="J80" s="1">
        <f t="shared" si="13"/>
        <v>-163.67483296213808</v>
      </c>
      <c r="K80" s="1">
        <f t="shared" si="14"/>
        <v>-1.0926503340757274</v>
      </c>
      <c r="L80" s="1"/>
      <c r="M80" s="6">
        <f t="shared" si="15"/>
        <v>0.13544018058690793</v>
      </c>
      <c r="N80" s="6">
        <f t="shared" si="16"/>
        <v>-1.1134617525887789E-3</v>
      </c>
      <c r="O80" s="6">
        <f t="shared" si="17"/>
        <v>-2.0130723009938665</v>
      </c>
      <c r="P80" s="6">
        <f t="shared" si="18"/>
        <v>-8.115778779044085</v>
      </c>
      <c r="Q80" s="6">
        <f t="shared" si="19"/>
        <v>-8.4527911784975931</v>
      </c>
    </row>
    <row r="81" spans="1:17" x14ac:dyDescent="0.25">
      <c r="A81">
        <v>25</v>
      </c>
      <c r="B81">
        <v>20</v>
      </c>
      <c r="C81" s="2">
        <v>349</v>
      </c>
      <c r="D81">
        <v>122</v>
      </c>
      <c r="E81">
        <v>0.2</v>
      </c>
      <c r="G81" s="1">
        <f t="shared" si="10"/>
        <v>0.33407572383073614</v>
      </c>
      <c r="H81" s="1">
        <f t="shared" si="11"/>
        <v>-2.2271714922048602E-3</v>
      </c>
      <c r="I81" s="1">
        <f t="shared" si="12"/>
        <v>-81.703786191536722</v>
      </c>
      <c r="J81" s="1">
        <f t="shared" si="13"/>
        <v>-79.674832962138083</v>
      </c>
      <c r="K81" s="1">
        <f t="shared" si="14"/>
        <v>-1.0926503340757274</v>
      </c>
      <c r="L81" s="1"/>
      <c r="M81" s="6">
        <f t="shared" si="15"/>
        <v>0.13544018058690793</v>
      </c>
      <c r="N81" s="6">
        <f t="shared" si="16"/>
        <v>-1.1134617525887789E-3</v>
      </c>
      <c r="O81" s="6">
        <f t="shared" si="17"/>
        <v>-1.8969832356013359</v>
      </c>
      <c r="P81" s="6">
        <f t="shared" si="18"/>
        <v>-3.9506581853520628</v>
      </c>
      <c r="Q81" s="6">
        <f t="shared" si="19"/>
        <v>-8.4527911784975931</v>
      </c>
    </row>
    <row r="82" spans="1:17" x14ac:dyDescent="0.25">
      <c r="A82">
        <v>25</v>
      </c>
      <c r="B82">
        <v>20</v>
      </c>
      <c r="C82" s="2">
        <v>379</v>
      </c>
      <c r="D82">
        <v>37</v>
      </c>
      <c r="E82">
        <v>0.2</v>
      </c>
      <c r="G82" s="1">
        <f t="shared" si="10"/>
        <v>0.33407572383073614</v>
      </c>
      <c r="H82" s="1">
        <f t="shared" si="11"/>
        <v>-2.2271714922048602E-3</v>
      </c>
      <c r="I82" s="1">
        <f t="shared" si="12"/>
        <v>-51.703786191536722</v>
      </c>
      <c r="J82" s="1">
        <f t="shared" si="13"/>
        <v>-164.67483296213808</v>
      </c>
      <c r="K82" s="1">
        <f t="shared" si="14"/>
        <v>-1.0926503340757274</v>
      </c>
      <c r="L82" s="1"/>
      <c r="M82" s="6">
        <f t="shared" si="15"/>
        <v>0.13544018058690793</v>
      </c>
      <c r="N82" s="6">
        <f t="shared" si="16"/>
        <v>-1.1134617525887789E-3</v>
      </c>
      <c r="O82" s="6">
        <f t="shared" si="17"/>
        <v>-1.2004488432461495</v>
      </c>
      <c r="P82" s="6">
        <f t="shared" si="18"/>
        <v>-8.1653635480166091</v>
      </c>
      <c r="Q82" s="6">
        <f t="shared" si="19"/>
        <v>-8.4527911784975931</v>
      </c>
    </row>
    <row r="83" spans="1:17" x14ac:dyDescent="0.25">
      <c r="A83">
        <v>25</v>
      </c>
      <c r="B83">
        <v>20</v>
      </c>
      <c r="C83" s="2">
        <v>808</v>
      </c>
      <c r="D83">
        <v>39</v>
      </c>
      <c r="E83">
        <v>2.1</v>
      </c>
      <c r="G83" s="1">
        <f t="shared" si="10"/>
        <v>0.33407572383073614</v>
      </c>
      <c r="H83" s="1">
        <f t="shared" si="11"/>
        <v>-2.2271714922048602E-3</v>
      </c>
      <c r="I83" s="1">
        <f t="shared" si="12"/>
        <v>377.29621380846328</v>
      </c>
      <c r="J83" s="1">
        <f t="shared" si="13"/>
        <v>-162.67483296213808</v>
      </c>
      <c r="K83" s="1">
        <f t="shared" si="14"/>
        <v>0.80734966592427271</v>
      </c>
      <c r="L83" s="1"/>
      <c r="M83" s="6">
        <f t="shared" si="15"/>
        <v>0.13544018058690793</v>
      </c>
      <c r="N83" s="6">
        <f t="shared" si="16"/>
        <v>-1.1134617525887789E-3</v>
      </c>
      <c r="O83" s="6">
        <f t="shared" si="17"/>
        <v>8.7599929674330106</v>
      </c>
      <c r="P83" s="6">
        <f t="shared" si="18"/>
        <v>-8.0661940100715608</v>
      </c>
      <c r="Q83" s="6">
        <f t="shared" si="19"/>
        <v>6.2456926257752832</v>
      </c>
    </row>
    <row r="84" spans="1:17" x14ac:dyDescent="0.25">
      <c r="A84">
        <v>25</v>
      </c>
      <c r="B84">
        <v>20</v>
      </c>
      <c r="C84" s="2">
        <v>544</v>
      </c>
      <c r="D84">
        <v>40</v>
      </c>
      <c r="E84">
        <v>0.8</v>
      </c>
      <c r="G84" s="1">
        <f t="shared" si="10"/>
        <v>0.33407572383073614</v>
      </c>
      <c r="H84" s="1">
        <f t="shared" si="11"/>
        <v>-2.2271714922048602E-3</v>
      </c>
      <c r="I84" s="1">
        <f t="shared" si="12"/>
        <v>113.29621380846328</v>
      </c>
      <c r="J84" s="1">
        <f t="shared" si="13"/>
        <v>-161.67483296213808</v>
      </c>
      <c r="K84" s="1">
        <f t="shared" si="14"/>
        <v>-0.49265033407572734</v>
      </c>
      <c r="L84" s="1"/>
      <c r="M84" s="6">
        <f t="shared" si="15"/>
        <v>0.13544018058690793</v>
      </c>
      <c r="N84" s="6">
        <f t="shared" si="16"/>
        <v>-1.1134617525887789E-3</v>
      </c>
      <c r="O84" s="6">
        <f t="shared" si="17"/>
        <v>2.6304903147073739</v>
      </c>
      <c r="P84" s="6">
        <f t="shared" si="18"/>
        <v>-8.0166092410990366</v>
      </c>
      <c r="Q84" s="6">
        <f t="shared" si="19"/>
        <v>-3.8111647139903679</v>
      </c>
    </row>
    <row r="85" spans="1:17" x14ac:dyDescent="0.25">
      <c r="A85">
        <v>25</v>
      </c>
      <c r="B85">
        <v>20</v>
      </c>
      <c r="C85" s="2">
        <v>770</v>
      </c>
      <c r="D85">
        <v>35</v>
      </c>
      <c r="E85">
        <v>2.1</v>
      </c>
      <c r="G85" s="1">
        <f t="shared" si="10"/>
        <v>0.33407572383073614</v>
      </c>
      <c r="H85" s="1">
        <f t="shared" si="11"/>
        <v>-2.2271714922048602E-3</v>
      </c>
      <c r="I85" s="1">
        <f t="shared" si="12"/>
        <v>339.29621380846328</v>
      </c>
      <c r="J85" s="1">
        <f t="shared" si="13"/>
        <v>-166.67483296213808</v>
      </c>
      <c r="K85" s="1">
        <f t="shared" si="14"/>
        <v>0.80734966592427271</v>
      </c>
      <c r="L85" s="1"/>
      <c r="M85" s="6">
        <f t="shared" si="15"/>
        <v>0.13544018058690793</v>
      </c>
      <c r="N85" s="6">
        <f t="shared" si="16"/>
        <v>-1.1134617525887789E-3</v>
      </c>
      <c r="O85" s="6">
        <f t="shared" si="17"/>
        <v>7.8777160704497753</v>
      </c>
      <c r="P85" s="6">
        <f t="shared" si="18"/>
        <v>-8.2645330859616575</v>
      </c>
      <c r="Q85" s="6">
        <f t="shared" si="19"/>
        <v>6.2456926257752832</v>
      </c>
    </row>
    <row r="86" spans="1:17" x14ac:dyDescent="0.25">
      <c r="A86">
        <v>25</v>
      </c>
      <c r="B86">
        <v>20</v>
      </c>
      <c r="C86" s="2">
        <v>830</v>
      </c>
      <c r="D86">
        <v>40</v>
      </c>
      <c r="E86">
        <v>2.1</v>
      </c>
      <c r="G86" s="1">
        <f t="shared" si="10"/>
        <v>0.33407572383073614</v>
      </c>
      <c r="H86" s="1">
        <f t="shared" si="11"/>
        <v>-2.2271714922048602E-3</v>
      </c>
      <c r="I86" s="1">
        <f t="shared" si="12"/>
        <v>399.29621380846328</v>
      </c>
      <c r="J86" s="1">
        <f t="shared" si="13"/>
        <v>-161.67483296213808</v>
      </c>
      <c r="K86" s="1">
        <f t="shared" si="14"/>
        <v>0.80734966592427271</v>
      </c>
      <c r="L86" s="1"/>
      <c r="M86" s="6">
        <f t="shared" si="15"/>
        <v>0.13544018058690793</v>
      </c>
      <c r="N86" s="6">
        <f t="shared" si="16"/>
        <v>-1.1134617525887789E-3</v>
      </c>
      <c r="O86" s="6">
        <f t="shared" si="17"/>
        <v>9.2707848551601462</v>
      </c>
      <c r="P86" s="6">
        <f t="shared" si="18"/>
        <v>-8.0166092410990366</v>
      </c>
      <c r="Q86" s="6">
        <f t="shared" si="19"/>
        <v>6.2456926257752832</v>
      </c>
    </row>
    <row r="87" spans="1:17" x14ac:dyDescent="0.25">
      <c r="A87">
        <v>25</v>
      </c>
      <c r="B87">
        <v>20</v>
      </c>
      <c r="C87" s="2">
        <v>579</v>
      </c>
      <c r="D87">
        <v>39</v>
      </c>
      <c r="E87">
        <v>0.8</v>
      </c>
      <c r="G87" s="1">
        <f t="shared" si="10"/>
        <v>0.33407572383073614</v>
      </c>
      <c r="H87" s="1">
        <f t="shared" si="11"/>
        <v>-2.2271714922048602E-3</v>
      </c>
      <c r="I87" s="1">
        <f t="shared" si="12"/>
        <v>148.29621380846328</v>
      </c>
      <c r="J87" s="1">
        <f t="shared" si="13"/>
        <v>-162.67483296213808</v>
      </c>
      <c r="K87" s="1">
        <f t="shared" si="14"/>
        <v>-0.49265033407572734</v>
      </c>
      <c r="L87" s="1"/>
      <c r="M87" s="6">
        <f t="shared" si="15"/>
        <v>0.13544018058690793</v>
      </c>
      <c r="N87" s="6">
        <f t="shared" si="16"/>
        <v>-1.1134617525887789E-3</v>
      </c>
      <c r="O87" s="6">
        <f t="shared" si="17"/>
        <v>3.4431137724550909</v>
      </c>
      <c r="P87" s="6">
        <f t="shared" si="18"/>
        <v>-8.0661940100715608</v>
      </c>
      <c r="Q87" s="6">
        <f t="shared" si="19"/>
        <v>-3.8111647139903679</v>
      </c>
    </row>
    <row r="88" spans="1:17" x14ac:dyDescent="0.25">
      <c r="A88">
        <v>25</v>
      </c>
      <c r="B88">
        <v>20</v>
      </c>
      <c r="C88" s="2">
        <v>404</v>
      </c>
      <c r="D88">
        <v>552</v>
      </c>
      <c r="E88">
        <v>0.2</v>
      </c>
      <c r="G88" s="1">
        <f t="shared" si="10"/>
        <v>0.33407572383073614</v>
      </c>
      <c r="H88" s="1">
        <f t="shared" si="11"/>
        <v>-2.2271714922048602E-3</v>
      </c>
      <c r="I88" s="1">
        <f t="shared" si="12"/>
        <v>-26.703786191536722</v>
      </c>
      <c r="J88" s="1">
        <f t="shared" si="13"/>
        <v>350.32516703786189</v>
      </c>
      <c r="K88" s="1">
        <f t="shared" si="14"/>
        <v>-1.0926503340757274</v>
      </c>
      <c r="L88" s="1"/>
      <c r="M88" s="6">
        <f t="shared" si="15"/>
        <v>0.13544018058690793</v>
      </c>
      <c r="N88" s="6">
        <f t="shared" si="16"/>
        <v>-1.1134617525887789E-3</v>
      </c>
      <c r="O88" s="6">
        <f t="shared" si="17"/>
        <v>-0.62000351628349459</v>
      </c>
      <c r="P88" s="6">
        <f t="shared" si="18"/>
        <v>17.370792472833287</v>
      </c>
      <c r="Q88" s="6">
        <f t="shared" si="19"/>
        <v>-8.4527911784975931</v>
      </c>
    </row>
    <row r="89" spans="1:17" x14ac:dyDescent="0.25">
      <c r="A89">
        <v>25</v>
      </c>
      <c r="B89">
        <v>20</v>
      </c>
      <c r="C89" s="2">
        <v>539</v>
      </c>
      <c r="D89">
        <v>68</v>
      </c>
      <c r="E89">
        <v>0.2</v>
      </c>
      <c r="G89" s="1">
        <f t="shared" si="10"/>
        <v>0.33407572383073614</v>
      </c>
      <c r="H89" s="1">
        <f t="shared" si="11"/>
        <v>-2.2271714922048602E-3</v>
      </c>
      <c r="I89" s="1">
        <f t="shared" si="12"/>
        <v>108.29621380846328</v>
      </c>
      <c r="J89" s="1">
        <f t="shared" si="13"/>
        <v>-133.67483296213808</v>
      </c>
      <c r="K89" s="1">
        <f t="shared" si="14"/>
        <v>-1.0926503340757274</v>
      </c>
      <c r="L89" s="1"/>
      <c r="M89" s="6">
        <f t="shared" si="15"/>
        <v>0.13544018058690793</v>
      </c>
      <c r="N89" s="6">
        <f t="shared" si="16"/>
        <v>-1.1134617525887789E-3</v>
      </c>
      <c r="O89" s="6">
        <f t="shared" si="17"/>
        <v>2.5144012493148429</v>
      </c>
      <c r="P89" s="6">
        <f t="shared" si="18"/>
        <v>-6.6282357098683633</v>
      </c>
      <c r="Q89" s="6">
        <f t="shared" si="19"/>
        <v>-8.4527911784975931</v>
      </c>
    </row>
    <row r="90" spans="1:17" x14ac:dyDescent="0.25">
      <c r="A90">
        <v>25</v>
      </c>
      <c r="B90">
        <v>20</v>
      </c>
      <c r="C90" s="2">
        <v>1105</v>
      </c>
      <c r="D90">
        <v>57</v>
      </c>
      <c r="E90">
        <v>0.8</v>
      </c>
      <c r="G90" s="1">
        <f t="shared" si="10"/>
        <v>0.33407572383073614</v>
      </c>
      <c r="H90" s="1">
        <f t="shared" si="11"/>
        <v>-2.2271714922048602E-3</v>
      </c>
      <c r="I90" s="1">
        <f t="shared" si="12"/>
        <v>674.29621380846334</v>
      </c>
      <c r="J90" s="1">
        <f t="shared" si="13"/>
        <v>-144.67483296213808</v>
      </c>
      <c r="K90" s="1">
        <f t="shared" si="14"/>
        <v>-0.49265033407572734</v>
      </c>
      <c r="L90" s="1"/>
      <c r="M90" s="6">
        <f t="shared" si="15"/>
        <v>0.13544018058690793</v>
      </c>
      <c r="N90" s="6">
        <f t="shared" si="16"/>
        <v>-1.1134617525887789E-3</v>
      </c>
      <c r="O90" s="6">
        <f t="shared" si="17"/>
        <v>15.655683451749354</v>
      </c>
      <c r="P90" s="6">
        <f t="shared" si="18"/>
        <v>-7.1736681685661274</v>
      </c>
      <c r="Q90" s="6">
        <f t="shared" si="19"/>
        <v>-3.8111647139903679</v>
      </c>
    </row>
    <row r="91" spans="1:17" x14ac:dyDescent="0.25">
      <c r="A91">
        <v>25</v>
      </c>
      <c r="B91">
        <v>20</v>
      </c>
      <c r="C91" s="2">
        <v>552</v>
      </c>
      <c r="D91">
        <v>66</v>
      </c>
      <c r="E91">
        <v>0.2</v>
      </c>
      <c r="G91" s="1">
        <f t="shared" si="10"/>
        <v>0.33407572383073614</v>
      </c>
      <c r="H91" s="1">
        <f t="shared" si="11"/>
        <v>-2.2271714922048602E-3</v>
      </c>
      <c r="I91" s="1">
        <f t="shared" si="12"/>
        <v>121.29621380846328</v>
      </c>
      <c r="J91" s="1">
        <f t="shared" si="13"/>
        <v>-135.67483296213808</v>
      </c>
      <c r="K91" s="1">
        <f t="shared" si="14"/>
        <v>-1.0926503340757274</v>
      </c>
      <c r="L91" s="1"/>
      <c r="M91" s="6">
        <f t="shared" si="15"/>
        <v>0.13544018058690793</v>
      </c>
      <c r="N91" s="6">
        <f t="shared" si="16"/>
        <v>-1.1134617525887789E-3</v>
      </c>
      <c r="O91" s="6">
        <f t="shared" si="17"/>
        <v>2.8162328193354229</v>
      </c>
      <c r="P91" s="6">
        <f t="shared" si="18"/>
        <v>-6.7274052478134108</v>
      </c>
      <c r="Q91" s="6">
        <f t="shared" si="19"/>
        <v>-8.4527911784975931</v>
      </c>
    </row>
    <row r="92" spans="1:17" x14ac:dyDescent="0.25">
      <c r="A92">
        <v>25</v>
      </c>
      <c r="B92">
        <v>20</v>
      </c>
      <c r="C92" s="2">
        <v>1190</v>
      </c>
      <c r="D92">
        <v>79</v>
      </c>
      <c r="E92">
        <v>2.1</v>
      </c>
      <c r="G92" s="1">
        <f t="shared" si="10"/>
        <v>0.33407572383073614</v>
      </c>
      <c r="H92" s="1">
        <f t="shared" si="11"/>
        <v>-2.2271714922048602E-3</v>
      </c>
      <c r="I92" s="1">
        <f t="shared" si="12"/>
        <v>759.29621380846334</v>
      </c>
      <c r="J92" s="1">
        <f t="shared" si="13"/>
        <v>-122.67483296213808</v>
      </c>
      <c r="K92" s="1">
        <f t="shared" si="14"/>
        <v>0.80734966592427271</v>
      </c>
      <c r="L92" s="1"/>
      <c r="M92" s="6">
        <f t="shared" si="15"/>
        <v>0.13544018058690793</v>
      </c>
      <c r="N92" s="6">
        <f t="shared" si="16"/>
        <v>-1.1134617525887789E-3</v>
      </c>
      <c r="O92" s="6">
        <f t="shared" si="17"/>
        <v>17.62919756342238</v>
      </c>
      <c r="P92" s="6">
        <f t="shared" si="18"/>
        <v>-6.0828032511705974</v>
      </c>
      <c r="Q92" s="6">
        <f t="shared" si="19"/>
        <v>6.2456926257752832</v>
      </c>
    </row>
    <row r="93" spans="1:17" x14ac:dyDescent="0.25">
      <c r="A93">
        <v>25</v>
      </c>
      <c r="B93">
        <v>20</v>
      </c>
      <c r="C93" s="2">
        <v>376</v>
      </c>
      <c r="D93">
        <v>100</v>
      </c>
      <c r="E93">
        <v>0.2</v>
      </c>
      <c r="G93" s="1">
        <f t="shared" si="10"/>
        <v>0.33407572383073614</v>
      </c>
      <c r="H93" s="1">
        <f t="shared" si="11"/>
        <v>-2.2271714922048602E-3</v>
      </c>
      <c r="I93" s="1">
        <f t="shared" si="12"/>
        <v>-54.703786191536722</v>
      </c>
      <c r="J93" s="1">
        <f t="shared" si="13"/>
        <v>-101.67483296213808</v>
      </c>
      <c r="K93" s="1">
        <f t="shared" si="14"/>
        <v>-1.0926503340757274</v>
      </c>
      <c r="L93" s="1"/>
      <c r="M93" s="6">
        <f t="shared" si="15"/>
        <v>0.13544018058690793</v>
      </c>
      <c r="N93" s="6">
        <f t="shared" si="16"/>
        <v>-1.1134617525887789E-3</v>
      </c>
      <c r="O93" s="6">
        <f t="shared" si="17"/>
        <v>-1.2701022824816683</v>
      </c>
      <c r="P93" s="6">
        <f t="shared" si="18"/>
        <v>-5.0415231027475924</v>
      </c>
      <c r="Q93" s="6">
        <f t="shared" si="19"/>
        <v>-8.4527911784975931</v>
      </c>
    </row>
    <row r="94" spans="1:17" x14ac:dyDescent="0.25">
      <c r="A94">
        <v>25</v>
      </c>
      <c r="B94">
        <v>20</v>
      </c>
      <c r="C94" s="2">
        <v>361</v>
      </c>
      <c r="D94">
        <v>164</v>
      </c>
      <c r="E94">
        <v>0.2</v>
      </c>
      <c r="G94" s="1">
        <f t="shared" si="10"/>
        <v>0.33407572383073614</v>
      </c>
      <c r="H94" s="1">
        <f t="shared" si="11"/>
        <v>-2.2271714922048602E-3</v>
      </c>
      <c r="I94" s="1">
        <f t="shared" si="12"/>
        <v>-69.703786191536722</v>
      </c>
      <c r="J94" s="1">
        <f t="shared" si="13"/>
        <v>-37.674832962138083</v>
      </c>
      <c r="K94" s="1">
        <f t="shared" si="14"/>
        <v>-1.0926503340757274</v>
      </c>
      <c r="L94" s="1"/>
      <c r="M94" s="6">
        <f t="shared" si="15"/>
        <v>0.13544018058690793</v>
      </c>
      <c r="N94" s="6">
        <f t="shared" si="16"/>
        <v>-1.1134617525887789E-3</v>
      </c>
      <c r="O94" s="6">
        <f t="shared" si="17"/>
        <v>-1.6183694786592611</v>
      </c>
      <c r="P94" s="6">
        <f t="shared" si="18"/>
        <v>-1.8680978885060517</v>
      </c>
      <c r="Q94" s="6">
        <f t="shared" si="19"/>
        <v>-8.4527911784975931</v>
      </c>
    </row>
    <row r="95" spans="1:17" x14ac:dyDescent="0.25">
      <c r="A95">
        <v>25</v>
      </c>
      <c r="B95">
        <v>20</v>
      </c>
      <c r="C95" s="2">
        <v>413</v>
      </c>
      <c r="D95">
        <v>419</v>
      </c>
      <c r="E95">
        <v>0.2</v>
      </c>
      <c r="G95" s="1">
        <f t="shared" si="10"/>
        <v>0.33407572383073614</v>
      </c>
      <c r="H95" s="1">
        <f t="shared" si="11"/>
        <v>-2.2271714922048602E-3</v>
      </c>
      <c r="I95" s="1">
        <f t="shared" si="12"/>
        <v>-17.703786191536722</v>
      </c>
      <c r="J95" s="1">
        <f t="shared" si="13"/>
        <v>217.32516703786192</v>
      </c>
      <c r="K95" s="1">
        <f t="shared" si="14"/>
        <v>-1.0926503340757274</v>
      </c>
      <c r="L95" s="1"/>
      <c r="M95" s="6">
        <f t="shared" si="15"/>
        <v>0.13544018058690793</v>
      </c>
      <c r="N95" s="6">
        <f t="shared" si="16"/>
        <v>-1.1134617525887789E-3</v>
      </c>
      <c r="O95" s="6">
        <f t="shared" si="17"/>
        <v>-0.41104319857693883</v>
      </c>
      <c r="P95" s="6">
        <f t="shared" si="18"/>
        <v>10.776018199487588</v>
      </c>
      <c r="Q95" s="6">
        <f t="shared" si="19"/>
        <v>-8.4527911784975931</v>
      </c>
    </row>
    <row r="96" spans="1:17" x14ac:dyDescent="0.25">
      <c r="A96">
        <v>25</v>
      </c>
      <c r="B96">
        <v>20</v>
      </c>
      <c r="C96" s="2">
        <v>411</v>
      </c>
      <c r="D96">
        <v>548</v>
      </c>
      <c r="E96">
        <v>0.2</v>
      </c>
      <c r="G96" s="1">
        <f t="shared" si="10"/>
        <v>0.33407572383073614</v>
      </c>
      <c r="H96" s="1">
        <f t="shared" si="11"/>
        <v>-2.2271714922048602E-3</v>
      </c>
      <c r="I96" s="1">
        <f t="shared" si="12"/>
        <v>-19.703786191536722</v>
      </c>
      <c r="J96" s="1">
        <f t="shared" si="13"/>
        <v>346.32516703786189</v>
      </c>
      <c r="K96" s="1">
        <f t="shared" si="14"/>
        <v>-1.0926503340757274</v>
      </c>
      <c r="L96" s="1"/>
      <c r="M96" s="6">
        <f t="shared" si="15"/>
        <v>0.13544018058690793</v>
      </c>
      <c r="N96" s="6">
        <f t="shared" si="16"/>
        <v>-1.1134617525887789E-3</v>
      </c>
      <c r="O96" s="6">
        <f t="shared" si="17"/>
        <v>-0.45747882473395118</v>
      </c>
      <c r="P96" s="6">
        <f t="shared" si="18"/>
        <v>17.172453396943194</v>
      </c>
      <c r="Q96" s="6">
        <f t="shared" si="19"/>
        <v>-8.4527911784975931</v>
      </c>
    </row>
    <row r="97" spans="1:17" x14ac:dyDescent="0.25">
      <c r="A97">
        <v>25</v>
      </c>
      <c r="B97">
        <v>20</v>
      </c>
      <c r="C97" s="2">
        <v>383</v>
      </c>
      <c r="D97">
        <v>535</v>
      </c>
      <c r="E97">
        <v>0.2</v>
      </c>
      <c r="G97" s="1">
        <f t="shared" si="10"/>
        <v>0.33407572383073614</v>
      </c>
      <c r="H97" s="1">
        <f t="shared" si="11"/>
        <v>-2.2271714922048602E-3</v>
      </c>
      <c r="I97" s="1">
        <f t="shared" si="12"/>
        <v>-47.703786191536722</v>
      </c>
      <c r="J97" s="1">
        <f t="shared" si="13"/>
        <v>333.32516703786189</v>
      </c>
      <c r="K97" s="1">
        <f t="shared" si="14"/>
        <v>-1.0926503340757274</v>
      </c>
      <c r="L97" s="1"/>
      <c r="M97" s="6">
        <f t="shared" si="15"/>
        <v>0.13544018058690793</v>
      </c>
      <c r="N97" s="6">
        <f t="shared" si="16"/>
        <v>-1.1134617525887789E-3</v>
      </c>
      <c r="O97" s="6">
        <f t="shared" si="17"/>
        <v>-1.1075775909321248</v>
      </c>
      <c r="P97" s="6">
        <f t="shared" si="18"/>
        <v>16.527851400300378</v>
      </c>
      <c r="Q97" s="6">
        <f t="shared" si="19"/>
        <v>-8.4527911784975931</v>
      </c>
    </row>
    <row r="98" spans="1:17" x14ac:dyDescent="0.25">
      <c r="A98">
        <v>25</v>
      </c>
      <c r="B98">
        <v>20</v>
      </c>
      <c r="C98" s="2">
        <v>366</v>
      </c>
      <c r="D98">
        <v>411</v>
      </c>
      <c r="E98">
        <v>0.2</v>
      </c>
      <c r="G98" s="1">
        <f t="shared" si="10"/>
        <v>0.33407572383073614</v>
      </c>
      <c r="H98" s="1">
        <f t="shared" si="11"/>
        <v>-2.2271714922048602E-3</v>
      </c>
      <c r="I98" s="1">
        <f t="shared" si="12"/>
        <v>-64.703786191536722</v>
      </c>
      <c r="J98" s="1">
        <f t="shared" si="13"/>
        <v>209.32516703786192</v>
      </c>
      <c r="K98" s="1">
        <f t="shared" si="14"/>
        <v>-1.0926503340757274</v>
      </c>
      <c r="L98" s="1"/>
      <c r="M98" s="6">
        <f t="shared" si="15"/>
        <v>0.13544018058690793</v>
      </c>
      <c r="N98" s="6">
        <f t="shared" si="16"/>
        <v>-1.1134617525887789E-3</v>
      </c>
      <c r="O98" s="6">
        <f t="shared" si="17"/>
        <v>-1.5022804132667302</v>
      </c>
      <c r="P98" s="6">
        <f t="shared" si="18"/>
        <v>10.379340047707394</v>
      </c>
      <c r="Q98" s="6">
        <f t="shared" si="19"/>
        <v>-8.4527911784975931</v>
      </c>
    </row>
    <row r="99" spans="1:17" x14ac:dyDescent="0.25">
      <c r="A99">
        <v>25</v>
      </c>
      <c r="B99">
        <v>20</v>
      </c>
      <c r="C99" s="2">
        <v>855</v>
      </c>
      <c r="D99">
        <v>46</v>
      </c>
      <c r="E99">
        <v>1.5</v>
      </c>
      <c r="G99" s="1">
        <f t="shared" si="10"/>
        <v>0.33407572383073614</v>
      </c>
      <c r="H99" s="1">
        <f t="shared" si="11"/>
        <v>-2.2271714922048602E-3</v>
      </c>
      <c r="I99" s="1">
        <f t="shared" si="12"/>
        <v>424.29621380846328</v>
      </c>
      <c r="J99" s="1">
        <f t="shared" si="13"/>
        <v>-155.67483296213808</v>
      </c>
      <c r="K99" s="1">
        <f t="shared" si="14"/>
        <v>0.20734966592427262</v>
      </c>
      <c r="L99" s="1"/>
      <c r="M99" s="6">
        <f t="shared" si="15"/>
        <v>0.13544018058690793</v>
      </c>
      <c r="N99" s="6">
        <f t="shared" si="16"/>
        <v>-1.1134617525887789E-3</v>
      </c>
      <c r="O99" s="6">
        <f t="shared" si="17"/>
        <v>9.8512301821228014</v>
      </c>
      <c r="P99" s="6">
        <f t="shared" si="18"/>
        <v>-7.7191006272638933</v>
      </c>
      <c r="Q99" s="6">
        <f t="shared" si="19"/>
        <v>1.6040661612680589</v>
      </c>
    </row>
    <row r="100" spans="1:17" x14ac:dyDescent="0.25">
      <c r="A100">
        <v>25</v>
      </c>
      <c r="B100">
        <v>20</v>
      </c>
      <c r="C100" s="2">
        <v>1027</v>
      </c>
      <c r="D100">
        <v>42</v>
      </c>
      <c r="E100">
        <v>2.1</v>
      </c>
      <c r="G100" s="1">
        <f t="shared" si="10"/>
        <v>0.33407572383073614</v>
      </c>
      <c r="H100" s="1">
        <f t="shared" si="11"/>
        <v>-2.2271714922048602E-3</v>
      </c>
      <c r="I100" s="1">
        <f t="shared" si="12"/>
        <v>596.29621380846334</v>
      </c>
      <c r="J100" s="1">
        <f t="shared" si="13"/>
        <v>-159.67483296213808</v>
      </c>
      <c r="K100" s="1">
        <f t="shared" si="14"/>
        <v>0.80734966592427271</v>
      </c>
      <c r="L100" s="1"/>
      <c r="M100" s="6">
        <f t="shared" si="15"/>
        <v>0.13544018058690793</v>
      </c>
      <c r="N100" s="6">
        <f t="shared" si="16"/>
        <v>-1.1134617525887789E-3</v>
      </c>
      <c r="O100" s="6">
        <f t="shared" si="17"/>
        <v>13.84469403162587</v>
      </c>
      <c r="P100" s="6">
        <f t="shared" si="18"/>
        <v>-7.9174397031539892</v>
      </c>
      <c r="Q100" s="6">
        <f t="shared" si="19"/>
        <v>6.2456926257752832</v>
      </c>
    </row>
    <row r="101" spans="1:17" x14ac:dyDescent="0.25">
      <c r="A101">
        <v>25</v>
      </c>
      <c r="B101">
        <v>20</v>
      </c>
      <c r="C101" s="2">
        <v>346</v>
      </c>
      <c r="D101">
        <v>411</v>
      </c>
      <c r="E101">
        <v>0.2</v>
      </c>
      <c r="G101" s="1">
        <f t="shared" si="10"/>
        <v>0.33407572383073614</v>
      </c>
      <c r="H101" s="1">
        <f t="shared" si="11"/>
        <v>-2.2271714922048602E-3</v>
      </c>
      <c r="I101" s="1">
        <f t="shared" si="12"/>
        <v>-84.703786191536722</v>
      </c>
      <c r="J101" s="1">
        <f t="shared" si="13"/>
        <v>209.32516703786192</v>
      </c>
      <c r="K101" s="1">
        <f t="shared" si="14"/>
        <v>-1.0926503340757274</v>
      </c>
      <c r="L101" s="1"/>
      <c r="M101" s="6">
        <f t="shared" si="15"/>
        <v>0.13544018058690793</v>
      </c>
      <c r="N101" s="6">
        <f t="shared" si="16"/>
        <v>-1.1134617525887789E-3</v>
      </c>
      <c r="O101" s="6">
        <f t="shared" si="17"/>
        <v>-1.9666366748368544</v>
      </c>
      <c r="P101" s="6">
        <f t="shared" si="18"/>
        <v>10.379340047707394</v>
      </c>
      <c r="Q101" s="6">
        <f t="shared" si="19"/>
        <v>-8.4527911784975931</v>
      </c>
    </row>
    <row r="102" spans="1:17" x14ac:dyDescent="0.25">
      <c r="A102">
        <v>26</v>
      </c>
      <c r="B102">
        <v>20</v>
      </c>
      <c r="C102" s="2">
        <v>629</v>
      </c>
      <c r="D102">
        <v>39</v>
      </c>
      <c r="E102">
        <v>1.5</v>
      </c>
      <c r="G102" s="1">
        <f t="shared" si="10"/>
        <v>1.3340757238307361</v>
      </c>
      <c r="H102" s="1">
        <f t="shared" si="11"/>
        <v>-2.2271714922048602E-3</v>
      </c>
      <c r="I102" s="1">
        <f t="shared" si="12"/>
        <v>198.29621380846328</v>
      </c>
      <c r="J102" s="1">
        <f t="shared" si="13"/>
        <v>-162.67483296213808</v>
      </c>
      <c r="K102" s="1">
        <f t="shared" si="14"/>
        <v>0.20734966592427262</v>
      </c>
      <c r="L102" s="1"/>
      <c r="M102" s="6">
        <f t="shared" si="15"/>
        <v>0.54085778781038418</v>
      </c>
      <c r="N102" s="6">
        <f t="shared" si="16"/>
        <v>-1.1134617525887789E-3</v>
      </c>
      <c r="O102" s="6">
        <f t="shared" si="17"/>
        <v>4.604004426380401</v>
      </c>
      <c r="P102" s="6">
        <f t="shared" si="18"/>
        <v>-8.0661940100715608</v>
      </c>
      <c r="Q102" s="6">
        <f t="shared" si="19"/>
        <v>1.6040661612680589</v>
      </c>
    </row>
    <row r="103" spans="1:17" x14ac:dyDescent="0.25">
      <c r="A103">
        <v>26</v>
      </c>
      <c r="B103">
        <v>20</v>
      </c>
      <c r="C103" s="2">
        <v>346</v>
      </c>
      <c r="D103">
        <v>152</v>
      </c>
      <c r="E103">
        <v>0.2</v>
      </c>
      <c r="G103" s="1">
        <f t="shared" si="10"/>
        <v>1.3340757238307361</v>
      </c>
      <c r="H103" s="1">
        <f t="shared" si="11"/>
        <v>-2.2271714922048602E-3</v>
      </c>
      <c r="I103" s="1">
        <f t="shared" si="12"/>
        <v>-84.703786191536722</v>
      </c>
      <c r="J103" s="1">
        <f t="shared" si="13"/>
        <v>-49.674832962138083</v>
      </c>
      <c r="K103" s="1">
        <f t="shared" si="14"/>
        <v>-1.0926503340757274</v>
      </c>
      <c r="L103" s="1"/>
      <c r="M103" s="6">
        <f t="shared" si="15"/>
        <v>0.54085778781038418</v>
      </c>
      <c r="N103" s="6">
        <f t="shared" si="16"/>
        <v>-1.1134617525887789E-3</v>
      </c>
      <c r="O103" s="6">
        <f t="shared" si="17"/>
        <v>-1.9666366748368544</v>
      </c>
      <c r="P103" s="6">
        <f t="shared" si="18"/>
        <v>-2.4631151161763407</v>
      </c>
      <c r="Q103" s="6">
        <f t="shared" si="19"/>
        <v>-8.4527911784975931</v>
      </c>
    </row>
    <row r="104" spans="1:17" x14ac:dyDescent="0.25">
      <c r="A104">
        <v>26</v>
      </c>
      <c r="B104">
        <v>20</v>
      </c>
      <c r="C104" s="2">
        <v>803</v>
      </c>
      <c r="D104">
        <v>40</v>
      </c>
      <c r="E104">
        <v>2.1</v>
      </c>
      <c r="G104" s="1">
        <f t="shared" si="10"/>
        <v>1.3340757238307361</v>
      </c>
      <c r="H104" s="1">
        <f t="shared" si="11"/>
        <v>-2.2271714922048602E-3</v>
      </c>
      <c r="I104" s="1">
        <f t="shared" si="12"/>
        <v>372.29621380846328</v>
      </c>
      <c r="J104" s="1">
        <f t="shared" si="13"/>
        <v>-161.67483296213808</v>
      </c>
      <c r="K104" s="1">
        <f t="shared" si="14"/>
        <v>0.80734966592427271</v>
      </c>
      <c r="L104" s="1"/>
      <c r="M104" s="6">
        <f t="shared" si="15"/>
        <v>0.54085778781038418</v>
      </c>
      <c r="N104" s="6">
        <f t="shared" si="16"/>
        <v>-1.1134617525887789E-3</v>
      </c>
      <c r="O104" s="6">
        <f t="shared" si="17"/>
        <v>8.6439039020404795</v>
      </c>
      <c r="P104" s="6">
        <f t="shared" si="18"/>
        <v>-8.0166092410990366</v>
      </c>
      <c r="Q104" s="6">
        <f t="shared" si="19"/>
        <v>6.2456926257752832</v>
      </c>
    </row>
    <row r="105" spans="1:17" x14ac:dyDescent="0.25">
      <c r="A105">
        <v>26</v>
      </c>
      <c r="B105">
        <v>20</v>
      </c>
      <c r="C105" s="2">
        <v>968</v>
      </c>
      <c r="D105">
        <v>38</v>
      </c>
      <c r="E105">
        <v>2.1</v>
      </c>
      <c r="G105" s="1">
        <f t="shared" si="10"/>
        <v>1.3340757238307361</v>
      </c>
      <c r="H105" s="1">
        <f t="shared" si="11"/>
        <v>-2.2271714922048602E-3</v>
      </c>
      <c r="I105" s="1">
        <f t="shared" si="12"/>
        <v>537.29621380846334</v>
      </c>
      <c r="J105" s="1">
        <f t="shared" si="13"/>
        <v>-163.67483296213808</v>
      </c>
      <c r="K105" s="1">
        <f t="shared" si="14"/>
        <v>0.80734966592427271</v>
      </c>
      <c r="L105" s="1"/>
      <c r="M105" s="6">
        <f t="shared" si="15"/>
        <v>0.54085778781038418</v>
      </c>
      <c r="N105" s="6">
        <f t="shared" si="16"/>
        <v>-1.1134617525887789E-3</v>
      </c>
      <c r="O105" s="6">
        <f t="shared" si="17"/>
        <v>12.474843059994004</v>
      </c>
      <c r="P105" s="6">
        <f t="shared" si="18"/>
        <v>-8.115778779044085</v>
      </c>
      <c r="Q105" s="6">
        <f t="shared" si="19"/>
        <v>6.2456926257752832</v>
      </c>
    </row>
    <row r="106" spans="1:17" x14ac:dyDescent="0.25">
      <c r="A106">
        <v>26</v>
      </c>
      <c r="B106">
        <v>20</v>
      </c>
      <c r="C106" s="2">
        <v>334</v>
      </c>
      <c r="D106">
        <v>250</v>
      </c>
      <c r="E106">
        <v>0.2</v>
      </c>
      <c r="G106" s="1">
        <f t="shared" si="10"/>
        <v>1.3340757238307361</v>
      </c>
      <c r="H106" s="1">
        <f t="shared" si="11"/>
        <v>-2.2271714922048602E-3</v>
      </c>
      <c r="I106" s="1">
        <f t="shared" si="12"/>
        <v>-96.703786191536722</v>
      </c>
      <c r="J106" s="1">
        <f t="shared" si="13"/>
        <v>48.325167037861917</v>
      </c>
      <c r="K106" s="1">
        <f t="shared" si="14"/>
        <v>-1.0926503340757274</v>
      </c>
      <c r="L106" s="1"/>
      <c r="M106" s="6">
        <f t="shared" si="15"/>
        <v>0.54085778781038418</v>
      </c>
      <c r="N106" s="6">
        <f t="shared" si="16"/>
        <v>-1.1134617525887789E-3</v>
      </c>
      <c r="O106" s="6">
        <f t="shared" si="17"/>
        <v>-2.2452504317789286</v>
      </c>
      <c r="P106" s="6">
        <f t="shared" si="18"/>
        <v>2.3961922431310185</v>
      </c>
      <c r="Q106" s="6">
        <f t="shared" si="19"/>
        <v>-8.4527911784975931</v>
      </c>
    </row>
    <row r="107" spans="1:17" x14ac:dyDescent="0.25">
      <c r="A107">
        <v>26</v>
      </c>
      <c r="B107">
        <v>20</v>
      </c>
      <c r="C107" s="2">
        <v>680</v>
      </c>
      <c r="D107">
        <v>29</v>
      </c>
      <c r="E107">
        <v>2.1</v>
      </c>
      <c r="G107" s="1">
        <f t="shared" si="10"/>
        <v>1.3340757238307361</v>
      </c>
      <c r="H107" s="1">
        <f t="shared" si="11"/>
        <v>-2.2271714922048602E-3</v>
      </c>
      <c r="I107" s="1">
        <f t="shared" si="12"/>
        <v>249.29621380846328</v>
      </c>
      <c r="J107" s="1">
        <f t="shared" si="13"/>
        <v>-172.67483296213808</v>
      </c>
      <c r="K107" s="1">
        <f t="shared" si="14"/>
        <v>0.80734966592427271</v>
      </c>
      <c r="L107" s="1"/>
      <c r="M107" s="6">
        <f t="shared" si="15"/>
        <v>0.54085778781038418</v>
      </c>
      <c r="N107" s="6">
        <f t="shared" si="16"/>
        <v>-1.1134617525887789E-3</v>
      </c>
      <c r="O107" s="6">
        <f t="shared" si="17"/>
        <v>5.7881128933842172</v>
      </c>
      <c r="P107" s="6">
        <f t="shared" si="18"/>
        <v>-8.5620416997968025</v>
      </c>
      <c r="Q107" s="6">
        <f t="shared" si="19"/>
        <v>6.2456926257752832</v>
      </c>
    </row>
    <row r="108" spans="1:17" x14ac:dyDescent="0.25">
      <c r="A108">
        <v>26</v>
      </c>
      <c r="B108">
        <v>20</v>
      </c>
      <c r="C108" s="2">
        <v>424</v>
      </c>
      <c r="D108">
        <v>28</v>
      </c>
      <c r="E108">
        <v>0.8</v>
      </c>
      <c r="G108" s="1">
        <f t="shared" si="10"/>
        <v>1.3340757238307361</v>
      </c>
      <c r="H108" s="1">
        <f t="shared" si="11"/>
        <v>-2.2271714922048602E-3</v>
      </c>
      <c r="I108" s="1">
        <f t="shared" si="12"/>
        <v>-6.7037861915367216</v>
      </c>
      <c r="J108" s="1">
        <f t="shared" si="13"/>
        <v>-173.67483296213808</v>
      </c>
      <c r="K108" s="1">
        <f t="shared" si="14"/>
        <v>-0.49265033407572734</v>
      </c>
      <c r="L108" s="1"/>
      <c r="M108" s="6">
        <f t="shared" si="15"/>
        <v>0.54085778781038418</v>
      </c>
      <c r="N108" s="6">
        <f t="shared" si="16"/>
        <v>-1.1134617525887789E-3</v>
      </c>
      <c r="O108" s="6">
        <f t="shared" si="17"/>
        <v>-0.15564725471337057</v>
      </c>
      <c r="P108" s="6">
        <f t="shared" si="18"/>
        <v>-8.6116264687693249</v>
      </c>
      <c r="Q108" s="6">
        <f t="shared" si="19"/>
        <v>-3.8111647139903679</v>
      </c>
    </row>
    <row r="109" spans="1:17" x14ac:dyDescent="0.25">
      <c r="A109">
        <v>26</v>
      </c>
      <c r="B109">
        <v>20</v>
      </c>
      <c r="C109" s="2">
        <v>329</v>
      </c>
      <c r="D109">
        <v>27</v>
      </c>
      <c r="E109">
        <v>0.2</v>
      </c>
      <c r="G109" s="1">
        <f t="shared" si="10"/>
        <v>1.3340757238307361</v>
      </c>
      <c r="H109" s="1">
        <f t="shared" si="11"/>
        <v>-2.2271714922048602E-3</v>
      </c>
      <c r="I109" s="1">
        <f t="shared" si="12"/>
        <v>-101.70378619153672</v>
      </c>
      <c r="J109" s="1">
        <f t="shared" si="13"/>
        <v>-174.67483296213808</v>
      </c>
      <c r="K109" s="1">
        <f t="shared" si="14"/>
        <v>-1.0926503340757274</v>
      </c>
      <c r="L109" s="1"/>
      <c r="M109" s="6">
        <f t="shared" si="15"/>
        <v>0.54085778781038418</v>
      </c>
      <c r="N109" s="6">
        <f t="shared" si="16"/>
        <v>-1.1134617525887789E-3</v>
      </c>
      <c r="O109" s="6">
        <f t="shared" si="17"/>
        <v>-2.3613394971714596</v>
      </c>
      <c r="P109" s="6">
        <f t="shared" si="18"/>
        <v>-8.6612112377418509</v>
      </c>
      <c r="Q109" s="6">
        <f t="shared" si="19"/>
        <v>-8.4527911784975931</v>
      </c>
    </row>
    <row r="110" spans="1:17" x14ac:dyDescent="0.25">
      <c r="A110">
        <v>25</v>
      </c>
      <c r="B110">
        <v>20</v>
      </c>
      <c r="C110" s="2">
        <v>329</v>
      </c>
      <c r="D110">
        <v>28</v>
      </c>
      <c r="E110">
        <v>0.8</v>
      </c>
      <c r="G110" s="1">
        <f t="shared" si="10"/>
        <v>0.33407572383073614</v>
      </c>
      <c r="H110" s="1">
        <f t="shared" si="11"/>
        <v>-2.2271714922048602E-3</v>
      </c>
      <c r="I110" s="1">
        <f t="shared" si="12"/>
        <v>-101.70378619153672</v>
      </c>
      <c r="J110" s="1">
        <f t="shared" si="13"/>
        <v>-173.67483296213808</v>
      </c>
      <c r="K110" s="1">
        <f t="shared" si="14"/>
        <v>-0.49265033407572734</v>
      </c>
      <c r="L110" s="1"/>
      <c r="M110" s="6">
        <f t="shared" si="15"/>
        <v>0.13544018058690793</v>
      </c>
      <c r="N110" s="6">
        <f t="shared" si="16"/>
        <v>-1.1134617525887789E-3</v>
      </c>
      <c r="O110" s="6">
        <f t="shared" si="17"/>
        <v>-2.3613394971714596</v>
      </c>
      <c r="P110" s="6">
        <f t="shared" si="18"/>
        <v>-8.6116264687693249</v>
      </c>
      <c r="Q110" s="6">
        <f t="shared" si="19"/>
        <v>-3.8111647139903679</v>
      </c>
    </row>
    <row r="111" spans="1:17" x14ac:dyDescent="0.25">
      <c r="A111">
        <v>25</v>
      </c>
      <c r="B111">
        <v>20</v>
      </c>
      <c r="C111" s="2">
        <v>329</v>
      </c>
      <c r="D111">
        <v>28</v>
      </c>
      <c r="E111">
        <v>0.2</v>
      </c>
      <c r="G111" s="1">
        <f t="shared" si="10"/>
        <v>0.33407572383073614</v>
      </c>
      <c r="H111" s="1">
        <f t="shared" si="11"/>
        <v>-2.2271714922048602E-3</v>
      </c>
      <c r="I111" s="1">
        <f t="shared" si="12"/>
        <v>-101.70378619153672</v>
      </c>
      <c r="J111" s="1">
        <f t="shared" si="13"/>
        <v>-173.67483296213808</v>
      </c>
      <c r="K111" s="1">
        <f t="shared" si="14"/>
        <v>-1.0926503340757274</v>
      </c>
      <c r="L111" s="1"/>
      <c r="M111" s="6">
        <f t="shared" si="15"/>
        <v>0.13544018058690793</v>
      </c>
      <c r="N111" s="6">
        <f t="shared" si="16"/>
        <v>-1.1134617525887789E-3</v>
      </c>
      <c r="O111" s="6">
        <f t="shared" si="17"/>
        <v>-2.3613394971714596</v>
      </c>
      <c r="P111" s="6">
        <f t="shared" si="18"/>
        <v>-8.6116264687693249</v>
      </c>
      <c r="Q111" s="6">
        <f t="shared" si="19"/>
        <v>-8.4527911784975931</v>
      </c>
    </row>
    <row r="112" spans="1:17" x14ac:dyDescent="0.25">
      <c r="A112">
        <v>25</v>
      </c>
      <c r="B112">
        <v>20</v>
      </c>
      <c r="C112" s="2">
        <v>329</v>
      </c>
      <c r="D112">
        <v>220</v>
      </c>
      <c r="E112">
        <v>0.2</v>
      </c>
      <c r="G112" s="1">
        <f t="shared" si="10"/>
        <v>0.33407572383073614</v>
      </c>
      <c r="H112" s="1">
        <f t="shared" si="11"/>
        <v>-2.2271714922048602E-3</v>
      </c>
      <c r="I112" s="1">
        <f t="shared" si="12"/>
        <v>-101.70378619153672</v>
      </c>
      <c r="J112" s="1">
        <f t="shared" si="13"/>
        <v>18.325167037861917</v>
      </c>
      <c r="K112" s="1">
        <f t="shared" si="14"/>
        <v>-1.0926503340757274</v>
      </c>
      <c r="L112" s="1"/>
      <c r="M112" s="6">
        <f t="shared" si="15"/>
        <v>0.13544018058690793</v>
      </c>
      <c r="N112" s="6">
        <f t="shared" si="16"/>
        <v>-1.1134617525887789E-3</v>
      </c>
      <c r="O112" s="6">
        <f t="shared" si="17"/>
        <v>-2.3613394971714596</v>
      </c>
      <c r="P112" s="6">
        <f t="shared" si="18"/>
        <v>0.90864917395529654</v>
      </c>
      <c r="Q112" s="6">
        <f t="shared" si="19"/>
        <v>-8.4527911784975931</v>
      </c>
    </row>
    <row r="113" spans="1:17" x14ac:dyDescent="0.25">
      <c r="A113">
        <v>25</v>
      </c>
      <c r="B113">
        <v>20</v>
      </c>
      <c r="C113" s="2">
        <v>329</v>
      </c>
      <c r="D113">
        <v>213</v>
      </c>
      <c r="E113">
        <v>0.2</v>
      </c>
      <c r="G113" s="1">
        <f t="shared" si="10"/>
        <v>0.33407572383073614</v>
      </c>
      <c r="H113" s="1">
        <f t="shared" si="11"/>
        <v>-2.2271714922048602E-3</v>
      </c>
      <c r="I113" s="1">
        <f t="shared" si="12"/>
        <v>-101.70378619153672</v>
      </c>
      <c r="J113" s="1">
        <f t="shared" si="13"/>
        <v>11.325167037861917</v>
      </c>
      <c r="K113" s="1">
        <f t="shared" si="14"/>
        <v>-1.0926503340757274</v>
      </c>
      <c r="L113" s="1"/>
      <c r="M113" s="6">
        <f t="shared" si="15"/>
        <v>0.13544018058690793</v>
      </c>
      <c r="N113" s="6">
        <f t="shared" si="16"/>
        <v>-1.1134617525887789E-3</v>
      </c>
      <c r="O113" s="6">
        <f t="shared" si="17"/>
        <v>-2.3613394971714596</v>
      </c>
      <c r="P113" s="6">
        <f t="shared" si="18"/>
        <v>0.56155579114762788</v>
      </c>
      <c r="Q113" s="6">
        <f t="shared" si="19"/>
        <v>-8.4527911784975931</v>
      </c>
    </row>
    <row r="114" spans="1:17" x14ac:dyDescent="0.25">
      <c r="A114">
        <v>25</v>
      </c>
      <c r="B114">
        <v>20</v>
      </c>
      <c r="C114" s="2">
        <v>328</v>
      </c>
      <c r="D114">
        <v>208</v>
      </c>
      <c r="E114">
        <v>0.2</v>
      </c>
      <c r="G114" s="1">
        <f t="shared" si="10"/>
        <v>0.33407572383073614</v>
      </c>
      <c r="H114" s="1">
        <f t="shared" si="11"/>
        <v>-2.2271714922048602E-3</v>
      </c>
      <c r="I114" s="1">
        <f t="shared" si="12"/>
        <v>-102.70378619153672</v>
      </c>
      <c r="J114" s="1">
        <f t="shared" si="13"/>
        <v>6.3251670378619167</v>
      </c>
      <c r="K114" s="1">
        <f t="shared" si="14"/>
        <v>-1.0926503340757274</v>
      </c>
      <c r="L114" s="1"/>
      <c r="M114" s="6">
        <f t="shared" si="15"/>
        <v>0.13544018058690793</v>
      </c>
      <c r="N114" s="6">
        <f t="shared" si="16"/>
        <v>-1.1134617525887789E-3</v>
      </c>
      <c r="O114" s="6">
        <f t="shared" si="17"/>
        <v>-2.3845573102499658</v>
      </c>
      <c r="P114" s="6">
        <f t="shared" si="18"/>
        <v>0.31363194628500757</v>
      </c>
      <c r="Q114" s="6">
        <f t="shared" si="19"/>
        <v>-8.4527911784975931</v>
      </c>
    </row>
    <row r="115" spans="1:17" x14ac:dyDescent="0.25">
      <c r="A115">
        <v>25</v>
      </c>
      <c r="B115">
        <v>20</v>
      </c>
      <c r="C115" s="2">
        <v>632</v>
      </c>
      <c r="D115">
        <v>27</v>
      </c>
      <c r="E115">
        <v>0.8</v>
      </c>
      <c r="G115" s="1">
        <f t="shared" si="10"/>
        <v>0.33407572383073614</v>
      </c>
      <c r="H115" s="1">
        <f t="shared" si="11"/>
        <v>-2.2271714922048602E-3</v>
      </c>
      <c r="I115" s="1">
        <f t="shared" si="12"/>
        <v>201.29621380846328</v>
      </c>
      <c r="J115" s="1">
        <f t="shared" si="13"/>
        <v>-174.67483296213808</v>
      </c>
      <c r="K115" s="1">
        <f t="shared" si="14"/>
        <v>-0.49265033407572734</v>
      </c>
      <c r="L115" s="1"/>
      <c r="M115" s="6">
        <f t="shared" si="15"/>
        <v>0.13544018058690793</v>
      </c>
      <c r="N115" s="6">
        <f t="shared" si="16"/>
        <v>-1.1134617525887789E-3</v>
      </c>
      <c r="O115" s="6">
        <f t="shared" si="17"/>
        <v>4.6736578656159198</v>
      </c>
      <c r="P115" s="6">
        <f t="shared" si="18"/>
        <v>-8.6612112377418509</v>
      </c>
      <c r="Q115" s="6">
        <f t="shared" si="19"/>
        <v>-3.8111647139903679</v>
      </c>
    </row>
    <row r="116" spans="1:17" x14ac:dyDescent="0.25">
      <c r="A116">
        <v>25</v>
      </c>
      <c r="B116">
        <v>20</v>
      </c>
      <c r="C116" s="2">
        <v>627</v>
      </c>
      <c r="D116">
        <v>26</v>
      </c>
      <c r="E116">
        <v>1.5</v>
      </c>
      <c r="G116" s="1">
        <f t="shared" si="10"/>
        <v>0.33407572383073614</v>
      </c>
      <c r="H116" s="1">
        <f t="shared" si="11"/>
        <v>-2.2271714922048602E-3</v>
      </c>
      <c r="I116" s="1">
        <f t="shared" si="12"/>
        <v>196.29621380846328</v>
      </c>
      <c r="J116" s="1">
        <f t="shared" si="13"/>
        <v>-175.67483296213808</v>
      </c>
      <c r="K116" s="1">
        <f t="shared" si="14"/>
        <v>0.20734966592427262</v>
      </c>
      <c r="L116" s="1"/>
      <c r="M116" s="6">
        <f t="shared" si="15"/>
        <v>0.13544018058690793</v>
      </c>
      <c r="N116" s="6">
        <f t="shared" si="16"/>
        <v>-1.1134617525887789E-3</v>
      </c>
      <c r="O116" s="6">
        <f t="shared" si="17"/>
        <v>4.5575688002233878</v>
      </c>
      <c r="P116" s="6">
        <f t="shared" si="18"/>
        <v>-8.710796006714375</v>
      </c>
      <c r="Q116" s="6">
        <f t="shared" si="19"/>
        <v>1.6040661612680589</v>
      </c>
    </row>
    <row r="117" spans="1:17" x14ac:dyDescent="0.25">
      <c r="A117">
        <v>25</v>
      </c>
      <c r="B117">
        <v>20</v>
      </c>
      <c r="C117" s="2">
        <v>527</v>
      </c>
      <c r="D117">
        <v>26</v>
      </c>
      <c r="E117">
        <v>0.8</v>
      </c>
      <c r="G117" s="1">
        <f t="shared" si="10"/>
        <v>0.33407572383073614</v>
      </c>
      <c r="H117" s="1">
        <f t="shared" si="11"/>
        <v>-2.2271714922048602E-3</v>
      </c>
      <c r="I117" s="1">
        <f t="shared" si="12"/>
        <v>96.296213808463278</v>
      </c>
      <c r="J117" s="1">
        <f t="shared" si="13"/>
        <v>-175.67483296213808</v>
      </c>
      <c r="K117" s="1">
        <f t="shared" si="14"/>
        <v>-0.49265033407572734</v>
      </c>
      <c r="L117" s="1"/>
      <c r="M117" s="6">
        <f t="shared" si="15"/>
        <v>0.13544018058690793</v>
      </c>
      <c r="N117" s="6">
        <f t="shared" si="16"/>
        <v>-1.1134617525887789E-3</v>
      </c>
      <c r="O117" s="6">
        <f t="shared" si="17"/>
        <v>2.2357874923727685</v>
      </c>
      <c r="P117" s="6">
        <f t="shared" si="18"/>
        <v>-8.710796006714375</v>
      </c>
      <c r="Q117" s="6">
        <f t="shared" si="19"/>
        <v>-3.8111647139903679</v>
      </c>
    </row>
    <row r="118" spans="1:17" x14ac:dyDescent="0.25">
      <c r="A118">
        <v>25</v>
      </c>
      <c r="B118">
        <v>20</v>
      </c>
      <c r="C118" s="2">
        <v>324</v>
      </c>
      <c r="D118">
        <v>192</v>
      </c>
      <c r="E118">
        <v>0.2</v>
      </c>
      <c r="G118" s="1">
        <f t="shared" si="10"/>
        <v>0.33407572383073614</v>
      </c>
      <c r="H118" s="1">
        <f t="shared" si="11"/>
        <v>-2.2271714922048602E-3</v>
      </c>
      <c r="I118" s="1">
        <f t="shared" si="12"/>
        <v>-106.70378619153672</v>
      </c>
      <c r="J118" s="1">
        <f t="shared" si="13"/>
        <v>-9.6748329621380833</v>
      </c>
      <c r="K118" s="1">
        <f t="shared" si="14"/>
        <v>-1.0926503340757274</v>
      </c>
      <c r="L118" s="1"/>
      <c r="M118" s="6">
        <f t="shared" si="15"/>
        <v>0.13544018058690793</v>
      </c>
      <c r="N118" s="6">
        <f t="shared" si="16"/>
        <v>-1.1134617525887789E-3</v>
      </c>
      <c r="O118" s="6">
        <f t="shared" si="17"/>
        <v>-2.4774285625639907</v>
      </c>
      <c r="P118" s="6">
        <f t="shared" si="18"/>
        <v>-0.4797243572753776</v>
      </c>
      <c r="Q118" s="6">
        <f t="shared" si="19"/>
        <v>-8.4527911784975931</v>
      </c>
    </row>
    <row r="119" spans="1:17" x14ac:dyDescent="0.25">
      <c r="A119">
        <v>25</v>
      </c>
      <c r="B119">
        <v>20</v>
      </c>
      <c r="C119" s="2">
        <v>324</v>
      </c>
      <c r="D119">
        <v>24</v>
      </c>
      <c r="E119">
        <v>0.2</v>
      </c>
      <c r="G119" s="1">
        <f t="shared" si="10"/>
        <v>0.33407572383073614</v>
      </c>
      <c r="H119" s="1">
        <f t="shared" si="11"/>
        <v>-2.2271714922048602E-3</v>
      </c>
      <c r="I119" s="1">
        <f t="shared" si="12"/>
        <v>-106.70378619153672</v>
      </c>
      <c r="J119" s="1">
        <f t="shared" si="13"/>
        <v>-177.67483296213808</v>
      </c>
      <c r="K119" s="1">
        <f t="shared" si="14"/>
        <v>-1.0926503340757274</v>
      </c>
      <c r="L119" s="1"/>
      <c r="M119" s="6">
        <f t="shared" si="15"/>
        <v>0.13544018058690793</v>
      </c>
      <c r="N119" s="6">
        <f t="shared" si="16"/>
        <v>-1.1134617525887789E-3</v>
      </c>
      <c r="O119" s="6">
        <f t="shared" si="17"/>
        <v>-2.4774285625639907</v>
      </c>
      <c r="P119" s="6">
        <f t="shared" si="18"/>
        <v>-8.8099655446594234</v>
      </c>
      <c r="Q119" s="6">
        <f t="shared" si="19"/>
        <v>-8.4527911784975931</v>
      </c>
    </row>
    <row r="120" spans="1:17" x14ac:dyDescent="0.25">
      <c r="A120">
        <v>25</v>
      </c>
      <c r="B120">
        <v>20</v>
      </c>
      <c r="C120" s="2">
        <v>605</v>
      </c>
      <c r="D120">
        <v>25</v>
      </c>
      <c r="E120">
        <v>2.1</v>
      </c>
      <c r="G120" s="1">
        <f t="shared" si="10"/>
        <v>0.33407572383073614</v>
      </c>
      <c r="H120" s="1">
        <f t="shared" si="11"/>
        <v>-2.2271714922048602E-3</v>
      </c>
      <c r="I120" s="1">
        <f t="shared" si="12"/>
        <v>174.29621380846328</v>
      </c>
      <c r="J120" s="1">
        <f t="shared" si="13"/>
        <v>-176.67483296213808</v>
      </c>
      <c r="K120" s="1">
        <f t="shared" si="14"/>
        <v>0.80734966592427271</v>
      </c>
      <c r="L120" s="1"/>
      <c r="M120" s="6">
        <f t="shared" si="15"/>
        <v>0.13544018058690793</v>
      </c>
      <c r="N120" s="6">
        <f t="shared" si="16"/>
        <v>-1.1134617525887789E-3</v>
      </c>
      <c r="O120" s="6">
        <f t="shared" si="17"/>
        <v>4.0467769124962523</v>
      </c>
      <c r="P120" s="6">
        <f t="shared" si="18"/>
        <v>-8.7603807756868974</v>
      </c>
      <c r="Q120" s="6">
        <f t="shared" si="19"/>
        <v>6.2456926257752832</v>
      </c>
    </row>
    <row r="121" spans="1:17" x14ac:dyDescent="0.25">
      <c r="A121">
        <v>25</v>
      </c>
      <c r="B121">
        <v>20</v>
      </c>
      <c r="C121" s="2">
        <v>602</v>
      </c>
      <c r="D121">
        <v>25</v>
      </c>
      <c r="E121">
        <v>2.1</v>
      </c>
      <c r="G121" s="1">
        <f t="shared" si="10"/>
        <v>0.33407572383073614</v>
      </c>
      <c r="H121" s="1">
        <f t="shared" si="11"/>
        <v>-2.2271714922048602E-3</v>
      </c>
      <c r="I121" s="1">
        <f t="shared" si="12"/>
        <v>171.29621380846328</v>
      </c>
      <c r="J121" s="1">
        <f t="shared" si="13"/>
        <v>-176.67483296213808</v>
      </c>
      <c r="K121" s="1">
        <f t="shared" si="14"/>
        <v>0.80734966592427271</v>
      </c>
      <c r="L121" s="1"/>
      <c r="M121" s="6">
        <f t="shared" si="15"/>
        <v>0.13544018058690793</v>
      </c>
      <c r="N121" s="6">
        <f t="shared" si="16"/>
        <v>-1.1134617525887789E-3</v>
      </c>
      <c r="O121" s="6">
        <f t="shared" si="17"/>
        <v>3.977123473260733</v>
      </c>
      <c r="P121" s="6">
        <f t="shared" si="18"/>
        <v>-8.7603807756868974</v>
      </c>
      <c r="Q121" s="6">
        <f t="shared" si="19"/>
        <v>6.2456926257752832</v>
      </c>
    </row>
    <row r="122" spans="1:17" x14ac:dyDescent="0.25">
      <c r="A122">
        <v>25</v>
      </c>
      <c r="B122">
        <v>20</v>
      </c>
      <c r="C122" s="2">
        <v>592</v>
      </c>
      <c r="D122">
        <v>25</v>
      </c>
      <c r="E122">
        <v>1.5</v>
      </c>
      <c r="G122" s="1">
        <f t="shared" si="10"/>
        <v>0.33407572383073614</v>
      </c>
      <c r="H122" s="1">
        <f t="shared" si="11"/>
        <v>-2.2271714922048602E-3</v>
      </c>
      <c r="I122" s="1">
        <f t="shared" si="12"/>
        <v>161.29621380846328</v>
      </c>
      <c r="J122" s="1">
        <f t="shared" si="13"/>
        <v>-176.67483296213808</v>
      </c>
      <c r="K122" s="1">
        <f t="shared" si="14"/>
        <v>0.20734966592427262</v>
      </c>
      <c r="L122" s="1"/>
      <c r="M122" s="6">
        <f t="shared" si="15"/>
        <v>0.13544018058690793</v>
      </c>
      <c r="N122" s="6">
        <f t="shared" si="16"/>
        <v>-1.1134617525887789E-3</v>
      </c>
      <c r="O122" s="6">
        <f t="shared" si="17"/>
        <v>3.7449453424756713</v>
      </c>
      <c r="P122" s="6">
        <f t="shared" si="18"/>
        <v>-8.7603807756868974</v>
      </c>
      <c r="Q122" s="6">
        <f t="shared" si="19"/>
        <v>1.6040661612680589</v>
      </c>
    </row>
    <row r="123" spans="1:17" x14ac:dyDescent="0.25">
      <c r="A123">
        <v>25</v>
      </c>
      <c r="B123">
        <v>20</v>
      </c>
      <c r="C123" s="2">
        <v>324</v>
      </c>
      <c r="D123">
        <v>181</v>
      </c>
      <c r="E123">
        <v>0.2</v>
      </c>
      <c r="G123" s="1">
        <f t="shared" si="10"/>
        <v>0.33407572383073614</v>
      </c>
      <c r="H123" s="1">
        <f t="shared" si="11"/>
        <v>-2.2271714922048602E-3</v>
      </c>
      <c r="I123" s="1">
        <f t="shared" si="12"/>
        <v>-106.70378619153672</v>
      </c>
      <c r="J123" s="1">
        <f t="shared" si="13"/>
        <v>-20.674832962138083</v>
      </c>
      <c r="K123" s="1">
        <f t="shared" si="14"/>
        <v>-1.0926503340757274</v>
      </c>
      <c r="L123" s="1"/>
      <c r="M123" s="6">
        <f t="shared" si="15"/>
        <v>0.13544018058690793</v>
      </c>
      <c r="N123" s="6">
        <f t="shared" si="16"/>
        <v>-1.1134617525887789E-3</v>
      </c>
      <c r="O123" s="6">
        <f t="shared" si="17"/>
        <v>-2.4774285625639907</v>
      </c>
      <c r="P123" s="6">
        <f t="shared" si="18"/>
        <v>-1.0251568159731426</v>
      </c>
      <c r="Q123" s="6">
        <f t="shared" si="19"/>
        <v>-8.4527911784975931</v>
      </c>
    </row>
    <row r="124" spans="1:17" x14ac:dyDescent="0.25">
      <c r="A124">
        <v>25</v>
      </c>
      <c r="B124">
        <v>20</v>
      </c>
      <c r="C124" s="2">
        <v>324</v>
      </c>
      <c r="D124">
        <v>79</v>
      </c>
      <c r="E124">
        <v>0.2</v>
      </c>
      <c r="G124" s="1">
        <f t="shared" si="10"/>
        <v>0.33407572383073614</v>
      </c>
      <c r="H124" s="1">
        <f t="shared" si="11"/>
        <v>-2.2271714922048602E-3</v>
      </c>
      <c r="I124" s="1">
        <f t="shared" si="12"/>
        <v>-106.70378619153672</v>
      </c>
      <c r="J124" s="1">
        <f t="shared" si="13"/>
        <v>-122.67483296213808</v>
      </c>
      <c r="K124" s="1">
        <f t="shared" si="14"/>
        <v>-1.0926503340757274</v>
      </c>
      <c r="L124" s="1"/>
      <c r="M124" s="6">
        <f t="shared" si="15"/>
        <v>0.13544018058690793</v>
      </c>
      <c r="N124" s="6">
        <f t="shared" si="16"/>
        <v>-1.1134617525887789E-3</v>
      </c>
      <c r="O124" s="6">
        <f t="shared" si="17"/>
        <v>-2.4774285625639907</v>
      </c>
      <c r="P124" s="6">
        <f t="shared" si="18"/>
        <v>-6.0828032511705974</v>
      </c>
      <c r="Q124" s="6">
        <f t="shared" si="19"/>
        <v>-8.4527911784975931</v>
      </c>
    </row>
    <row r="125" spans="1:17" x14ac:dyDescent="0.25">
      <c r="A125">
        <v>25</v>
      </c>
      <c r="B125">
        <v>20</v>
      </c>
      <c r="C125" s="2">
        <v>324</v>
      </c>
      <c r="D125">
        <v>180</v>
      </c>
      <c r="E125">
        <v>0.2</v>
      </c>
      <c r="G125" s="1">
        <f t="shared" si="10"/>
        <v>0.33407572383073614</v>
      </c>
      <c r="H125" s="1">
        <f t="shared" si="11"/>
        <v>-2.2271714922048602E-3</v>
      </c>
      <c r="I125" s="1">
        <f t="shared" si="12"/>
        <v>-106.70378619153672</v>
      </c>
      <c r="J125" s="1">
        <f t="shared" si="13"/>
        <v>-21.674832962138083</v>
      </c>
      <c r="K125" s="1">
        <f t="shared" si="14"/>
        <v>-1.0926503340757274</v>
      </c>
      <c r="L125" s="1"/>
      <c r="M125" s="6">
        <f t="shared" si="15"/>
        <v>0.13544018058690793</v>
      </c>
      <c r="N125" s="6">
        <f t="shared" si="16"/>
        <v>-1.1134617525887789E-3</v>
      </c>
      <c r="O125" s="6">
        <f t="shared" si="17"/>
        <v>-2.4774285625639907</v>
      </c>
      <c r="P125" s="6">
        <f t="shared" si="18"/>
        <v>-1.0747415849456665</v>
      </c>
      <c r="Q125" s="6">
        <f t="shared" si="19"/>
        <v>-8.4527911784975931</v>
      </c>
    </row>
    <row r="126" spans="1:17" x14ac:dyDescent="0.25">
      <c r="A126">
        <v>25</v>
      </c>
      <c r="B126">
        <v>20</v>
      </c>
      <c r="C126" s="2">
        <v>324</v>
      </c>
      <c r="D126">
        <v>25</v>
      </c>
      <c r="E126">
        <v>0.2</v>
      </c>
      <c r="G126" s="1">
        <f t="shared" si="10"/>
        <v>0.33407572383073614</v>
      </c>
      <c r="H126" s="1">
        <f t="shared" si="11"/>
        <v>-2.2271714922048602E-3</v>
      </c>
      <c r="I126" s="1">
        <f t="shared" si="12"/>
        <v>-106.70378619153672</v>
      </c>
      <c r="J126" s="1">
        <f t="shared" si="13"/>
        <v>-176.67483296213808</v>
      </c>
      <c r="K126" s="1">
        <f t="shared" si="14"/>
        <v>-1.0926503340757274</v>
      </c>
      <c r="L126" s="1"/>
      <c r="M126" s="6">
        <f t="shared" si="15"/>
        <v>0.13544018058690793</v>
      </c>
      <c r="N126" s="6">
        <f t="shared" si="16"/>
        <v>-1.1134617525887789E-3</v>
      </c>
      <c r="O126" s="6">
        <f t="shared" si="17"/>
        <v>-2.4774285625639907</v>
      </c>
      <c r="P126" s="6">
        <f t="shared" si="18"/>
        <v>-8.7603807756868974</v>
      </c>
      <c r="Q126" s="6">
        <f t="shared" si="19"/>
        <v>-8.4527911784975931</v>
      </c>
    </row>
    <row r="127" spans="1:17" x14ac:dyDescent="0.25">
      <c r="A127">
        <v>25</v>
      </c>
      <c r="B127">
        <v>20</v>
      </c>
      <c r="C127" s="2">
        <v>324</v>
      </c>
      <c r="D127">
        <v>176</v>
      </c>
      <c r="E127">
        <v>0.2</v>
      </c>
      <c r="G127" s="1">
        <f t="shared" si="10"/>
        <v>0.33407572383073614</v>
      </c>
      <c r="H127" s="1">
        <f t="shared" si="11"/>
        <v>-2.2271714922048602E-3</v>
      </c>
      <c r="I127" s="1">
        <f t="shared" si="12"/>
        <v>-106.70378619153672</v>
      </c>
      <c r="J127" s="1">
        <f t="shared" si="13"/>
        <v>-25.674832962138083</v>
      </c>
      <c r="K127" s="1">
        <f t="shared" si="14"/>
        <v>-1.0926503340757274</v>
      </c>
      <c r="L127" s="1"/>
      <c r="M127" s="6">
        <f t="shared" si="15"/>
        <v>0.13544018058690793</v>
      </c>
      <c r="N127" s="6">
        <f t="shared" si="16"/>
        <v>-1.1134617525887789E-3</v>
      </c>
      <c r="O127" s="6">
        <f t="shared" si="17"/>
        <v>-2.4774285625639907</v>
      </c>
      <c r="P127" s="6">
        <f t="shared" si="18"/>
        <v>-1.2730806608357628</v>
      </c>
      <c r="Q127" s="6">
        <f t="shared" si="19"/>
        <v>-8.4527911784975931</v>
      </c>
    </row>
    <row r="128" spans="1:17" x14ac:dyDescent="0.25">
      <c r="A128">
        <v>25</v>
      </c>
      <c r="B128">
        <v>20</v>
      </c>
      <c r="C128" s="2">
        <v>324</v>
      </c>
      <c r="D128">
        <v>106</v>
      </c>
      <c r="E128">
        <v>0.2</v>
      </c>
      <c r="G128" s="1">
        <f t="shared" si="10"/>
        <v>0.33407572383073614</v>
      </c>
      <c r="H128" s="1">
        <f t="shared" si="11"/>
        <v>-2.2271714922048602E-3</v>
      </c>
      <c r="I128" s="1">
        <f t="shared" si="12"/>
        <v>-106.70378619153672</v>
      </c>
      <c r="J128" s="1">
        <f t="shared" si="13"/>
        <v>-95.674832962138083</v>
      </c>
      <c r="K128" s="1">
        <f t="shared" si="14"/>
        <v>-1.0926503340757274</v>
      </c>
      <c r="L128" s="1"/>
      <c r="M128" s="6">
        <f t="shared" si="15"/>
        <v>0.13544018058690793</v>
      </c>
      <c r="N128" s="6">
        <f t="shared" si="16"/>
        <v>-1.1134617525887789E-3</v>
      </c>
      <c r="O128" s="6">
        <f t="shared" si="17"/>
        <v>-2.4774285625639907</v>
      </c>
      <c r="P128" s="6">
        <f t="shared" si="18"/>
        <v>-4.7440144889124483</v>
      </c>
      <c r="Q128" s="6">
        <f t="shared" si="19"/>
        <v>-8.4527911784975931</v>
      </c>
    </row>
    <row r="129" spans="1:17" x14ac:dyDescent="0.25">
      <c r="A129">
        <v>25</v>
      </c>
      <c r="B129">
        <v>20</v>
      </c>
      <c r="C129" s="2">
        <v>324</v>
      </c>
      <c r="D129">
        <v>175</v>
      </c>
      <c r="E129">
        <v>0.2</v>
      </c>
      <c r="G129" s="1">
        <f t="shared" si="10"/>
        <v>0.33407572383073614</v>
      </c>
      <c r="H129" s="1">
        <f t="shared" si="11"/>
        <v>-2.2271714922048602E-3</v>
      </c>
      <c r="I129" s="1">
        <f t="shared" si="12"/>
        <v>-106.70378619153672</v>
      </c>
      <c r="J129" s="1">
        <f t="shared" si="13"/>
        <v>-26.674832962138083</v>
      </c>
      <c r="K129" s="1">
        <f t="shared" si="14"/>
        <v>-1.0926503340757274</v>
      </c>
      <c r="L129" s="1"/>
      <c r="M129" s="6">
        <f t="shared" si="15"/>
        <v>0.13544018058690793</v>
      </c>
      <c r="N129" s="6">
        <f t="shared" si="16"/>
        <v>-1.1134617525887789E-3</v>
      </c>
      <c r="O129" s="6">
        <f t="shared" si="17"/>
        <v>-2.4774285625639907</v>
      </c>
      <c r="P129" s="6">
        <f t="shared" si="18"/>
        <v>-1.3226654298082869</v>
      </c>
      <c r="Q129" s="6">
        <f t="shared" si="19"/>
        <v>-8.4527911784975931</v>
      </c>
    </row>
    <row r="130" spans="1:17" x14ac:dyDescent="0.25">
      <c r="A130">
        <v>25</v>
      </c>
      <c r="B130">
        <v>20</v>
      </c>
      <c r="C130" s="2">
        <v>323</v>
      </c>
      <c r="D130">
        <v>161</v>
      </c>
      <c r="E130">
        <v>0.2</v>
      </c>
      <c r="G130" s="1">
        <f t="shared" si="10"/>
        <v>0.33407572383073614</v>
      </c>
      <c r="H130" s="1">
        <f t="shared" si="11"/>
        <v>-2.2271714922048602E-3</v>
      </c>
      <c r="I130" s="1">
        <f t="shared" si="12"/>
        <v>-107.70378619153672</v>
      </c>
      <c r="J130" s="1">
        <f t="shared" si="13"/>
        <v>-40.674832962138083</v>
      </c>
      <c r="K130" s="1">
        <f t="shared" si="14"/>
        <v>-1.0926503340757274</v>
      </c>
      <c r="L130" s="1"/>
      <c r="M130" s="6">
        <f t="shared" si="15"/>
        <v>0.13544018058690793</v>
      </c>
      <c r="N130" s="6">
        <f t="shared" si="16"/>
        <v>-1.1134617525887789E-3</v>
      </c>
      <c r="O130" s="6">
        <f t="shared" si="17"/>
        <v>-2.5006463756424968</v>
      </c>
      <c r="P130" s="6">
        <f t="shared" si="18"/>
        <v>-2.016852195423624</v>
      </c>
      <c r="Q130" s="6">
        <f t="shared" si="19"/>
        <v>-8.4527911784975931</v>
      </c>
    </row>
    <row r="131" spans="1:17" x14ac:dyDescent="0.25">
      <c r="A131">
        <v>25</v>
      </c>
      <c r="B131">
        <v>20</v>
      </c>
      <c r="C131" s="2">
        <v>323</v>
      </c>
      <c r="D131">
        <v>138</v>
      </c>
      <c r="E131">
        <v>0.2</v>
      </c>
      <c r="G131" s="1">
        <f t="shared" si="10"/>
        <v>0.33407572383073614</v>
      </c>
      <c r="H131" s="1">
        <f t="shared" si="11"/>
        <v>-2.2271714922048602E-3</v>
      </c>
      <c r="I131" s="1">
        <f t="shared" si="12"/>
        <v>-107.70378619153672</v>
      </c>
      <c r="J131" s="1">
        <f t="shared" si="13"/>
        <v>-63.674832962138083</v>
      </c>
      <c r="K131" s="1">
        <f t="shared" si="14"/>
        <v>-1.0926503340757274</v>
      </c>
      <c r="L131" s="1"/>
      <c r="M131" s="6">
        <f t="shared" si="15"/>
        <v>0.13544018058690793</v>
      </c>
      <c r="N131" s="6">
        <f t="shared" si="16"/>
        <v>-1.1134617525887789E-3</v>
      </c>
      <c r="O131" s="6">
        <f t="shared" si="17"/>
        <v>-2.5006463756424968</v>
      </c>
      <c r="P131" s="6">
        <f t="shared" si="18"/>
        <v>-3.1573018817916774</v>
      </c>
      <c r="Q131" s="6">
        <f t="shared" si="19"/>
        <v>-8.4527911784975931</v>
      </c>
    </row>
    <row r="132" spans="1:17" x14ac:dyDescent="0.25">
      <c r="A132">
        <v>25</v>
      </c>
      <c r="B132">
        <v>20</v>
      </c>
      <c r="C132" s="2">
        <v>579</v>
      </c>
      <c r="D132">
        <v>25</v>
      </c>
      <c r="E132">
        <v>2.1</v>
      </c>
      <c r="G132" s="1">
        <f t="shared" ref="G132:G195" si="20">A132-$A$453</f>
        <v>0.33407572383073614</v>
      </c>
      <c r="H132" s="1">
        <f t="shared" ref="H132:H195" si="21">B132-$B$453</f>
        <v>-2.2271714922048602E-3</v>
      </c>
      <c r="I132" s="1">
        <f t="shared" ref="I132:I195" si="22">C132-$C$453</f>
        <v>148.29621380846328</v>
      </c>
      <c r="J132" s="1">
        <f t="shared" ref="J132:J195" si="23">D132-$D$453</f>
        <v>-176.67483296213808</v>
      </c>
      <c r="K132" s="1">
        <f t="shared" ref="K132:K195" si="24">E132-$E$453</f>
        <v>0.80734966592427271</v>
      </c>
      <c r="L132" s="1"/>
      <c r="M132" s="6">
        <f t="shared" ref="M132:M195" si="25">(G132/$A$453)*10</f>
        <v>0.13544018058690793</v>
      </c>
      <c r="N132" s="6">
        <f t="shared" ref="N132:N195" si="26">(H132/$B$453)*10</f>
        <v>-1.1134617525887789E-3</v>
      </c>
      <c r="O132" s="6">
        <f t="shared" ref="O132:O195" si="27">(I132/$C$453)*10</f>
        <v>3.4431137724550909</v>
      </c>
      <c r="P132" s="6">
        <f t="shared" ref="P132:P195" si="28">(J132/$D$453)*10</f>
        <v>-8.7603807756868974</v>
      </c>
      <c r="Q132" s="6">
        <f t="shared" ref="Q132:Q195" si="29">(K132/$E$453)*10</f>
        <v>6.2456926257752832</v>
      </c>
    </row>
    <row r="133" spans="1:17" x14ac:dyDescent="0.25">
      <c r="A133">
        <v>25</v>
      </c>
      <c r="B133">
        <v>20</v>
      </c>
      <c r="C133" s="2">
        <v>527</v>
      </c>
      <c r="D133">
        <v>24</v>
      </c>
      <c r="E133">
        <v>1.5</v>
      </c>
      <c r="G133" s="1">
        <f t="shared" si="20"/>
        <v>0.33407572383073614</v>
      </c>
      <c r="H133" s="1">
        <f t="shared" si="21"/>
        <v>-2.2271714922048602E-3</v>
      </c>
      <c r="I133" s="1">
        <f t="shared" si="22"/>
        <v>96.296213808463278</v>
      </c>
      <c r="J133" s="1">
        <f t="shared" si="23"/>
        <v>-177.67483296213808</v>
      </c>
      <c r="K133" s="1">
        <f t="shared" si="24"/>
        <v>0.20734966592427262</v>
      </c>
      <c r="L133" s="1"/>
      <c r="M133" s="6">
        <f t="shared" si="25"/>
        <v>0.13544018058690793</v>
      </c>
      <c r="N133" s="6">
        <f t="shared" si="26"/>
        <v>-1.1134617525887789E-3</v>
      </c>
      <c r="O133" s="6">
        <f t="shared" si="27"/>
        <v>2.2357874923727685</v>
      </c>
      <c r="P133" s="6">
        <f t="shared" si="28"/>
        <v>-8.8099655446594234</v>
      </c>
      <c r="Q133" s="6">
        <f t="shared" si="29"/>
        <v>1.6040661612680589</v>
      </c>
    </row>
    <row r="134" spans="1:17" x14ac:dyDescent="0.25">
      <c r="A134">
        <v>25</v>
      </c>
      <c r="B134">
        <v>20</v>
      </c>
      <c r="C134" s="2">
        <v>580</v>
      </c>
      <c r="D134">
        <v>24</v>
      </c>
      <c r="E134">
        <v>2.1</v>
      </c>
      <c r="G134" s="1">
        <f t="shared" si="20"/>
        <v>0.33407572383073614</v>
      </c>
      <c r="H134" s="1">
        <f t="shared" si="21"/>
        <v>-2.2271714922048602E-3</v>
      </c>
      <c r="I134" s="1">
        <f t="shared" si="22"/>
        <v>149.29621380846328</v>
      </c>
      <c r="J134" s="1">
        <f t="shared" si="23"/>
        <v>-177.67483296213808</v>
      </c>
      <c r="K134" s="1">
        <f t="shared" si="24"/>
        <v>0.80734966592427271</v>
      </c>
      <c r="L134" s="1"/>
      <c r="M134" s="6">
        <f t="shared" si="25"/>
        <v>0.13544018058690793</v>
      </c>
      <c r="N134" s="6">
        <f t="shared" si="26"/>
        <v>-1.1134617525887789E-3</v>
      </c>
      <c r="O134" s="6">
        <f t="shared" si="27"/>
        <v>3.466331585533597</v>
      </c>
      <c r="P134" s="6">
        <f t="shared" si="28"/>
        <v>-8.8099655446594234</v>
      </c>
      <c r="Q134" s="6">
        <f t="shared" si="29"/>
        <v>6.2456926257752832</v>
      </c>
    </row>
    <row r="135" spans="1:17" x14ac:dyDescent="0.25">
      <c r="A135">
        <v>25</v>
      </c>
      <c r="B135">
        <v>20</v>
      </c>
      <c r="C135" s="2">
        <v>384</v>
      </c>
      <c r="D135">
        <v>24</v>
      </c>
      <c r="E135">
        <v>0.2</v>
      </c>
      <c r="G135" s="1">
        <f t="shared" si="20"/>
        <v>0.33407572383073614</v>
      </c>
      <c r="H135" s="1">
        <f t="shared" si="21"/>
        <v>-2.2271714922048602E-3</v>
      </c>
      <c r="I135" s="1">
        <f t="shared" si="22"/>
        <v>-46.703786191536722</v>
      </c>
      <c r="J135" s="1">
        <f t="shared" si="23"/>
        <v>-177.67483296213808</v>
      </c>
      <c r="K135" s="1">
        <f t="shared" si="24"/>
        <v>-1.0926503340757274</v>
      </c>
      <c r="L135" s="1"/>
      <c r="M135" s="6">
        <f t="shared" si="25"/>
        <v>0.13544018058690793</v>
      </c>
      <c r="N135" s="6">
        <f t="shared" si="26"/>
        <v>-1.1134617525887789E-3</v>
      </c>
      <c r="O135" s="6">
        <f t="shared" si="27"/>
        <v>-1.0843597778536187</v>
      </c>
      <c r="P135" s="6">
        <f t="shared" si="28"/>
        <v>-8.8099655446594234</v>
      </c>
      <c r="Q135" s="6">
        <f t="shared" si="29"/>
        <v>-8.4527911784975931</v>
      </c>
    </row>
    <row r="136" spans="1:17" x14ac:dyDescent="0.25">
      <c r="A136">
        <v>25</v>
      </c>
      <c r="B136">
        <v>20</v>
      </c>
      <c r="C136" s="2">
        <v>323</v>
      </c>
      <c r="D136">
        <v>173</v>
      </c>
      <c r="E136">
        <v>0.2</v>
      </c>
      <c r="G136" s="1">
        <f t="shared" si="20"/>
        <v>0.33407572383073614</v>
      </c>
      <c r="H136" s="1">
        <f t="shared" si="21"/>
        <v>-2.2271714922048602E-3</v>
      </c>
      <c r="I136" s="1">
        <f t="shared" si="22"/>
        <v>-107.70378619153672</v>
      </c>
      <c r="J136" s="1">
        <f t="shared" si="23"/>
        <v>-28.674832962138083</v>
      </c>
      <c r="K136" s="1">
        <f t="shared" si="24"/>
        <v>-1.0926503340757274</v>
      </c>
      <c r="L136" s="1"/>
      <c r="M136" s="6">
        <f t="shared" si="25"/>
        <v>0.13544018058690793</v>
      </c>
      <c r="N136" s="6">
        <f t="shared" si="26"/>
        <v>-1.1134617525887789E-3</v>
      </c>
      <c r="O136" s="6">
        <f t="shared" si="27"/>
        <v>-2.5006463756424968</v>
      </c>
      <c r="P136" s="6">
        <f t="shared" si="28"/>
        <v>-1.4218349677533351</v>
      </c>
      <c r="Q136" s="6">
        <f t="shared" si="29"/>
        <v>-8.4527911784975931</v>
      </c>
    </row>
    <row r="137" spans="1:17" x14ac:dyDescent="0.25">
      <c r="A137">
        <v>25</v>
      </c>
      <c r="B137">
        <v>20</v>
      </c>
      <c r="C137" s="2">
        <v>369</v>
      </c>
      <c r="D137">
        <v>73</v>
      </c>
      <c r="E137">
        <v>0.2</v>
      </c>
      <c r="G137" s="1">
        <f t="shared" si="20"/>
        <v>0.33407572383073614</v>
      </c>
      <c r="H137" s="1">
        <f t="shared" si="21"/>
        <v>-2.2271714922048602E-3</v>
      </c>
      <c r="I137" s="1">
        <f t="shared" si="22"/>
        <v>-61.703786191536722</v>
      </c>
      <c r="J137" s="1">
        <f t="shared" si="23"/>
        <v>-128.67483296213808</v>
      </c>
      <c r="K137" s="1">
        <f t="shared" si="24"/>
        <v>-1.0926503340757274</v>
      </c>
      <c r="L137" s="1"/>
      <c r="M137" s="6">
        <f t="shared" si="25"/>
        <v>0.13544018058690793</v>
      </c>
      <c r="N137" s="6">
        <f t="shared" si="26"/>
        <v>-1.1134617525887789E-3</v>
      </c>
      <c r="O137" s="6">
        <f t="shared" si="27"/>
        <v>-1.4326269740312116</v>
      </c>
      <c r="P137" s="6">
        <f t="shared" si="28"/>
        <v>-6.3803118650057424</v>
      </c>
      <c r="Q137" s="6">
        <f t="shared" si="29"/>
        <v>-8.4527911784975931</v>
      </c>
    </row>
    <row r="138" spans="1:17" x14ac:dyDescent="0.25">
      <c r="A138">
        <v>25</v>
      </c>
      <c r="B138">
        <v>20</v>
      </c>
      <c r="C138" s="2">
        <v>572</v>
      </c>
      <c r="D138">
        <v>24</v>
      </c>
      <c r="E138">
        <v>1.5</v>
      </c>
      <c r="G138" s="1">
        <f t="shared" si="20"/>
        <v>0.33407572383073614</v>
      </c>
      <c r="H138" s="1">
        <f t="shared" si="21"/>
        <v>-2.2271714922048602E-3</v>
      </c>
      <c r="I138" s="1">
        <f t="shared" si="22"/>
        <v>141.29621380846328</v>
      </c>
      <c r="J138" s="1">
        <f t="shared" si="23"/>
        <v>-177.67483296213808</v>
      </c>
      <c r="K138" s="1">
        <f t="shared" si="24"/>
        <v>0.20734966592427262</v>
      </c>
      <c r="L138" s="1"/>
      <c r="M138" s="6">
        <f t="shared" si="25"/>
        <v>0.13544018058690793</v>
      </c>
      <c r="N138" s="6">
        <f t="shared" si="26"/>
        <v>-1.1134617525887789E-3</v>
      </c>
      <c r="O138" s="6">
        <f t="shared" si="27"/>
        <v>3.2805890809055471</v>
      </c>
      <c r="P138" s="6">
        <f t="shared" si="28"/>
        <v>-8.8099655446594234</v>
      </c>
      <c r="Q138" s="6">
        <f t="shared" si="29"/>
        <v>1.6040661612680589</v>
      </c>
    </row>
    <row r="139" spans="1:17" x14ac:dyDescent="0.25">
      <c r="A139">
        <v>25</v>
      </c>
      <c r="B139">
        <v>20</v>
      </c>
      <c r="C139" s="2">
        <v>441</v>
      </c>
      <c r="D139">
        <v>24</v>
      </c>
      <c r="E139">
        <v>0.8</v>
      </c>
      <c r="G139" s="1">
        <f t="shared" si="20"/>
        <v>0.33407572383073614</v>
      </c>
      <c r="H139" s="1">
        <f t="shared" si="21"/>
        <v>-2.2271714922048602E-3</v>
      </c>
      <c r="I139" s="1">
        <f t="shared" si="22"/>
        <v>10.296213808463278</v>
      </c>
      <c r="J139" s="1">
        <f t="shared" si="23"/>
        <v>-177.67483296213808</v>
      </c>
      <c r="K139" s="1">
        <f t="shared" si="24"/>
        <v>-0.49265033407572734</v>
      </c>
      <c r="L139" s="1"/>
      <c r="M139" s="6">
        <f t="shared" si="25"/>
        <v>0.13544018058690793</v>
      </c>
      <c r="N139" s="6">
        <f t="shared" si="26"/>
        <v>-1.1134617525887789E-3</v>
      </c>
      <c r="O139" s="6">
        <f t="shared" si="27"/>
        <v>0.23905556762123484</v>
      </c>
      <c r="P139" s="6">
        <f t="shared" si="28"/>
        <v>-8.8099655446594234</v>
      </c>
      <c r="Q139" s="6">
        <f t="shared" si="29"/>
        <v>-3.8111647139903679</v>
      </c>
    </row>
    <row r="140" spans="1:17" x14ac:dyDescent="0.25">
      <c r="A140">
        <v>25</v>
      </c>
      <c r="B140">
        <v>20</v>
      </c>
      <c r="C140" s="2">
        <v>442</v>
      </c>
      <c r="D140">
        <v>25</v>
      </c>
      <c r="E140">
        <v>0.2</v>
      </c>
      <c r="G140" s="1">
        <f t="shared" si="20"/>
        <v>0.33407572383073614</v>
      </c>
      <c r="H140" s="1">
        <f t="shared" si="21"/>
        <v>-2.2271714922048602E-3</v>
      </c>
      <c r="I140" s="1">
        <f t="shared" si="22"/>
        <v>11.296213808463278</v>
      </c>
      <c r="J140" s="1">
        <f t="shared" si="23"/>
        <v>-176.67483296213808</v>
      </c>
      <c r="K140" s="1">
        <f t="shared" si="24"/>
        <v>-1.0926503340757274</v>
      </c>
      <c r="L140" s="1"/>
      <c r="M140" s="6">
        <f t="shared" si="25"/>
        <v>0.13544018058690793</v>
      </c>
      <c r="N140" s="6">
        <f t="shared" si="26"/>
        <v>-1.1134617525887789E-3</v>
      </c>
      <c r="O140" s="6">
        <f t="shared" si="27"/>
        <v>0.26227338069974104</v>
      </c>
      <c r="P140" s="6">
        <f t="shared" si="28"/>
        <v>-8.7603807756868974</v>
      </c>
      <c r="Q140" s="6">
        <f t="shared" si="29"/>
        <v>-8.4527911784975931</v>
      </c>
    </row>
    <row r="141" spans="1:17" x14ac:dyDescent="0.25">
      <c r="A141">
        <v>25</v>
      </c>
      <c r="B141">
        <v>20</v>
      </c>
      <c r="C141" s="2">
        <v>324</v>
      </c>
      <c r="D141">
        <v>167</v>
      </c>
      <c r="E141">
        <v>0.2</v>
      </c>
      <c r="G141" s="1">
        <f t="shared" si="20"/>
        <v>0.33407572383073614</v>
      </c>
      <c r="H141" s="1">
        <f t="shared" si="21"/>
        <v>-2.2271714922048602E-3</v>
      </c>
      <c r="I141" s="1">
        <f t="shared" si="22"/>
        <v>-106.70378619153672</v>
      </c>
      <c r="J141" s="1">
        <f t="shared" si="23"/>
        <v>-34.674832962138083</v>
      </c>
      <c r="K141" s="1">
        <f t="shared" si="24"/>
        <v>-1.0926503340757274</v>
      </c>
      <c r="L141" s="1"/>
      <c r="M141" s="6">
        <f t="shared" si="25"/>
        <v>0.13544018058690793</v>
      </c>
      <c r="N141" s="6">
        <f t="shared" si="26"/>
        <v>-1.1134617525887789E-3</v>
      </c>
      <c r="O141" s="6">
        <f t="shared" si="27"/>
        <v>-2.4774285625639907</v>
      </c>
      <c r="P141" s="6">
        <f t="shared" si="28"/>
        <v>-1.7193435815884794</v>
      </c>
      <c r="Q141" s="6">
        <f t="shared" si="29"/>
        <v>-8.4527911784975931</v>
      </c>
    </row>
    <row r="142" spans="1:17" x14ac:dyDescent="0.25">
      <c r="A142">
        <v>25</v>
      </c>
      <c r="B142">
        <v>20</v>
      </c>
      <c r="C142" s="2">
        <v>376</v>
      </c>
      <c r="D142">
        <v>24</v>
      </c>
      <c r="E142">
        <v>0.8</v>
      </c>
      <c r="G142" s="1">
        <f t="shared" si="20"/>
        <v>0.33407572383073614</v>
      </c>
      <c r="H142" s="1">
        <f t="shared" si="21"/>
        <v>-2.2271714922048602E-3</v>
      </c>
      <c r="I142" s="1">
        <f t="shared" si="22"/>
        <v>-54.703786191536722</v>
      </c>
      <c r="J142" s="1">
        <f t="shared" si="23"/>
        <v>-177.67483296213808</v>
      </c>
      <c r="K142" s="1">
        <f t="shared" si="24"/>
        <v>-0.49265033407572734</v>
      </c>
      <c r="L142" s="1"/>
      <c r="M142" s="6">
        <f t="shared" si="25"/>
        <v>0.13544018058690793</v>
      </c>
      <c r="N142" s="6">
        <f t="shared" si="26"/>
        <v>-1.1134617525887789E-3</v>
      </c>
      <c r="O142" s="6">
        <f t="shared" si="27"/>
        <v>-1.2701022824816683</v>
      </c>
      <c r="P142" s="6">
        <f t="shared" si="28"/>
        <v>-8.8099655446594234</v>
      </c>
      <c r="Q142" s="6">
        <f t="shared" si="29"/>
        <v>-3.8111647139903679</v>
      </c>
    </row>
    <row r="143" spans="1:17" x14ac:dyDescent="0.25">
      <c r="A143">
        <v>25</v>
      </c>
      <c r="B143">
        <v>20</v>
      </c>
      <c r="C143" s="2">
        <v>324</v>
      </c>
      <c r="D143">
        <v>130</v>
      </c>
      <c r="E143">
        <v>0.2</v>
      </c>
      <c r="G143" s="1">
        <f t="shared" si="20"/>
        <v>0.33407572383073614</v>
      </c>
      <c r="H143" s="1">
        <f t="shared" si="21"/>
        <v>-2.2271714922048602E-3</v>
      </c>
      <c r="I143" s="1">
        <f t="shared" si="22"/>
        <v>-106.70378619153672</v>
      </c>
      <c r="J143" s="1">
        <f t="shared" si="23"/>
        <v>-71.674832962138083</v>
      </c>
      <c r="K143" s="1">
        <f t="shared" si="24"/>
        <v>-1.0926503340757274</v>
      </c>
      <c r="L143" s="1"/>
      <c r="M143" s="6">
        <f t="shared" si="25"/>
        <v>0.13544018058690793</v>
      </c>
      <c r="N143" s="6">
        <f t="shared" si="26"/>
        <v>-1.1134617525887789E-3</v>
      </c>
      <c r="O143" s="6">
        <f t="shared" si="27"/>
        <v>-2.4774285625639907</v>
      </c>
      <c r="P143" s="6">
        <f t="shared" si="28"/>
        <v>-3.5539800335718703</v>
      </c>
      <c r="Q143" s="6">
        <f t="shared" si="29"/>
        <v>-8.4527911784975931</v>
      </c>
    </row>
    <row r="144" spans="1:17" x14ac:dyDescent="0.25">
      <c r="A144">
        <v>25</v>
      </c>
      <c r="B144">
        <v>20</v>
      </c>
      <c r="C144" s="2">
        <v>323</v>
      </c>
      <c r="D144">
        <v>130</v>
      </c>
      <c r="E144">
        <v>0.2</v>
      </c>
      <c r="G144" s="1">
        <f t="shared" si="20"/>
        <v>0.33407572383073614</v>
      </c>
      <c r="H144" s="1">
        <f t="shared" si="21"/>
        <v>-2.2271714922048602E-3</v>
      </c>
      <c r="I144" s="1">
        <f t="shared" si="22"/>
        <v>-107.70378619153672</v>
      </c>
      <c r="J144" s="1">
        <f t="shared" si="23"/>
        <v>-71.674832962138083</v>
      </c>
      <c r="K144" s="1">
        <f t="shared" si="24"/>
        <v>-1.0926503340757274</v>
      </c>
      <c r="L144" s="1"/>
      <c r="M144" s="6">
        <f t="shared" si="25"/>
        <v>0.13544018058690793</v>
      </c>
      <c r="N144" s="6">
        <f t="shared" si="26"/>
        <v>-1.1134617525887789E-3</v>
      </c>
      <c r="O144" s="6">
        <f t="shared" si="27"/>
        <v>-2.5006463756424968</v>
      </c>
      <c r="P144" s="6">
        <f t="shared" si="28"/>
        <v>-3.5539800335718703</v>
      </c>
      <c r="Q144" s="6">
        <f t="shared" si="29"/>
        <v>-8.4527911784975931</v>
      </c>
    </row>
    <row r="145" spans="1:17" x14ac:dyDescent="0.25">
      <c r="A145">
        <v>25</v>
      </c>
      <c r="B145">
        <v>20</v>
      </c>
      <c r="C145" s="2">
        <v>324</v>
      </c>
      <c r="D145">
        <v>98</v>
      </c>
      <c r="E145">
        <v>0.2</v>
      </c>
      <c r="G145" s="1">
        <f t="shared" si="20"/>
        <v>0.33407572383073614</v>
      </c>
      <c r="H145" s="1">
        <f t="shared" si="21"/>
        <v>-2.2271714922048602E-3</v>
      </c>
      <c r="I145" s="1">
        <f t="shared" si="22"/>
        <v>-106.70378619153672</v>
      </c>
      <c r="J145" s="1">
        <f t="shared" si="23"/>
        <v>-103.67483296213808</v>
      </c>
      <c r="K145" s="1">
        <f t="shared" si="24"/>
        <v>-1.0926503340757274</v>
      </c>
      <c r="L145" s="1"/>
      <c r="M145" s="6">
        <f t="shared" si="25"/>
        <v>0.13544018058690793</v>
      </c>
      <c r="N145" s="6">
        <f t="shared" si="26"/>
        <v>-1.1134617525887789E-3</v>
      </c>
      <c r="O145" s="6">
        <f t="shared" si="27"/>
        <v>-2.4774285625639907</v>
      </c>
      <c r="P145" s="6">
        <f t="shared" si="28"/>
        <v>-5.1406926406926416</v>
      </c>
      <c r="Q145" s="6">
        <f t="shared" si="29"/>
        <v>-8.4527911784975931</v>
      </c>
    </row>
    <row r="146" spans="1:17" x14ac:dyDescent="0.25">
      <c r="A146">
        <v>25</v>
      </c>
      <c r="B146">
        <v>20</v>
      </c>
      <c r="C146" s="2">
        <v>323</v>
      </c>
      <c r="D146">
        <v>152</v>
      </c>
      <c r="E146">
        <v>0.2</v>
      </c>
      <c r="G146" s="1">
        <f t="shared" si="20"/>
        <v>0.33407572383073614</v>
      </c>
      <c r="H146" s="1">
        <f t="shared" si="21"/>
        <v>-2.2271714922048602E-3</v>
      </c>
      <c r="I146" s="1">
        <f t="shared" si="22"/>
        <v>-107.70378619153672</v>
      </c>
      <c r="J146" s="1">
        <f t="shared" si="23"/>
        <v>-49.674832962138083</v>
      </c>
      <c r="K146" s="1">
        <f t="shared" si="24"/>
        <v>-1.0926503340757274</v>
      </c>
      <c r="L146" s="1"/>
      <c r="M146" s="6">
        <f t="shared" si="25"/>
        <v>0.13544018058690793</v>
      </c>
      <c r="N146" s="6">
        <f t="shared" si="26"/>
        <v>-1.1134617525887789E-3</v>
      </c>
      <c r="O146" s="6">
        <f t="shared" si="27"/>
        <v>-2.5006463756424968</v>
      </c>
      <c r="P146" s="6">
        <f t="shared" si="28"/>
        <v>-2.4631151161763407</v>
      </c>
      <c r="Q146" s="6">
        <f t="shared" si="29"/>
        <v>-8.4527911784975931</v>
      </c>
    </row>
    <row r="147" spans="1:17" x14ac:dyDescent="0.25">
      <c r="A147">
        <v>25</v>
      </c>
      <c r="B147">
        <v>20</v>
      </c>
      <c r="C147" s="2">
        <v>333</v>
      </c>
      <c r="D147">
        <v>155</v>
      </c>
      <c r="E147">
        <v>0.2</v>
      </c>
      <c r="G147" s="1">
        <f t="shared" si="20"/>
        <v>0.33407572383073614</v>
      </c>
      <c r="H147" s="1">
        <f t="shared" si="21"/>
        <v>-2.2271714922048602E-3</v>
      </c>
      <c r="I147" s="1">
        <f t="shared" si="22"/>
        <v>-97.703786191536722</v>
      </c>
      <c r="J147" s="1">
        <f t="shared" si="23"/>
        <v>-46.674832962138083</v>
      </c>
      <c r="K147" s="1">
        <f t="shared" si="24"/>
        <v>-1.0926503340757274</v>
      </c>
      <c r="L147" s="1"/>
      <c r="M147" s="6">
        <f t="shared" si="25"/>
        <v>0.13544018058690793</v>
      </c>
      <c r="N147" s="6">
        <f t="shared" si="26"/>
        <v>-1.1134617525887789E-3</v>
      </c>
      <c r="O147" s="6">
        <f t="shared" si="27"/>
        <v>-2.2684682448574351</v>
      </c>
      <c r="P147" s="6">
        <f t="shared" si="28"/>
        <v>-2.3143608092587682</v>
      </c>
      <c r="Q147" s="6">
        <f t="shared" si="29"/>
        <v>-8.4527911784975931</v>
      </c>
    </row>
    <row r="148" spans="1:17" x14ac:dyDescent="0.25">
      <c r="A148">
        <v>25</v>
      </c>
      <c r="B148">
        <v>20</v>
      </c>
      <c r="C148" s="2">
        <v>323</v>
      </c>
      <c r="D148">
        <v>155</v>
      </c>
      <c r="E148">
        <v>0.2</v>
      </c>
      <c r="G148" s="1">
        <f t="shared" si="20"/>
        <v>0.33407572383073614</v>
      </c>
      <c r="H148" s="1">
        <f t="shared" si="21"/>
        <v>-2.2271714922048602E-3</v>
      </c>
      <c r="I148" s="1">
        <f t="shared" si="22"/>
        <v>-107.70378619153672</v>
      </c>
      <c r="J148" s="1">
        <f t="shared" si="23"/>
        <v>-46.674832962138083</v>
      </c>
      <c r="K148" s="1">
        <f t="shared" si="24"/>
        <v>-1.0926503340757274</v>
      </c>
      <c r="L148" s="1"/>
      <c r="M148" s="6">
        <f t="shared" si="25"/>
        <v>0.13544018058690793</v>
      </c>
      <c r="N148" s="6">
        <f t="shared" si="26"/>
        <v>-1.1134617525887789E-3</v>
      </c>
      <c r="O148" s="6">
        <f t="shared" si="27"/>
        <v>-2.5006463756424968</v>
      </c>
      <c r="P148" s="6">
        <f t="shared" si="28"/>
        <v>-2.3143608092587682</v>
      </c>
      <c r="Q148" s="6">
        <f t="shared" si="29"/>
        <v>-8.4527911784975931</v>
      </c>
    </row>
    <row r="149" spans="1:17" x14ac:dyDescent="0.25">
      <c r="A149">
        <v>25</v>
      </c>
      <c r="B149">
        <v>20</v>
      </c>
      <c r="C149" s="2">
        <v>323</v>
      </c>
      <c r="D149">
        <v>155</v>
      </c>
      <c r="E149">
        <v>2.1</v>
      </c>
      <c r="G149" s="1">
        <f t="shared" si="20"/>
        <v>0.33407572383073614</v>
      </c>
      <c r="H149" s="1">
        <f t="shared" si="21"/>
        <v>-2.2271714922048602E-3</v>
      </c>
      <c r="I149" s="1">
        <f t="shared" si="22"/>
        <v>-107.70378619153672</v>
      </c>
      <c r="J149" s="1">
        <f t="shared" si="23"/>
        <v>-46.674832962138083</v>
      </c>
      <c r="K149" s="1">
        <f t="shared" si="24"/>
        <v>0.80734966592427271</v>
      </c>
      <c r="L149" s="1"/>
      <c r="M149" s="6">
        <f t="shared" si="25"/>
        <v>0.13544018058690793</v>
      </c>
      <c r="N149" s="6">
        <f t="shared" si="26"/>
        <v>-1.1134617525887789E-3</v>
      </c>
      <c r="O149" s="6">
        <f t="shared" si="27"/>
        <v>-2.5006463756424968</v>
      </c>
      <c r="P149" s="6">
        <f t="shared" si="28"/>
        <v>-2.3143608092587682</v>
      </c>
      <c r="Q149" s="6">
        <f t="shared" si="29"/>
        <v>6.2456926257752832</v>
      </c>
    </row>
    <row r="150" spans="1:17" x14ac:dyDescent="0.25">
      <c r="A150">
        <v>25</v>
      </c>
      <c r="B150">
        <v>20</v>
      </c>
      <c r="C150" s="2">
        <v>323</v>
      </c>
      <c r="D150">
        <v>155</v>
      </c>
      <c r="E150">
        <v>2.1</v>
      </c>
      <c r="G150" s="1">
        <f t="shared" si="20"/>
        <v>0.33407572383073614</v>
      </c>
      <c r="H150" s="1">
        <f t="shared" si="21"/>
        <v>-2.2271714922048602E-3</v>
      </c>
      <c r="I150" s="1">
        <f t="shared" si="22"/>
        <v>-107.70378619153672</v>
      </c>
      <c r="J150" s="1">
        <f t="shared" si="23"/>
        <v>-46.674832962138083</v>
      </c>
      <c r="K150" s="1">
        <f t="shared" si="24"/>
        <v>0.80734966592427271</v>
      </c>
      <c r="L150" s="1"/>
      <c r="M150" s="6">
        <f t="shared" si="25"/>
        <v>0.13544018058690793</v>
      </c>
      <c r="N150" s="6">
        <f t="shared" si="26"/>
        <v>-1.1134617525887789E-3</v>
      </c>
      <c r="O150" s="6">
        <f t="shared" si="27"/>
        <v>-2.5006463756424968</v>
      </c>
      <c r="P150" s="6">
        <f t="shared" si="28"/>
        <v>-2.3143608092587682</v>
      </c>
      <c r="Q150" s="6">
        <f t="shared" si="29"/>
        <v>6.2456926257752832</v>
      </c>
    </row>
    <row r="151" spans="1:17" x14ac:dyDescent="0.25">
      <c r="A151">
        <v>25</v>
      </c>
      <c r="B151">
        <v>20</v>
      </c>
      <c r="C151" s="2">
        <v>324</v>
      </c>
      <c r="D151">
        <v>155</v>
      </c>
      <c r="E151">
        <v>0.2</v>
      </c>
      <c r="G151" s="1">
        <f t="shared" si="20"/>
        <v>0.33407572383073614</v>
      </c>
      <c r="H151" s="1">
        <f t="shared" si="21"/>
        <v>-2.2271714922048602E-3</v>
      </c>
      <c r="I151" s="1">
        <f t="shared" si="22"/>
        <v>-106.70378619153672</v>
      </c>
      <c r="J151" s="1">
        <f t="shared" si="23"/>
        <v>-46.674832962138083</v>
      </c>
      <c r="K151" s="1">
        <f t="shared" si="24"/>
        <v>-1.0926503340757274</v>
      </c>
      <c r="L151" s="1"/>
      <c r="M151" s="6">
        <f t="shared" si="25"/>
        <v>0.13544018058690793</v>
      </c>
      <c r="N151" s="6">
        <f t="shared" si="26"/>
        <v>-1.1134617525887789E-3</v>
      </c>
      <c r="O151" s="6">
        <f t="shared" si="27"/>
        <v>-2.4774285625639907</v>
      </c>
      <c r="P151" s="6">
        <f t="shared" si="28"/>
        <v>-2.3143608092587682</v>
      </c>
      <c r="Q151" s="6">
        <f t="shared" si="29"/>
        <v>-8.4527911784975931</v>
      </c>
    </row>
    <row r="152" spans="1:17" x14ac:dyDescent="0.25">
      <c r="A152">
        <v>25</v>
      </c>
      <c r="B152">
        <v>20</v>
      </c>
      <c r="C152" s="2">
        <v>324</v>
      </c>
      <c r="D152">
        <v>155</v>
      </c>
      <c r="E152">
        <v>0.2</v>
      </c>
      <c r="G152" s="1">
        <f t="shared" si="20"/>
        <v>0.33407572383073614</v>
      </c>
      <c r="H152" s="1">
        <f t="shared" si="21"/>
        <v>-2.2271714922048602E-3</v>
      </c>
      <c r="I152" s="1">
        <f t="shared" si="22"/>
        <v>-106.70378619153672</v>
      </c>
      <c r="J152" s="1">
        <f t="shared" si="23"/>
        <v>-46.674832962138083</v>
      </c>
      <c r="K152" s="1">
        <f t="shared" si="24"/>
        <v>-1.0926503340757274</v>
      </c>
      <c r="L152" s="1"/>
      <c r="M152" s="6">
        <f t="shared" si="25"/>
        <v>0.13544018058690793</v>
      </c>
      <c r="N152" s="6">
        <f t="shared" si="26"/>
        <v>-1.1134617525887789E-3</v>
      </c>
      <c r="O152" s="6">
        <f t="shared" si="27"/>
        <v>-2.4774285625639907</v>
      </c>
      <c r="P152" s="6">
        <f t="shared" si="28"/>
        <v>-2.3143608092587682</v>
      </c>
      <c r="Q152" s="6">
        <f t="shared" si="29"/>
        <v>-8.4527911784975931</v>
      </c>
    </row>
    <row r="153" spans="1:17" x14ac:dyDescent="0.25">
      <c r="A153">
        <v>25</v>
      </c>
      <c r="B153">
        <v>20</v>
      </c>
      <c r="C153" s="2">
        <v>323</v>
      </c>
      <c r="D153">
        <v>155</v>
      </c>
      <c r="E153">
        <v>0.2</v>
      </c>
      <c r="G153" s="1">
        <f t="shared" si="20"/>
        <v>0.33407572383073614</v>
      </c>
      <c r="H153" s="1">
        <f t="shared" si="21"/>
        <v>-2.2271714922048602E-3</v>
      </c>
      <c r="I153" s="1">
        <f t="shared" si="22"/>
        <v>-107.70378619153672</v>
      </c>
      <c r="J153" s="1">
        <f t="shared" si="23"/>
        <v>-46.674832962138083</v>
      </c>
      <c r="K153" s="1">
        <f t="shared" si="24"/>
        <v>-1.0926503340757274</v>
      </c>
      <c r="L153" s="1"/>
      <c r="M153" s="6">
        <f t="shared" si="25"/>
        <v>0.13544018058690793</v>
      </c>
      <c r="N153" s="6">
        <f t="shared" si="26"/>
        <v>-1.1134617525887789E-3</v>
      </c>
      <c r="O153" s="6">
        <f t="shared" si="27"/>
        <v>-2.5006463756424968</v>
      </c>
      <c r="P153" s="6">
        <f t="shared" si="28"/>
        <v>-2.3143608092587682</v>
      </c>
      <c r="Q153" s="6">
        <f t="shared" si="29"/>
        <v>-8.4527911784975931</v>
      </c>
    </row>
    <row r="154" spans="1:17" x14ac:dyDescent="0.25">
      <c r="A154">
        <v>25</v>
      </c>
      <c r="B154">
        <v>20</v>
      </c>
      <c r="C154" s="2">
        <v>323</v>
      </c>
      <c r="D154">
        <v>154</v>
      </c>
      <c r="E154">
        <v>2.1</v>
      </c>
      <c r="G154" s="1">
        <f t="shared" si="20"/>
        <v>0.33407572383073614</v>
      </c>
      <c r="H154" s="1">
        <f t="shared" si="21"/>
        <v>-2.2271714922048602E-3</v>
      </c>
      <c r="I154" s="1">
        <f t="shared" si="22"/>
        <v>-107.70378619153672</v>
      </c>
      <c r="J154" s="1">
        <f t="shared" si="23"/>
        <v>-47.674832962138083</v>
      </c>
      <c r="K154" s="1">
        <f t="shared" si="24"/>
        <v>0.80734966592427271</v>
      </c>
      <c r="L154" s="1"/>
      <c r="M154" s="6">
        <f t="shared" si="25"/>
        <v>0.13544018058690793</v>
      </c>
      <c r="N154" s="6">
        <f t="shared" si="26"/>
        <v>-1.1134617525887789E-3</v>
      </c>
      <c r="O154" s="6">
        <f t="shared" si="27"/>
        <v>-2.5006463756424968</v>
      </c>
      <c r="P154" s="6">
        <f t="shared" si="28"/>
        <v>-2.3639455782312924</v>
      </c>
      <c r="Q154" s="6">
        <f t="shared" si="29"/>
        <v>6.2456926257752832</v>
      </c>
    </row>
    <row r="155" spans="1:17" x14ac:dyDescent="0.25">
      <c r="A155">
        <v>25</v>
      </c>
      <c r="B155">
        <v>20</v>
      </c>
      <c r="C155" s="2">
        <v>323</v>
      </c>
      <c r="D155">
        <v>154</v>
      </c>
      <c r="E155">
        <v>2.1</v>
      </c>
      <c r="G155" s="1">
        <f t="shared" si="20"/>
        <v>0.33407572383073614</v>
      </c>
      <c r="H155" s="1">
        <f t="shared" si="21"/>
        <v>-2.2271714922048602E-3</v>
      </c>
      <c r="I155" s="1">
        <f t="shared" si="22"/>
        <v>-107.70378619153672</v>
      </c>
      <c r="J155" s="1">
        <f t="shared" si="23"/>
        <v>-47.674832962138083</v>
      </c>
      <c r="K155" s="1">
        <f t="shared" si="24"/>
        <v>0.80734966592427271</v>
      </c>
      <c r="L155" s="1"/>
      <c r="M155" s="6">
        <f t="shared" si="25"/>
        <v>0.13544018058690793</v>
      </c>
      <c r="N155" s="6">
        <f t="shared" si="26"/>
        <v>-1.1134617525887789E-3</v>
      </c>
      <c r="O155" s="6">
        <f t="shared" si="27"/>
        <v>-2.5006463756424968</v>
      </c>
      <c r="P155" s="6">
        <f t="shared" si="28"/>
        <v>-2.3639455782312924</v>
      </c>
      <c r="Q155" s="6">
        <f t="shared" si="29"/>
        <v>6.2456926257752832</v>
      </c>
    </row>
    <row r="156" spans="1:17" x14ac:dyDescent="0.25">
      <c r="A156">
        <v>25</v>
      </c>
      <c r="B156">
        <v>20</v>
      </c>
      <c r="C156" s="2">
        <v>323</v>
      </c>
      <c r="D156">
        <v>154</v>
      </c>
      <c r="E156">
        <v>0.2</v>
      </c>
      <c r="G156" s="1">
        <f t="shared" si="20"/>
        <v>0.33407572383073614</v>
      </c>
      <c r="H156" s="1">
        <f t="shared" si="21"/>
        <v>-2.2271714922048602E-3</v>
      </c>
      <c r="I156" s="1">
        <f t="shared" si="22"/>
        <v>-107.70378619153672</v>
      </c>
      <c r="J156" s="1">
        <f t="shared" si="23"/>
        <v>-47.674832962138083</v>
      </c>
      <c r="K156" s="1">
        <f t="shared" si="24"/>
        <v>-1.0926503340757274</v>
      </c>
      <c r="L156" s="1"/>
      <c r="M156" s="6">
        <f t="shared" si="25"/>
        <v>0.13544018058690793</v>
      </c>
      <c r="N156" s="6">
        <f t="shared" si="26"/>
        <v>-1.1134617525887789E-3</v>
      </c>
      <c r="O156" s="6">
        <f t="shared" si="27"/>
        <v>-2.5006463756424968</v>
      </c>
      <c r="P156" s="6">
        <f t="shared" si="28"/>
        <v>-2.3639455782312924</v>
      </c>
      <c r="Q156" s="6">
        <f t="shared" si="29"/>
        <v>-8.4527911784975931</v>
      </c>
    </row>
    <row r="157" spans="1:17" x14ac:dyDescent="0.25">
      <c r="A157">
        <v>25</v>
      </c>
      <c r="B157">
        <v>20</v>
      </c>
      <c r="C157" s="2">
        <v>323</v>
      </c>
      <c r="D157">
        <v>154</v>
      </c>
      <c r="E157">
        <v>2.1</v>
      </c>
      <c r="G157" s="1">
        <f t="shared" si="20"/>
        <v>0.33407572383073614</v>
      </c>
      <c r="H157" s="1">
        <f t="shared" si="21"/>
        <v>-2.2271714922048602E-3</v>
      </c>
      <c r="I157" s="1">
        <f t="shared" si="22"/>
        <v>-107.70378619153672</v>
      </c>
      <c r="J157" s="1">
        <f t="shared" si="23"/>
        <v>-47.674832962138083</v>
      </c>
      <c r="K157" s="1">
        <f t="shared" si="24"/>
        <v>0.80734966592427271</v>
      </c>
      <c r="L157" s="1"/>
      <c r="M157" s="6">
        <f t="shared" si="25"/>
        <v>0.13544018058690793</v>
      </c>
      <c r="N157" s="6">
        <f t="shared" si="26"/>
        <v>-1.1134617525887789E-3</v>
      </c>
      <c r="O157" s="6">
        <f t="shared" si="27"/>
        <v>-2.5006463756424968</v>
      </c>
      <c r="P157" s="6">
        <f t="shared" si="28"/>
        <v>-2.3639455782312924</v>
      </c>
      <c r="Q157" s="6">
        <f t="shared" si="29"/>
        <v>6.2456926257752832</v>
      </c>
    </row>
    <row r="158" spans="1:17" x14ac:dyDescent="0.25">
      <c r="A158">
        <v>25</v>
      </c>
      <c r="B158">
        <v>20</v>
      </c>
      <c r="C158" s="2">
        <v>323</v>
      </c>
      <c r="D158">
        <v>154</v>
      </c>
      <c r="E158">
        <v>0.2</v>
      </c>
      <c r="G158" s="1">
        <f t="shared" si="20"/>
        <v>0.33407572383073614</v>
      </c>
      <c r="H158" s="1">
        <f t="shared" si="21"/>
        <v>-2.2271714922048602E-3</v>
      </c>
      <c r="I158" s="1">
        <f t="shared" si="22"/>
        <v>-107.70378619153672</v>
      </c>
      <c r="J158" s="1">
        <f t="shared" si="23"/>
        <v>-47.674832962138083</v>
      </c>
      <c r="K158" s="1">
        <f t="shared" si="24"/>
        <v>-1.0926503340757274</v>
      </c>
      <c r="L158" s="1"/>
      <c r="M158" s="6">
        <f t="shared" si="25"/>
        <v>0.13544018058690793</v>
      </c>
      <c r="N158" s="6">
        <f t="shared" si="26"/>
        <v>-1.1134617525887789E-3</v>
      </c>
      <c r="O158" s="6">
        <f t="shared" si="27"/>
        <v>-2.5006463756424968</v>
      </c>
      <c r="P158" s="6">
        <f t="shared" si="28"/>
        <v>-2.3639455782312924</v>
      </c>
      <c r="Q158" s="6">
        <f t="shared" si="29"/>
        <v>-8.4527911784975931</v>
      </c>
    </row>
    <row r="159" spans="1:17" x14ac:dyDescent="0.25">
      <c r="A159">
        <v>25</v>
      </c>
      <c r="B159">
        <v>20</v>
      </c>
      <c r="C159" s="2">
        <v>326</v>
      </c>
      <c r="D159">
        <v>153</v>
      </c>
      <c r="E159">
        <v>2.1</v>
      </c>
      <c r="G159" s="1">
        <f t="shared" si="20"/>
        <v>0.33407572383073614</v>
      </c>
      <c r="H159" s="1">
        <f t="shared" si="21"/>
        <v>-2.2271714922048602E-3</v>
      </c>
      <c r="I159" s="1">
        <f t="shared" si="22"/>
        <v>-104.70378619153672</v>
      </c>
      <c r="J159" s="1">
        <f t="shared" si="23"/>
        <v>-48.674832962138083</v>
      </c>
      <c r="K159" s="1">
        <f t="shared" si="24"/>
        <v>0.80734966592427271</v>
      </c>
      <c r="L159" s="1"/>
      <c r="M159" s="6">
        <f t="shared" si="25"/>
        <v>0.13544018058690793</v>
      </c>
      <c r="N159" s="6">
        <f t="shared" si="26"/>
        <v>-1.1134617525887789E-3</v>
      </c>
      <c r="O159" s="6">
        <f t="shared" si="27"/>
        <v>-2.4309929364069784</v>
      </c>
      <c r="P159" s="6">
        <f t="shared" si="28"/>
        <v>-2.4135303472038165</v>
      </c>
      <c r="Q159" s="6">
        <f t="shared" si="29"/>
        <v>6.2456926257752832</v>
      </c>
    </row>
    <row r="160" spans="1:17" x14ac:dyDescent="0.25">
      <c r="A160">
        <v>25</v>
      </c>
      <c r="B160">
        <v>20</v>
      </c>
      <c r="C160" s="2">
        <v>565</v>
      </c>
      <c r="D160">
        <v>162</v>
      </c>
      <c r="E160">
        <v>2.1</v>
      </c>
      <c r="G160" s="1">
        <f t="shared" si="20"/>
        <v>0.33407572383073614</v>
      </c>
      <c r="H160" s="1">
        <f t="shared" si="21"/>
        <v>-2.2271714922048602E-3</v>
      </c>
      <c r="I160" s="1">
        <f t="shared" si="22"/>
        <v>134.29621380846328</v>
      </c>
      <c r="J160" s="1">
        <f t="shared" si="23"/>
        <v>-39.674832962138083</v>
      </c>
      <c r="K160" s="1">
        <f t="shared" si="24"/>
        <v>0.80734966592427271</v>
      </c>
      <c r="L160" s="1"/>
      <c r="M160" s="6">
        <f t="shared" si="25"/>
        <v>0.13544018058690793</v>
      </c>
      <c r="N160" s="6">
        <f t="shared" si="26"/>
        <v>-1.1134617525887789E-3</v>
      </c>
      <c r="O160" s="6">
        <f t="shared" si="27"/>
        <v>3.1180643893560038</v>
      </c>
      <c r="P160" s="6">
        <f t="shared" si="28"/>
        <v>-1.9672674264510999</v>
      </c>
      <c r="Q160" s="6">
        <f t="shared" si="29"/>
        <v>6.2456926257752832</v>
      </c>
    </row>
    <row r="161" spans="1:17" x14ac:dyDescent="0.25">
      <c r="A161">
        <v>25</v>
      </c>
      <c r="B161">
        <v>20</v>
      </c>
      <c r="C161" s="2">
        <v>391</v>
      </c>
      <c r="D161">
        <v>255</v>
      </c>
      <c r="E161">
        <v>0.2</v>
      </c>
      <c r="G161" s="1">
        <f t="shared" si="20"/>
        <v>0.33407572383073614</v>
      </c>
      <c r="H161" s="1">
        <f t="shared" si="21"/>
        <v>-2.2271714922048602E-3</v>
      </c>
      <c r="I161" s="1">
        <f t="shared" si="22"/>
        <v>-39.703786191536722</v>
      </c>
      <c r="J161" s="1">
        <f t="shared" si="23"/>
        <v>53.325167037861917</v>
      </c>
      <c r="K161" s="1">
        <f t="shared" si="24"/>
        <v>-1.0926503340757274</v>
      </c>
      <c r="L161" s="1"/>
      <c r="M161" s="6">
        <f t="shared" si="25"/>
        <v>0.13544018058690793</v>
      </c>
      <c r="N161" s="6">
        <f t="shared" si="26"/>
        <v>-1.1134617525887789E-3</v>
      </c>
      <c r="O161" s="6">
        <f t="shared" si="27"/>
        <v>-0.92183508630407529</v>
      </c>
      <c r="P161" s="6">
        <f t="shared" si="28"/>
        <v>2.6441160879936394</v>
      </c>
      <c r="Q161" s="6">
        <f t="shared" si="29"/>
        <v>-8.4527911784975931</v>
      </c>
    </row>
    <row r="162" spans="1:17" x14ac:dyDescent="0.25">
      <c r="A162">
        <v>25</v>
      </c>
      <c r="B162">
        <v>20</v>
      </c>
      <c r="C162" s="2">
        <v>403</v>
      </c>
      <c r="D162">
        <v>342</v>
      </c>
      <c r="E162">
        <v>0.2</v>
      </c>
      <c r="G162" s="1">
        <f t="shared" si="20"/>
        <v>0.33407572383073614</v>
      </c>
      <c r="H162" s="1">
        <f t="shared" si="21"/>
        <v>-2.2271714922048602E-3</v>
      </c>
      <c r="I162" s="1">
        <f t="shared" si="22"/>
        <v>-27.703786191536722</v>
      </c>
      <c r="J162" s="1">
        <f t="shared" si="23"/>
        <v>140.32516703786192</v>
      </c>
      <c r="K162" s="1">
        <f t="shared" si="24"/>
        <v>-1.0926503340757274</v>
      </c>
      <c r="L162" s="1"/>
      <c r="M162" s="6">
        <f t="shared" si="25"/>
        <v>0.13544018058690793</v>
      </c>
      <c r="N162" s="6">
        <f t="shared" si="26"/>
        <v>-1.1134617525887789E-3</v>
      </c>
      <c r="O162" s="6">
        <f t="shared" si="27"/>
        <v>-0.64322132936200083</v>
      </c>
      <c r="P162" s="6">
        <f t="shared" si="28"/>
        <v>6.9579909886032336</v>
      </c>
      <c r="Q162" s="6">
        <f t="shared" si="29"/>
        <v>-8.4527911784975931</v>
      </c>
    </row>
    <row r="163" spans="1:17" x14ac:dyDescent="0.25">
      <c r="A163">
        <v>25</v>
      </c>
      <c r="B163">
        <v>20</v>
      </c>
      <c r="C163" s="2">
        <v>403</v>
      </c>
      <c r="D163">
        <v>381</v>
      </c>
      <c r="E163">
        <v>0.2</v>
      </c>
      <c r="G163" s="1">
        <f t="shared" si="20"/>
        <v>0.33407572383073614</v>
      </c>
      <c r="H163" s="1">
        <f t="shared" si="21"/>
        <v>-2.2271714922048602E-3</v>
      </c>
      <c r="I163" s="1">
        <f t="shared" si="22"/>
        <v>-27.703786191536722</v>
      </c>
      <c r="J163" s="1">
        <f t="shared" si="23"/>
        <v>179.32516703786192</v>
      </c>
      <c r="K163" s="1">
        <f t="shared" si="24"/>
        <v>-1.0926503340757274</v>
      </c>
      <c r="L163" s="1"/>
      <c r="M163" s="6">
        <f t="shared" si="25"/>
        <v>0.13544018058690793</v>
      </c>
      <c r="N163" s="6">
        <f t="shared" si="26"/>
        <v>-1.1134617525887789E-3</v>
      </c>
      <c r="O163" s="6">
        <f t="shared" si="27"/>
        <v>-0.64322132936200083</v>
      </c>
      <c r="P163" s="6">
        <f t="shared" si="28"/>
        <v>8.8917969785316728</v>
      </c>
      <c r="Q163" s="6">
        <f t="shared" si="29"/>
        <v>-8.4527911784975931</v>
      </c>
    </row>
    <row r="164" spans="1:17" x14ac:dyDescent="0.25">
      <c r="A164">
        <v>25</v>
      </c>
      <c r="B164">
        <v>20</v>
      </c>
      <c r="C164" s="2">
        <v>394</v>
      </c>
      <c r="D164">
        <v>381</v>
      </c>
      <c r="E164">
        <v>2.1</v>
      </c>
      <c r="G164" s="1">
        <f t="shared" si="20"/>
        <v>0.33407572383073614</v>
      </c>
      <c r="H164" s="1">
        <f t="shared" si="21"/>
        <v>-2.2271714922048602E-3</v>
      </c>
      <c r="I164" s="1">
        <f t="shared" si="22"/>
        <v>-36.703786191536722</v>
      </c>
      <c r="J164" s="1">
        <f t="shared" si="23"/>
        <v>179.32516703786192</v>
      </c>
      <c r="K164" s="1">
        <f t="shared" si="24"/>
        <v>0.80734966592427271</v>
      </c>
      <c r="L164" s="1"/>
      <c r="M164" s="6">
        <f t="shared" si="25"/>
        <v>0.13544018058690793</v>
      </c>
      <c r="N164" s="6">
        <f t="shared" si="26"/>
        <v>-1.1134617525887789E-3</v>
      </c>
      <c r="O164" s="6">
        <f t="shared" si="27"/>
        <v>-0.85218164706855659</v>
      </c>
      <c r="P164" s="6">
        <f t="shared" si="28"/>
        <v>8.8917969785316728</v>
      </c>
      <c r="Q164" s="6">
        <f t="shared" si="29"/>
        <v>6.2456926257752832</v>
      </c>
    </row>
    <row r="165" spans="1:17" x14ac:dyDescent="0.25">
      <c r="A165">
        <v>25</v>
      </c>
      <c r="B165">
        <v>20</v>
      </c>
      <c r="C165" s="2">
        <v>672</v>
      </c>
      <c r="D165">
        <v>375</v>
      </c>
      <c r="E165">
        <v>2.1</v>
      </c>
      <c r="G165" s="1">
        <f t="shared" si="20"/>
        <v>0.33407572383073614</v>
      </c>
      <c r="H165" s="1">
        <f t="shared" si="21"/>
        <v>-2.2271714922048602E-3</v>
      </c>
      <c r="I165" s="1">
        <f t="shared" si="22"/>
        <v>241.29621380846328</v>
      </c>
      <c r="J165" s="1">
        <f t="shared" si="23"/>
        <v>173.32516703786192</v>
      </c>
      <c r="K165" s="1">
        <f t="shared" si="24"/>
        <v>0.80734966592427271</v>
      </c>
      <c r="L165" s="1"/>
      <c r="M165" s="6">
        <f t="shared" si="25"/>
        <v>0.13544018058690793</v>
      </c>
      <c r="N165" s="6">
        <f t="shared" si="26"/>
        <v>-1.1134617525887789E-3</v>
      </c>
      <c r="O165" s="6">
        <f t="shared" si="27"/>
        <v>5.6023703887561673</v>
      </c>
      <c r="P165" s="6">
        <f t="shared" si="28"/>
        <v>8.5942883646965278</v>
      </c>
      <c r="Q165" s="6">
        <f t="shared" si="29"/>
        <v>6.2456926257752832</v>
      </c>
    </row>
    <row r="166" spans="1:17" x14ac:dyDescent="0.25">
      <c r="A166">
        <v>25</v>
      </c>
      <c r="B166">
        <v>20</v>
      </c>
      <c r="C166" s="2">
        <v>376</v>
      </c>
      <c r="D166">
        <v>366</v>
      </c>
      <c r="E166">
        <v>0.2</v>
      </c>
      <c r="G166" s="1">
        <f t="shared" si="20"/>
        <v>0.33407572383073614</v>
      </c>
      <c r="H166" s="1">
        <f t="shared" si="21"/>
        <v>-2.2271714922048602E-3</v>
      </c>
      <c r="I166" s="1">
        <f t="shared" si="22"/>
        <v>-54.703786191536722</v>
      </c>
      <c r="J166" s="1">
        <f t="shared" si="23"/>
        <v>164.32516703786192</v>
      </c>
      <c r="K166" s="1">
        <f t="shared" si="24"/>
        <v>-1.0926503340757274</v>
      </c>
      <c r="L166" s="1"/>
      <c r="M166" s="6">
        <f t="shared" si="25"/>
        <v>0.13544018058690793</v>
      </c>
      <c r="N166" s="6">
        <f t="shared" si="26"/>
        <v>-1.1134617525887789E-3</v>
      </c>
      <c r="O166" s="6">
        <f t="shared" si="27"/>
        <v>-1.2701022824816683</v>
      </c>
      <c r="P166" s="6">
        <f t="shared" si="28"/>
        <v>8.148025443943812</v>
      </c>
      <c r="Q166" s="6">
        <f t="shared" si="29"/>
        <v>-8.4527911784975931</v>
      </c>
    </row>
    <row r="167" spans="1:17" x14ac:dyDescent="0.25">
      <c r="A167">
        <v>25</v>
      </c>
      <c r="B167">
        <v>20</v>
      </c>
      <c r="C167" s="2">
        <v>371</v>
      </c>
      <c r="D167">
        <v>356</v>
      </c>
      <c r="E167">
        <v>0.2</v>
      </c>
      <c r="G167" s="1">
        <f t="shared" si="20"/>
        <v>0.33407572383073614</v>
      </c>
      <c r="H167" s="1">
        <f t="shared" si="21"/>
        <v>-2.2271714922048602E-3</v>
      </c>
      <c r="I167" s="1">
        <f t="shared" si="22"/>
        <v>-59.703786191536722</v>
      </c>
      <c r="J167" s="1">
        <f t="shared" si="23"/>
        <v>154.32516703786192</v>
      </c>
      <c r="K167" s="1">
        <f t="shared" si="24"/>
        <v>-1.0926503340757274</v>
      </c>
      <c r="L167" s="1"/>
      <c r="M167" s="6">
        <f t="shared" si="25"/>
        <v>0.13544018058690793</v>
      </c>
      <c r="N167" s="6">
        <f t="shared" si="26"/>
        <v>-1.1134617525887789E-3</v>
      </c>
      <c r="O167" s="6">
        <f t="shared" si="27"/>
        <v>-1.3861913478741992</v>
      </c>
      <c r="P167" s="6">
        <f t="shared" si="28"/>
        <v>7.6521777542185712</v>
      </c>
      <c r="Q167" s="6">
        <f t="shared" si="29"/>
        <v>-8.4527911784975931</v>
      </c>
    </row>
    <row r="168" spans="1:17" x14ac:dyDescent="0.25">
      <c r="A168">
        <v>25</v>
      </c>
      <c r="B168">
        <v>20</v>
      </c>
      <c r="C168" s="2">
        <v>364</v>
      </c>
      <c r="D168">
        <v>344</v>
      </c>
      <c r="E168">
        <v>2.1</v>
      </c>
      <c r="G168" s="1">
        <f t="shared" si="20"/>
        <v>0.33407572383073614</v>
      </c>
      <c r="H168" s="1">
        <f t="shared" si="21"/>
        <v>-2.2271714922048602E-3</v>
      </c>
      <c r="I168" s="1">
        <f t="shared" si="22"/>
        <v>-66.703786191536722</v>
      </c>
      <c r="J168" s="1">
        <f t="shared" si="23"/>
        <v>142.32516703786192</v>
      </c>
      <c r="K168" s="1">
        <f t="shared" si="24"/>
        <v>0.80734966592427271</v>
      </c>
      <c r="L168" s="1"/>
      <c r="M168" s="6">
        <f t="shared" si="25"/>
        <v>0.13544018058690793</v>
      </c>
      <c r="N168" s="6">
        <f t="shared" si="26"/>
        <v>-1.1134617525887789E-3</v>
      </c>
      <c r="O168" s="6">
        <f t="shared" si="27"/>
        <v>-1.5487160394237427</v>
      </c>
      <c r="P168" s="6">
        <f t="shared" si="28"/>
        <v>7.057160526548282</v>
      </c>
      <c r="Q168" s="6">
        <f t="shared" si="29"/>
        <v>6.2456926257752832</v>
      </c>
    </row>
    <row r="169" spans="1:17" x14ac:dyDescent="0.25">
      <c r="A169">
        <v>25</v>
      </c>
      <c r="B169">
        <v>20</v>
      </c>
      <c r="C169" s="2">
        <v>359</v>
      </c>
      <c r="D169">
        <v>335</v>
      </c>
      <c r="E169">
        <v>2.1</v>
      </c>
      <c r="G169" s="1">
        <f t="shared" si="20"/>
        <v>0.33407572383073614</v>
      </c>
      <c r="H169" s="1">
        <f t="shared" si="21"/>
        <v>-2.2271714922048602E-3</v>
      </c>
      <c r="I169" s="1">
        <f t="shared" si="22"/>
        <v>-71.703786191536722</v>
      </c>
      <c r="J169" s="1">
        <f t="shared" si="23"/>
        <v>133.32516703786192</v>
      </c>
      <c r="K169" s="1">
        <f t="shared" si="24"/>
        <v>0.80734966592427271</v>
      </c>
      <c r="L169" s="1"/>
      <c r="M169" s="6">
        <f t="shared" si="25"/>
        <v>0.13544018058690793</v>
      </c>
      <c r="N169" s="6">
        <f t="shared" si="26"/>
        <v>-1.1134617525887789E-3</v>
      </c>
      <c r="O169" s="6">
        <f t="shared" si="27"/>
        <v>-1.6648051048162738</v>
      </c>
      <c r="P169" s="6">
        <f t="shared" si="28"/>
        <v>6.6108976057955644</v>
      </c>
      <c r="Q169" s="6">
        <f t="shared" si="29"/>
        <v>6.2456926257752832</v>
      </c>
    </row>
    <row r="170" spans="1:17" x14ac:dyDescent="0.25">
      <c r="A170">
        <v>25</v>
      </c>
      <c r="B170">
        <v>20</v>
      </c>
      <c r="C170" s="2">
        <v>353</v>
      </c>
      <c r="D170">
        <v>325</v>
      </c>
      <c r="E170">
        <v>0.2</v>
      </c>
      <c r="G170" s="1">
        <f t="shared" si="20"/>
        <v>0.33407572383073614</v>
      </c>
      <c r="H170" s="1">
        <f t="shared" si="21"/>
        <v>-2.2271714922048602E-3</v>
      </c>
      <c r="I170" s="1">
        <f t="shared" si="22"/>
        <v>-77.703786191536722</v>
      </c>
      <c r="J170" s="1">
        <f t="shared" si="23"/>
        <v>123.32516703786192</v>
      </c>
      <c r="K170" s="1">
        <f t="shared" si="24"/>
        <v>-1.0926503340757274</v>
      </c>
      <c r="L170" s="1"/>
      <c r="M170" s="6">
        <f t="shared" si="25"/>
        <v>0.13544018058690793</v>
      </c>
      <c r="N170" s="6">
        <f t="shared" si="26"/>
        <v>-1.1134617525887789E-3</v>
      </c>
      <c r="O170" s="6">
        <f t="shared" si="27"/>
        <v>-1.8041119832873109</v>
      </c>
      <c r="P170" s="6">
        <f t="shared" si="28"/>
        <v>6.1150499160703244</v>
      </c>
      <c r="Q170" s="6">
        <f t="shared" si="29"/>
        <v>-8.4527911784975931</v>
      </c>
    </row>
    <row r="171" spans="1:17" x14ac:dyDescent="0.25">
      <c r="A171">
        <v>25</v>
      </c>
      <c r="B171">
        <v>20</v>
      </c>
      <c r="C171" s="2">
        <v>351</v>
      </c>
      <c r="D171">
        <v>315</v>
      </c>
      <c r="E171">
        <v>0.2</v>
      </c>
      <c r="G171" s="1">
        <f t="shared" si="20"/>
        <v>0.33407572383073614</v>
      </c>
      <c r="H171" s="1">
        <f t="shared" si="21"/>
        <v>-2.2271714922048602E-3</v>
      </c>
      <c r="I171" s="1">
        <f t="shared" si="22"/>
        <v>-79.703786191536722</v>
      </c>
      <c r="J171" s="1">
        <f t="shared" si="23"/>
        <v>113.32516703786192</v>
      </c>
      <c r="K171" s="1">
        <f t="shared" si="24"/>
        <v>-1.0926503340757274</v>
      </c>
      <c r="L171" s="1"/>
      <c r="M171" s="6">
        <f t="shared" si="25"/>
        <v>0.13544018058690793</v>
      </c>
      <c r="N171" s="6">
        <f t="shared" si="26"/>
        <v>-1.1134617525887789E-3</v>
      </c>
      <c r="O171" s="6">
        <f t="shared" si="27"/>
        <v>-1.8505476094443232</v>
      </c>
      <c r="P171" s="6">
        <f t="shared" si="28"/>
        <v>5.6192022263450836</v>
      </c>
      <c r="Q171" s="6">
        <f t="shared" si="29"/>
        <v>-8.4527911784975931</v>
      </c>
    </row>
    <row r="172" spans="1:17" x14ac:dyDescent="0.25">
      <c r="A172">
        <v>25</v>
      </c>
      <c r="B172">
        <v>20</v>
      </c>
      <c r="C172" s="2">
        <v>348</v>
      </c>
      <c r="D172">
        <v>305</v>
      </c>
      <c r="E172">
        <v>0.2</v>
      </c>
      <c r="G172" s="1">
        <f t="shared" si="20"/>
        <v>0.33407572383073614</v>
      </c>
      <c r="H172" s="1">
        <f t="shared" si="21"/>
        <v>-2.2271714922048602E-3</v>
      </c>
      <c r="I172" s="1">
        <f t="shared" si="22"/>
        <v>-82.703786191536722</v>
      </c>
      <c r="J172" s="1">
        <f t="shared" si="23"/>
        <v>103.32516703786192</v>
      </c>
      <c r="K172" s="1">
        <f t="shared" si="24"/>
        <v>-1.0926503340757274</v>
      </c>
      <c r="L172" s="1"/>
      <c r="M172" s="6">
        <f t="shared" si="25"/>
        <v>0.13544018058690793</v>
      </c>
      <c r="N172" s="6">
        <f t="shared" si="26"/>
        <v>-1.1134617525887789E-3</v>
      </c>
      <c r="O172" s="6">
        <f t="shared" si="27"/>
        <v>-1.9202010486798418</v>
      </c>
      <c r="P172" s="6">
        <f t="shared" si="28"/>
        <v>5.1233545366198427</v>
      </c>
      <c r="Q172" s="6">
        <f t="shared" si="29"/>
        <v>-8.4527911784975931</v>
      </c>
    </row>
    <row r="173" spans="1:17" x14ac:dyDescent="0.25">
      <c r="A173">
        <v>25</v>
      </c>
      <c r="B173">
        <v>20</v>
      </c>
      <c r="C173" s="2">
        <v>346</v>
      </c>
      <c r="D173">
        <v>294</v>
      </c>
      <c r="E173">
        <v>2.1</v>
      </c>
      <c r="G173" s="1">
        <f t="shared" si="20"/>
        <v>0.33407572383073614</v>
      </c>
      <c r="H173" s="1">
        <f t="shared" si="21"/>
        <v>-2.2271714922048602E-3</v>
      </c>
      <c r="I173" s="1">
        <f t="shared" si="22"/>
        <v>-84.703786191536722</v>
      </c>
      <c r="J173" s="1">
        <f t="shared" si="23"/>
        <v>92.325167037861917</v>
      </c>
      <c r="K173" s="1">
        <f t="shared" si="24"/>
        <v>0.80734966592427271</v>
      </c>
      <c r="L173" s="1"/>
      <c r="M173" s="6">
        <f t="shared" si="25"/>
        <v>0.13544018058690793</v>
      </c>
      <c r="N173" s="6">
        <f t="shared" si="26"/>
        <v>-1.1134617525887789E-3</v>
      </c>
      <c r="O173" s="6">
        <f t="shared" si="27"/>
        <v>-1.9666366748368544</v>
      </c>
      <c r="P173" s="6">
        <f t="shared" si="28"/>
        <v>4.5779220779220777</v>
      </c>
      <c r="Q173" s="6">
        <f t="shared" si="29"/>
        <v>6.2456926257752832</v>
      </c>
    </row>
    <row r="174" spans="1:17" x14ac:dyDescent="0.25">
      <c r="A174">
        <v>25</v>
      </c>
      <c r="B174">
        <v>20</v>
      </c>
      <c r="C174" s="2">
        <v>348</v>
      </c>
      <c r="D174">
        <v>286</v>
      </c>
      <c r="E174">
        <v>2.1</v>
      </c>
      <c r="G174" s="1">
        <f t="shared" si="20"/>
        <v>0.33407572383073614</v>
      </c>
      <c r="H174" s="1">
        <f t="shared" si="21"/>
        <v>-2.2271714922048602E-3</v>
      </c>
      <c r="I174" s="1">
        <f t="shared" si="22"/>
        <v>-82.703786191536722</v>
      </c>
      <c r="J174" s="1">
        <f t="shared" si="23"/>
        <v>84.325167037861917</v>
      </c>
      <c r="K174" s="1">
        <f t="shared" si="24"/>
        <v>0.80734966592427271</v>
      </c>
      <c r="L174" s="1"/>
      <c r="M174" s="6">
        <f t="shared" si="25"/>
        <v>0.13544018058690793</v>
      </c>
      <c r="N174" s="6">
        <f t="shared" si="26"/>
        <v>-1.1134617525887789E-3</v>
      </c>
      <c r="O174" s="6">
        <f t="shared" si="27"/>
        <v>-1.9202010486798418</v>
      </c>
      <c r="P174" s="6">
        <f t="shared" si="28"/>
        <v>4.1812439261418852</v>
      </c>
      <c r="Q174" s="6">
        <f t="shared" si="29"/>
        <v>6.2456926257752832</v>
      </c>
    </row>
    <row r="175" spans="1:17" x14ac:dyDescent="0.25">
      <c r="A175">
        <v>25</v>
      </c>
      <c r="B175">
        <v>20</v>
      </c>
      <c r="C175" s="2">
        <v>348</v>
      </c>
      <c r="D175">
        <v>280</v>
      </c>
      <c r="E175">
        <v>0.2</v>
      </c>
      <c r="G175" s="1">
        <f t="shared" si="20"/>
        <v>0.33407572383073614</v>
      </c>
      <c r="H175" s="1">
        <f t="shared" si="21"/>
        <v>-2.2271714922048602E-3</v>
      </c>
      <c r="I175" s="1">
        <f t="shared" si="22"/>
        <v>-82.703786191536722</v>
      </c>
      <c r="J175" s="1">
        <f t="shared" si="23"/>
        <v>78.325167037861917</v>
      </c>
      <c r="K175" s="1">
        <f t="shared" si="24"/>
        <v>-1.0926503340757274</v>
      </c>
      <c r="L175" s="1"/>
      <c r="M175" s="6">
        <f t="shared" si="25"/>
        <v>0.13544018058690793</v>
      </c>
      <c r="N175" s="6">
        <f t="shared" si="26"/>
        <v>-1.1134617525887789E-3</v>
      </c>
      <c r="O175" s="6">
        <f t="shared" si="27"/>
        <v>-1.9202010486798418</v>
      </c>
      <c r="P175" s="6">
        <f t="shared" si="28"/>
        <v>3.8837353123067411</v>
      </c>
      <c r="Q175" s="6">
        <f t="shared" si="29"/>
        <v>-8.4527911784975931</v>
      </c>
    </row>
    <row r="176" spans="1:17" x14ac:dyDescent="0.25">
      <c r="A176">
        <v>25</v>
      </c>
      <c r="B176">
        <v>20</v>
      </c>
      <c r="C176" s="2">
        <v>348</v>
      </c>
      <c r="D176">
        <v>272</v>
      </c>
      <c r="E176">
        <v>0.2</v>
      </c>
      <c r="G176" s="1">
        <f t="shared" si="20"/>
        <v>0.33407572383073614</v>
      </c>
      <c r="H176" s="1">
        <f t="shared" si="21"/>
        <v>-2.2271714922048602E-3</v>
      </c>
      <c r="I176" s="1">
        <f t="shared" si="22"/>
        <v>-82.703786191536722</v>
      </c>
      <c r="J176" s="1">
        <f t="shared" si="23"/>
        <v>70.325167037861917</v>
      </c>
      <c r="K176" s="1">
        <f t="shared" si="24"/>
        <v>-1.0926503340757274</v>
      </c>
      <c r="L176" s="1"/>
      <c r="M176" s="6">
        <f t="shared" si="25"/>
        <v>0.13544018058690793</v>
      </c>
      <c r="N176" s="6">
        <f t="shared" si="26"/>
        <v>-1.1134617525887789E-3</v>
      </c>
      <c r="O176" s="6">
        <f t="shared" si="27"/>
        <v>-1.9202010486798418</v>
      </c>
      <c r="P176" s="6">
        <f t="shared" si="28"/>
        <v>3.4870571605265481</v>
      </c>
      <c r="Q176" s="6">
        <f t="shared" si="29"/>
        <v>-8.4527911784975931</v>
      </c>
    </row>
    <row r="177" spans="1:17" x14ac:dyDescent="0.25">
      <c r="A177">
        <v>25</v>
      </c>
      <c r="B177">
        <v>20</v>
      </c>
      <c r="C177" s="2">
        <v>346</v>
      </c>
      <c r="D177">
        <v>265</v>
      </c>
      <c r="E177">
        <v>0.2</v>
      </c>
      <c r="G177" s="1">
        <f t="shared" si="20"/>
        <v>0.33407572383073614</v>
      </c>
      <c r="H177" s="1">
        <f t="shared" si="21"/>
        <v>-2.2271714922048602E-3</v>
      </c>
      <c r="I177" s="1">
        <f t="shared" si="22"/>
        <v>-84.703786191536722</v>
      </c>
      <c r="J177" s="1">
        <f t="shared" si="23"/>
        <v>63.325167037861917</v>
      </c>
      <c r="K177" s="1">
        <f t="shared" si="24"/>
        <v>-1.0926503340757274</v>
      </c>
      <c r="L177" s="1"/>
      <c r="M177" s="6">
        <f t="shared" si="25"/>
        <v>0.13544018058690793</v>
      </c>
      <c r="N177" s="6">
        <f t="shared" si="26"/>
        <v>-1.1134617525887789E-3</v>
      </c>
      <c r="O177" s="6">
        <f t="shared" si="27"/>
        <v>-1.9666366748368544</v>
      </c>
      <c r="P177" s="6">
        <f t="shared" si="28"/>
        <v>3.1399637777188798</v>
      </c>
      <c r="Q177" s="6">
        <f t="shared" si="29"/>
        <v>-8.4527911784975931</v>
      </c>
    </row>
    <row r="178" spans="1:17" x14ac:dyDescent="0.25">
      <c r="A178">
        <v>25</v>
      </c>
      <c r="B178">
        <v>20</v>
      </c>
      <c r="C178" s="2">
        <v>554</v>
      </c>
      <c r="D178">
        <v>267</v>
      </c>
      <c r="E178">
        <v>2.1</v>
      </c>
      <c r="G178" s="1">
        <f t="shared" si="20"/>
        <v>0.33407572383073614</v>
      </c>
      <c r="H178" s="1">
        <f t="shared" si="21"/>
        <v>-2.2271714922048602E-3</v>
      </c>
      <c r="I178" s="1">
        <f t="shared" si="22"/>
        <v>123.29621380846328</v>
      </c>
      <c r="J178" s="1">
        <f t="shared" si="23"/>
        <v>65.325167037861917</v>
      </c>
      <c r="K178" s="1">
        <f t="shared" si="24"/>
        <v>0.80734966592427271</v>
      </c>
      <c r="L178" s="1"/>
      <c r="M178" s="6">
        <f t="shared" si="25"/>
        <v>0.13544018058690793</v>
      </c>
      <c r="N178" s="6">
        <f t="shared" si="26"/>
        <v>-1.1134617525887789E-3</v>
      </c>
      <c r="O178" s="6">
        <f t="shared" si="27"/>
        <v>2.8626684454924356</v>
      </c>
      <c r="P178" s="6">
        <f t="shared" si="28"/>
        <v>3.2391333156639277</v>
      </c>
      <c r="Q178" s="6">
        <f t="shared" si="29"/>
        <v>6.2456926257752832</v>
      </c>
    </row>
    <row r="179" spans="1:17" x14ac:dyDescent="0.25">
      <c r="A179">
        <v>25</v>
      </c>
      <c r="B179">
        <v>20</v>
      </c>
      <c r="C179" s="2">
        <v>775</v>
      </c>
      <c r="D179">
        <v>286</v>
      </c>
      <c r="E179">
        <v>3.4</v>
      </c>
      <c r="G179" s="1">
        <f t="shared" si="20"/>
        <v>0.33407572383073614</v>
      </c>
      <c r="H179" s="1">
        <f t="shared" si="21"/>
        <v>-2.2271714922048602E-3</v>
      </c>
      <c r="I179" s="1">
        <f t="shared" si="22"/>
        <v>344.29621380846328</v>
      </c>
      <c r="J179" s="1">
        <f t="shared" si="23"/>
        <v>84.325167037861917</v>
      </c>
      <c r="K179" s="1">
        <f t="shared" si="24"/>
        <v>2.1073496659242723</v>
      </c>
      <c r="L179" s="1"/>
      <c r="M179" s="6">
        <f t="shared" si="25"/>
        <v>0.13544018058690793</v>
      </c>
      <c r="N179" s="6">
        <f t="shared" si="26"/>
        <v>-1.1134617525887789E-3</v>
      </c>
      <c r="O179" s="6">
        <f t="shared" si="27"/>
        <v>7.9938051358423055</v>
      </c>
      <c r="P179" s="6">
        <f t="shared" si="28"/>
        <v>4.1812439261418852</v>
      </c>
      <c r="Q179" s="6">
        <f t="shared" si="29"/>
        <v>16.30254996554093</v>
      </c>
    </row>
    <row r="180" spans="1:17" x14ac:dyDescent="0.25">
      <c r="A180">
        <v>25</v>
      </c>
      <c r="B180">
        <v>20</v>
      </c>
      <c r="C180" s="2">
        <v>813</v>
      </c>
      <c r="D180">
        <v>159</v>
      </c>
      <c r="E180">
        <v>2.1</v>
      </c>
      <c r="G180" s="1">
        <f t="shared" si="20"/>
        <v>0.33407572383073614</v>
      </c>
      <c r="H180" s="1">
        <f t="shared" si="21"/>
        <v>-2.2271714922048602E-3</v>
      </c>
      <c r="I180" s="1">
        <f t="shared" si="22"/>
        <v>382.29621380846328</v>
      </c>
      <c r="J180" s="1">
        <f t="shared" si="23"/>
        <v>-42.674832962138083</v>
      </c>
      <c r="K180" s="1">
        <f t="shared" si="24"/>
        <v>0.80734966592427271</v>
      </c>
      <c r="L180" s="1"/>
      <c r="M180" s="6">
        <f t="shared" si="25"/>
        <v>0.13544018058690793</v>
      </c>
      <c r="N180" s="6">
        <f t="shared" si="26"/>
        <v>-1.1134617525887789E-3</v>
      </c>
      <c r="O180" s="6">
        <f t="shared" si="27"/>
        <v>8.8760820328255416</v>
      </c>
      <c r="P180" s="6">
        <f t="shared" si="28"/>
        <v>-2.1160217333686719</v>
      </c>
      <c r="Q180" s="6">
        <f t="shared" si="29"/>
        <v>6.2456926257752832</v>
      </c>
    </row>
    <row r="181" spans="1:17" x14ac:dyDescent="0.25">
      <c r="A181">
        <v>25</v>
      </c>
      <c r="B181">
        <v>20</v>
      </c>
      <c r="C181" s="2">
        <v>521</v>
      </c>
      <c r="D181">
        <v>332</v>
      </c>
      <c r="E181">
        <v>2.1</v>
      </c>
      <c r="G181" s="1">
        <f t="shared" si="20"/>
        <v>0.33407572383073614</v>
      </c>
      <c r="H181" s="1">
        <f t="shared" si="21"/>
        <v>-2.2271714922048602E-3</v>
      </c>
      <c r="I181" s="1">
        <f t="shared" si="22"/>
        <v>90.296213808463278</v>
      </c>
      <c r="J181" s="1">
        <f t="shared" si="23"/>
        <v>130.32516703786192</v>
      </c>
      <c r="K181" s="1">
        <f t="shared" si="24"/>
        <v>0.80734966592427271</v>
      </c>
      <c r="L181" s="1"/>
      <c r="M181" s="6">
        <f t="shared" si="25"/>
        <v>0.13544018058690793</v>
      </c>
      <c r="N181" s="6">
        <f t="shared" si="26"/>
        <v>-1.1134617525887789E-3</v>
      </c>
      <c r="O181" s="6">
        <f t="shared" si="27"/>
        <v>2.0964806139017309</v>
      </c>
      <c r="P181" s="6">
        <f t="shared" si="28"/>
        <v>6.4621432988779928</v>
      </c>
      <c r="Q181" s="6">
        <f t="shared" si="29"/>
        <v>6.2456926257752832</v>
      </c>
    </row>
    <row r="182" spans="1:17" x14ac:dyDescent="0.25">
      <c r="A182">
        <v>25</v>
      </c>
      <c r="B182">
        <v>20</v>
      </c>
      <c r="C182" s="2">
        <v>522</v>
      </c>
      <c r="D182">
        <v>408</v>
      </c>
      <c r="E182">
        <v>2.1</v>
      </c>
      <c r="G182" s="1">
        <f t="shared" si="20"/>
        <v>0.33407572383073614</v>
      </c>
      <c r="H182" s="1">
        <f t="shared" si="21"/>
        <v>-2.2271714922048602E-3</v>
      </c>
      <c r="I182" s="1">
        <f t="shared" si="22"/>
        <v>91.296213808463278</v>
      </c>
      <c r="J182" s="1">
        <f t="shared" si="23"/>
        <v>206.32516703786192</v>
      </c>
      <c r="K182" s="1">
        <f t="shared" si="24"/>
        <v>0.80734966592427271</v>
      </c>
      <c r="L182" s="1"/>
      <c r="M182" s="6">
        <f t="shared" si="25"/>
        <v>0.13544018058690793</v>
      </c>
      <c r="N182" s="6">
        <f t="shared" si="26"/>
        <v>-1.1134617525887789E-3</v>
      </c>
      <c r="O182" s="6">
        <f t="shared" si="27"/>
        <v>2.119698426980237</v>
      </c>
      <c r="P182" s="6">
        <f t="shared" si="28"/>
        <v>10.230585740789822</v>
      </c>
      <c r="Q182" s="6">
        <f t="shared" si="29"/>
        <v>6.2456926257752832</v>
      </c>
    </row>
    <row r="183" spans="1:17" x14ac:dyDescent="0.25">
      <c r="A183">
        <v>25</v>
      </c>
      <c r="B183">
        <v>20</v>
      </c>
      <c r="C183" s="2">
        <v>507</v>
      </c>
      <c r="D183">
        <v>634</v>
      </c>
      <c r="E183">
        <v>2.1</v>
      </c>
      <c r="G183" s="1">
        <f t="shared" si="20"/>
        <v>0.33407572383073614</v>
      </c>
      <c r="H183" s="1">
        <f t="shared" si="21"/>
        <v>-2.2271714922048602E-3</v>
      </c>
      <c r="I183" s="1">
        <f t="shared" si="22"/>
        <v>76.296213808463278</v>
      </c>
      <c r="J183" s="1">
        <f t="shared" si="23"/>
        <v>432.32516703786189</v>
      </c>
      <c r="K183" s="1">
        <f t="shared" si="24"/>
        <v>0.80734966592427271</v>
      </c>
      <c r="L183" s="1"/>
      <c r="M183" s="6">
        <f t="shared" si="25"/>
        <v>0.13544018058690793</v>
      </c>
      <c r="N183" s="6">
        <f t="shared" si="26"/>
        <v>-1.1134617525887789E-3</v>
      </c>
      <c r="O183" s="6">
        <f t="shared" si="27"/>
        <v>1.7714312308026443</v>
      </c>
      <c r="P183" s="6">
        <f t="shared" si="28"/>
        <v>21.436743528580262</v>
      </c>
      <c r="Q183" s="6">
        <f t="shared" si="29"/>
        <v>6.2456926257752832</v>
      </c>
    </row>
    <row r="184" spans="1:17" x14ac:dyDescent="0.25">
      <c r="A184">
        <v>25</v>
      </c>
      <c r="B184">
        <v>20</v>
      </c>
      <c r="C184" s="2">
        <v>516</v>
      </c>
      <c r="D184">
        <v>651</v>
      </c>
      <c r="E184">
        <v>2.1</v>
      </c>
      <c r="G184" s="1">
        <f t="shared" si="20"/>
        <v>0.33407572383073614</v>
      </c>
      <c r="H184" s="1">
        <f t="shared" si="21"/>
        <v>-2.2271714922048602E-3</v>
      </c>
      <c r="I184" s="1">
        <f t="shared" si="22"/>
        <v>85.296213808463278</v>
      </c>
      <c r="J184" s="1">
        <f t="shared" si="23"/>
        <v>449.32516703786189</v>
      </c>
      <c r="K184" s="1">
        <f t="shared" si="24"/>
        <v>0.80734966592427271</v>
      </c>
      <c r="L184" s="1"/>
      <c r="M184" s="6">
        <f t="shared" si="25"/>
        <v>0.13544018058690793</v>
      </c>
      <c r="N184" s="6">
        <f t="shared" si="26"/>
        <v>-1.1134617525887789E-3</v>
      </c>
      <c r="O184" s="6">
        <f t="shared" si="27"/>
        <v>1.9803915485091999</v>
      </c>
      <c r="P184" s="6">
        <f t="shared" si="28"/>
        <v>22.279684601113171</v>
      </c>
      <c r="Q184" s="6">
        <f t="shared" si="29"/>
        <v>6.2456926257752832</v>
      </c>
    </row>
    <row r="185" spans="1:17" x14ac:dyDescent="0.25">
      <c r="A185">
        <v>25</v>
      </c>
      <c r="B185">
        <v>20</v>
      </c>
      <c r="C185" s="2">
        <v>506</v>
      </c>
      <c r="D185">
        <v>633</v>
      </c>
      <c r="E185">
        <v>0.2</v>
      </c>
      <c r="G185" s="1">
        <f t="shared" si="20"/>
        <v>0.33407572383073614</v>
      </c>
      <c r="H185" s="1">
        <f t="shared" si="21"/>
        <v>-2.2271714922048602E-3</v>
      </c>
      <c r="I185" s="1">
        <f t="shared" si="22"/>
        <v>75.296213808463278</v>
      </c>
      <c r="J185" s="1">
        <f t="shared" si="23"/>
        <v>431.32516703786189</v>
      </c>
      <c r="K185" s="1">
        <f t="shared" si="24"/>
        <v>-1.0926503340757274</v>
      </c>
      <c r="L185" s="1"/>
      <c r="M185" s="6">
        <f t="shared" si="25"/>
        <v>0.13544018058690793</v>
      </c>
      <c r="N185" s="6">
        <f t="shared" si="26"/>
        <v>-1.1134617525887789E-3</v>
      </c>
      <c r="O185" s="6">
        <f t="shared" si="27"/>
        <v>1.748213417724138</v>
      </c>
      <c r="P185" s="6">
        <f t="shared" si="28"/>
        <v>21.387158759607736</v>
      </c>
      <c r="Q185" s="6">
        <f t="shared" si="29"/>
        <v>-8.4527911784975931</v>
      </c>
    </row>
    <row r="186" spans="1:17" x14ac:dyDescent="0.25">
      <c r="A186">
        <v>25</v>
      </c>
      <c r="B186">
        <v>20</v>
      </c>
      <c r="C186" s="2">
        <v>476</v>
      </c>
      <c r="D186">
        <v>718</v>
      </c>
      <c r="E186">
        <v>2.1</v>
      </c>
      <c r="G186" s="1">
        <f t="shared" si="20"/>
        <v>0.33407572383073614</v>
      </c>
      <c r="H186" s="1">
        <f t="shared" si="21"/>
        <v>-2.2271714922048602E-3</v>
      </c>
      <c r="I186" s="1">
        <f t="shared" si="22"/>
        <v>45.296213808463278</v>
      </c>
      <c r="J186" s="1">
        <f t="shared" si="23"/>
        <v>516.32516703786189</v>
      </c>
      <c r="K186" s="1">
        <f t="shared" si="24"/>
        <v>0.80734966592427271</v>
      </c>
      <c r="L186" s="1"/>
      <c r="M186" s="6">
        <f t="shared" si="25"/>
        <v>0.13544018058690793</v>
      </c>
      <c r="N186" s="6">
        <f t="shared" si="26"/>
        <v>-1.1134617525887789E-3</v>
      </c>
      <c r="O186" s="6">
        <f t="shared" si="27"/>
        <v>1.0516790253689519</v>
      </c>
      <c r="P186" s="6">
        <f t="shared" si="28"/>
        <v>25.601864122272286</v>
      </c>
      <c r="Q186" s="6">
        <f t="shared" si="29"/>
        <v>6.2456926257752832</v>
      </c>
    </row>
    <row r="187" spans="1:17" x14ac:dyDescent="0.25">
      <c r="A187">
        <v>25</v>
      </c>
      <c r="B187">
        <v>20</v>
      </c>
      <c r="C187" s="2">
        <v>451</v>
      </c>
      <c r="D187">
        <v>760</v>
      </c>
      <c r="E187">
        <v>0.8</v>
      </c>
      <c r="G187" s="1">
        <f t="shared" si="20"/>
        <v>0.33407572383073614</v>
      </c>
      <c r="H187" s="1">
        <f t="shared" si="21"/>
        <v>-2.2271714922048602E-3</v>
      </c>
      <c r="I187" s="1">
        <f t="shared" si="22"/>
        <v>20.296213808463278</v>
      </c>
      <c r="J187" s="1">
        <f t="shared" si="23"/>
        <v>558.32516703786189</v>
      </c>
      <c r="K187" s="1">
        <f t="shared" si="24"/>
        <v>-0.49265033407572734</v>
      </c>
      <c r="L187" s="1"/>
      <c r="M187" s="6">
        <f t="shared" si="25"/>
        <v>0.13544018058690793</v>
      </c>
      <c r="N187" s="6">
        <f t="shared" si="26"/>
        <v>-1.1134617525887789E-3</v>
      </c>
      <c r="O187" s="6">
        <f t="shared" si="27"/>
        <v>0.47123369840629692</v>
      </c>
      <c r="P187" s="6">
        <f t="shared" si="28"/>
        <v>27.684424419118297</v>
      </c>
      <c r="Q187" s="6">
        <f t="shared" si="29"/>
        <v>-3.8111647139903679</v>
      </c>
    </row>
    <row r="188" spans="1:17" x14ac:dyDescent="0.25">
      <c r="A188">
        <v>25</v>
      </c>
      <c r="B188">
        <v>20</v>
      </c>
      <c r="C188" s="2">
        <v>1122</v>
      </c>
      <c r="D188">
        <v>677</v>
      </c>
      <c r="E188">
        <v>0.2</v>
      </c>
      <c r="G188" s="1">
        <f t="shared" si="20"/>
        <v>0.33407572383073614</v>
      </c>
      <c r="H188" s="1">
        <f t="shared" si="21"/>
        <v>-2.2271714922048602E-3</v>
      </c>
      <c r="I188" s="1">
        <f t="shared" si="22"/>
        <v>691.29621380846334</v>
      </c>
      <c r="J188" s="1">
        <f t="shared" si="23"/>
        <v>475.32516703786189</v>
      </c>
      <c r="K188" s="1">
        <f t="shared" si="24"/>
        <v>-1.0926503340757274</v>
      </c>
      <c r="L188" s="1"/>
      <c r="M188" s="6">
        <f t="shared" si="25"/>
        <v>0.13544018058690793</v>
      </c>
      <c r="N188" s="6">
        <f t="shared" si="26"/>
        <v>-1.1134617525887789E-3</v>
      </c>
      <c r="O188" s="6">
        <f t="shared" si="27"/>
        <v>16.050386274083959</v>
      </c>
      <c r="P188" s="6">
        <f t="shared" si="28"/>
        <v>23.5688885943988</v>
      </c>
      <c r="Q188" s="6">
        <f t="shared" si="29"/>
        <v>-8.4527911784975931</v>
      </c>
    </row>
    <row r="189" spans="1:17" x14ac:dyDescent="0.25">
      <c r="A189">
        <v>25</v>
      </c>
      <c r="B189">
        <v>20</v>
      </c>
      <c r="C189" s="2">
        <v>439</v>
      </c>
      <c r="D189">
        <v>722</v>
      </c>
      <c r="E189">
        <v>2.1</v>
      </c>
      <c r="G189" s="1">
        <f t="shared" si="20"/>
        <v>0.33407572383073614</v>
      </c>
      <c r="H189" s="1">
        <f t="shared" si="21"/>
        <v>-2.2271714922048602E-3</v>
      </c>
      <c r="I189" s="1">
        <f t="shared" si="22"/>
        <v>8.2962138084632784</v>
      </c>
      <c r="J189" s="1">
        <f t="shared" si="23"/>
        <v>520.32516703786189</v>
      </c>
      <c r="K189" s="1">
        <f t="shared" si="24"/>
        <v>0.80734966592427271</v>
      </c>
      <c r="L189" s="1"/>
      <c r="M189" s="6">
        <f t="shared" si="25"/>
        <v>0.13544018058690793</v>
      </c>
      <c r="N189" s="6">
        <f t="shared" si="26"/>
        <v>-1.1134617525887789E-3</v>
      </c>
      <c r="O189" s="6">
        <f t="shared" si="27"/>
        <v>0.19261994146422243</v>
      </c>
      <c r="P189" s="6">
        <f t="shared" si="28"/>
        <v>25.800203198162382</v>
      </c>
      <c r="Q189" s="6">
        <f t="shared" si="29"/>
        <v>6.2456926257752832</v>
      </c>
    </row>
    <row r="190" spans="1:17" x14ac:dyDescent="0.25">
      <c r="A190">
        <v>25</v>
      </c>
      <c r="B190">
        <v>20</v>
      </c>
      <c r="C190" s="2">
        <v>426</v>
      </c>
      <c r="D190">
        <v>718</v>
      </c>
      <c r="E190">
        <v>0.2</v>
      </c>
      <c r="G190" s="1">
        <f t="shared" si="20"/>
        <v>0.33407572383073614</v>
      </c>
      <c r="H190" s="1">
        <f t="shared" si="21"/>
        <v>-2.2271714922048602E-3</v>
      </c>
      <c r="I190" s="1">
        <f t="shared" si="22"/>
        <v>-4.7037861915367216</v>
      </c>
      <c r="J190" s="1">
        <f t="shared" si="23"/>
        <v>516.32516703786189</v>
      </c>
      <c r="K190" s="1">
        <f t="shared" si="24"/>
        <v>-1.0926503340757274</v>
      </c>
      <c r="L190" s="1"/>
      <c r="M190" s="6">
        <f t="shared" si="25"/>
        <v>0.13544018058690793</v>
      </c>
      <c r="N190" s="6">
        <f t="shared" si="26"/>
        <v>-1.1134617525887789E-3</v>
      </c>
      <c r="O190" s="6">
        <f t="shared" si="27"/>
        <v>-0.10921162855635817</v>
      </c>
      <c r="P190" s="6">
        <f t="shared" si="28"/>
        <v>25.601864122272286</v>
      </c>
      <c r="Q190" s="6">
        <f t="shared" si="29"/>
        <v>-8.4527911784975931</v>
      </c>
    </row>
    <row r="191" spans="1:17" x14ac:dyDescent="0.25">
      <c r="A191">
        <v>25</v>
      </c>
      <c r="B191">
        <v>20</v>
      </c>
      <c r="C191" s="2">
        <v>446</v>
      </c>
      <c r="D191">
        <v>696</v>
      </c>
      <c r="E191">
        <v>2.1</v>
      </c>
      <c r="G191" s="1">
        <f t="shared" si="20"/>
        <v>0.33407572383073614</v>
      </c>
      <c r="H191" s="1">
        <f t="shared" si="21"/>
        <v>-2.2271714922048602E-3</v>
      </c>
      <c r="I191" s="1">
        <f t="shared" si="22"/>
        <v>15.296213808463278</v>
      </c>
      <c r="J191" s="1">
        <f t="shared" si="23"/>
        <v>494.32516703786189</v>
      </c>
      <c r="K191" s="1">
        <f t="shared" si="24"/>
        <v>0.80734966592427271</v>
      </c>
      <c r="L191" s="1"/>
      <c r="M191" s="6">
        <f t="shared" si="25"/>
        <v>0.13544018058690793</v>
      </c>
      <c r="N191" s="6">
        <f t="shared" si="26"/>
        <v>-1.1134617525887789E-3</v>
      </c>
      <c r="O191" s="6">
        <f t="shared" si="27"/>
        <v>0.35514463301376586</v>
      </c>
      <c r="P191" s="6">
        <f t="shared" si="28"/>
        <v>24.510999204876754</v>
      </c>
      <c r="Q191" s="6">
        <f t="shared" si="29"/>
        <v>6.2456926257752832</v>
      </c>
    </row>
    <row r="192" spans="1:17" x14ac:dyDescent="0.25">
      <c r="A192">
        <v>25</v>
      </c>
      <c r="B192">
        <v>20</v>
      </c>
      <c r="C192" s="2">
        <v>442</v>
      </c>
      <c r="D192">
        <v>669</v>
      </c>
      <c r="E192">
        <v>0.2</v>
      </c>
      <c r="G192" s="1">
        <f t="shared" si="20"/>
        <v>0.33407572383073614</v>
      </c>
      <c r="H192" s="1">
        <f t="shared" si="21"/>
        <v>-2.2271714922048602E-3</v>
      </c>
      <c r="I192" s="1">
        <f t="shared" si="22"/>
        <v>11.296213808463278</v>
      </c>
      <c r="J192" s="1">
        <f t="shared" si="23"/>
        <v>467.32516703786189</v>
      </c>
      <c r="K192" s="1">
        <f t="shared" si="24"/>
        <v>-1.0926503340757274</v>
      </c>
      <c r="L192" s="1"/>
      <c r="M192" s="6">
        <f t="shared" si="25"/>
        <v>0.13544018058690793</v>
      </c>
      <c r="N192" s="6">
        <f t="shared" si="26"/>
        <v>-1.1134617525887789E-3</v>
      </c>
      <c r="O192" s="6">
        <f t="shared" si="27"/>
        <v>0.26227338069974104</v>
      </c>
      <c r="P192" s="6">
        <f t="shared" si="28"/>
        <v>23.172210442618603</v>
      </c>
      <c r="Q192" s="6">
        <f t="shared" si="29"/>
        <v>-8.4527911784975931</v>
      </c>
    </row>
    <row r="193" spans="1:17" x14ac:dyDescent="0.25">
      <c r="A193">
        <v>25</v>
      </c>
      <c r="B193">
        <v>20</v>
      </c>
      <c r="C193" s="2">
        <v>427</v>
      </c>
      <c r="D193">
        <v>646</v>
      </c>
      <c r="E193">
        <v>2.1</v>
      </c>
      <c r="G193" s="1">
        <f t="shared" si="20"/>
        <v>0.33407572383073614</v>
      </c>
      <c r="H193" s="1">
        <f t="shared" si="21"/>
        <v>-2.2271714922048602E-3</v>
      </c>
      <c r="I193" s="1">
        <f t="shared" si="22"/>
        <v>-3.7037861915367216</v>
      </c>
      <c r="J193" s="1">
        <f t="shared" si="23"/>
        <v>444.32516703786189</v>
      </c>
      <c r="K193" s="1">
        <f t="shared" si="24"/>
        <v>0.80734966592427271</v>
      </c>
      <c r="L193" s="1"/>
      <c r="M193" s="6">
        <f t="shared" si="25"/>
        <v>0.13544018058690793</v>
      </c>
      <c r="N193" s="6">
        <f t="shared" si="26"/>
        <v>-1.1134617525887789E-3</v>
      </c>
      <c r="O193" s="6">
        <f t="shared" si="27"/>
        <v>-8.5993815477851968E-2</v>
      </c>
      <c r="P193" s="6">
        <f t="shared" si="28"/>
        <v>22.031760756250552</v>
      </c>
      <c r="Q193" s="6">
        <f t="shared" si="29"/>
        <v>6.2456926257752832</v>
      </c>
    </row>
    <row r="194" spans="1:17" x14ac:dyDescent="0.25">
      <c r="A194">
        <v>25</v>
      </c>
      <c r="B194">
        <v>20</v>
      </c>
      <c r="C194" s="2">
        <v>1242</v>
      </c>
      <c r="D194">
        <v>79</v>
      </c>
      <c r="E194">
        <v>0.2</v>
      </c>
      <c r="G194" s="1">
        <f t="shared" si="20"/>
        <v>0.33407572383073614</v>
      </c>
      <c r="H194" s="1">
        <f t="shared" si="21"/>
        <v>-2.2271714922048602E-3</v>
      </c>
      <c r="I194" s="1">
        <f t="shared" si="22"/>
        <v>811.29621380846334</v>
      </c>
      <c r="J194" s="1">
        <f t="shared" si="23"/>
        <v>-122.67483296213808</v>
      </c>
      <c r="K194" s="1">
        <f t="shared" si="24"/>
        <v>-1.0926503340757274</v>
      </c>
      <c r="L194" s="1"/>
      <c r="M194" s="6">
        <f t="shared" si="25"/>
        <v>0.13544018058690793</v>
      </c>
      <c r="N194" s="6">
        <f t="shared" si="26"/>
        <v>-1.1134617525887789E-3</v>
      </c>
      <c r="O194" s="6">
        <f t="shared" si="27"/>
        <v>18.836523843504704</v>
      </c>
      <c r="P194" s="6">
        <f t="shared" si="28"/>
        <v>-6.0828032511705974</v>
      </c>
      <c r="Q194" s="6">
        <f t="shared" si="29"/>
        <v>-8.4527911784975931</v>
      </c>
    </row>
    <row r="195" spans="1:17" x14ac:dyDescent="0.25">
      <c r="A195">
        <v>25</v>
      </c>
      <c r="B195">
        <v>20</v>
      </c>
      <c r="C195" s="2">
        <v>670</v>
      </c>
      <c r="D195">
        <v>489</v>
      </c>
      <c r="E195">
        <v>0.2</v>
      </c>
      <c r="G195" s="1">
        <f t="shared" si="20"/>
        <v>0.33407572383073614</v>
      </c>
      <c r="H195" s="1">
        <f t="shared" si="21"/>
        <v>-2.2271714922048602E-3</v>
      </c>
      <c r="I195" s="1">
        <f t="shared" si="22"/>
        <v>239.29621380846328</v>
      </c>
      <c r="J195" s="1">
        <f t="shared" si="23"/>
        <v>287.32516703786189</v>
      </c>
      <c r="K195" s="1">
        <f t="shared" si="24"/>
        <v>-1.0926503340757274</v>
      </c>
      <c r="L195" s="1"/>
      <c r="M195" s="6">
        <f t="shared" si="25"/>
        <v>0.13544018058690793</v>
      </c>
      <c r="N195" s="6">
        <f t="shared" si="26"/>
        <v>-1.1134617525887789E-3</v>
      </c>
      <c r="O195" s="6">
        <f t="shared" si="27"/>
        <v>5.5559347625991551</v>
      </c>
      <c r="P195" s="6">
        <f t="shared" si="28"/>
        <v>14.246952027564269</v>
      </c>
      <c r="Q195" s="6">
        <f t="shared" si="29"/>
        <v>-8.4527911784975931</v>
      </c>
    </row>
    <row r="196" spans="1:17" x14ac:dyDescent="0.25">
      <c r="A196">
        <v>25</v>
      </c>
      <c r="B196">
        <v>20</v>
      </c>
      <c r="C196" s="2">
        <v>391</v>
      </c>
      <c r="D196">
        <v>577</v>
      </c>
      <c r="E196">
        <v>0.2</v>
      </c>
      <c r="G196" s="1">
        <f t="shared" ref="G196:G259" si="30">A196-$A$453</f>
        <v>0.33407572383073614</v>
      </c>
      <c r="H196" s="1">
        <f t="shared" ref="H196:H259" si="31">B196-$B$453</f>
        <v>-2.2271714922048602E-3</v>
      </c>
      <c r="I196" s="1">
        <f t="shared" ref="I196:I259" si="32">C196-$C$453</f>
        <v>-39.703786191536722</v>
      </c>
      <c r="J196" s="1">
        <f t="shared" ref="J196:J259" si="33">D196-$D$453</f>
        <v>375.32516703786189</v>
      </c>
      <c r="K196" s="1">
        <f t="shared" ref="K196:K259" si="34">E196-$E$453</f>
        <v>-1.0926503340757274</v>
      </c>
      <c r="L196" s="1"/>
      <c r="M196" s="6">
        <f t="shared" ref="M196:M259" si="35">(G196/$A$453)*10</f>
        <v>0.13544018058690793</v>
      </c>
      <c r="N196" s="6">
        <f t="shared" ref="N196:N259" si="36">(H196/$B$453)*10</f>
        <v>-1.1134617525887789E-3</v>
      </c>
      <c r="O196" s="6">
        <f t="shared" ref="O196:O259" si="37">(I196/$C$453)*10</f>
        <v>-0.92183508630407529</v>
      </c>
      <c r="P196" s="6">
        <f t="shared" ref="P196:P259" si="38">(J196/$D$453)*10</f>
        <v>18.61041169714639</v>
      </c>
      <c r="Q196" s="6">
        <f t="shared" ref="Q196:Q259" si="39">(K196/$E$453)*10</f>
        <v>-8.4527911784975931</v>
      </c>
    </row>
    <row r="197" spans="1:17" x14ac:dyDescent="0.25">
      <c r="A197">
        <v>25</v>
      </c>
      <c r="B197">
        <v>20</v>
      </c>
      <c r="C197" s="2">
        <v>381</v>
      </c>
      <c r="D197">
        <v>552</v>
      </c>
      <c r="E197">
        <v>0.2</v>
      </c>
      <c r="G197" s="1">
        <f t="shared" si="30"/>
        <v>0.33407572383073614</v>
      </c>
      <c r="H197" s="1">
        <f t="shared" si="31"/>
        <v>-2.2271714922048602E-3</v>
      </c>
      <c r="I197" s="1">
        <f t="shared" si="32"/>
        <v>-49.703786191536722</v>
      </c>
      <c r="J197" s="1">
        <f t="shared" si="33"/>
        <v>350.32516703786189</v>
      </c>
      <c r="K197" s="1">
        <f t="shared" si="34"/>
        <v>-1.0926503340757274</v>
      </c>
      <c r="L197" s="1"/>
      <c r="M197" s="6">
        <f t="shared" si="35"/>
        <v>0.13544018058690793</v>
      </c>
      <c r="N197" s="6">
        <f t="shared" si="36"/>
        <v>-1.1134617525887789E-3</v>
      </c>
      <c r="O197" s="6">
        <f t="shared" si="37"/>
        <v>-1.1540132170891373</v>
      </c>
      <c r="P197" s="6">
        <f t="shared" si="38"/>
        <v>17.370792472833287</v>
      </c>
      <c r="Q197" s="6">
        <f t="shared" si="39"/>
        <v>-8.4527911784975931</v>
      </c>
    </row>
    <row r="198" spans="1:17" x14ac:dyDescent="0.25">
      <c r="A198">
        <v>25</v>
      </c>
      <c r="B198">
        <v>20</v>
      </c>
      <c r="C198" s="2">
        <v>374</v>
      </c>
      <c r="D198">
        <v>533</v>
      </c>
      <c r="E198">
        <v>2.1</v>
      </c>
      <c r="G198" s="1">
        <f t="shared" si="30"/>
        <v>0.33407572383073614</v>
      </c>
      <c r="H198" s="1">
        <f t="shared" si="31"/>
        <v>-2.2271714922048602E-3</v>
      </c>
      <c r="I198" s="1">
        <f t="shared" si="32"/>
        <v>-56.703786191536722</v>
      </c>
      <c r="J198" s="1">
        <f t="shared" si="33"/>
        <v>331.32516703786189</v>
      </c>
      <c r="K198" s="1">
        <f t="shared" si="34"/>
        <v>0.80734966592427271</v>
      </c>
      <c r="L198" s="1"/>
      <c r="M198" s="6">
        <f t="shared" si="35"/>
        <v>0.13544018058690793</v>
      </c>
      <c r="N198" s="6">
        <f t="shared" si="36"/>
        <v>-1.1134617525887789E-3</v>
      </c>
      <c r="O198" s="6">
        <f t="shared" si="37"/>
        <v>-1.3165379086386806</v>
      </c>
      <c r="P198" s="6">
        <f t="shared" si="38"/>
        <v>16.428681862355329</v>
      </c>
      <c r="Q198" s="6">
        <f t="shared" si="39"/>
        <v>6.2456926257752832</v>
      </c>
    </row>
    <row r="199" spans="1:17" x14ac:dyDescent="0.25">
      <c r="A199">
        <v>25</v>
      </c>
      <c r="B199">
        <v>20</v>
      </c>
      <c r="C199" s="2">
        <v>1160</v>
      </c>
      <c r="D199">
        <v>511</v>
      </c>
      <c r="E199">
        <v>24.9</v>
      </c>
      <c r="G199" s="1">
        <f t="shared" si="30"/>
        <v>0.33407572383073614</v>
      </c>
      <c r="H199" s="1">
        <f t="shared" si="31"/>
        <v>-2.2271714922048602E-3</v>
      </c>
      <c r="I199" s="1">
        <f t="shared" si="32"/>
        <v>729.29621380846334</v>
      </c>
      <c r="J199" s="1">
        <f t="shared" si="33"/>
        <v>309.32516703786189</v>
      </c>
      <c r="K199" s="1">
        <f t="shared" si="34"/>
        <v>23.607349665924271</v>
      </c>
      <c r="L199" s="1"/>
      <c r="M199" s="6">
        <f t="shared" si="35"/>
        <v>0.13544018058690793</v>
      </c>
      <c r="N199" s="6">
        <f t="shared" si="36"/>
        <v>-1.1134617525887789E-3</v>
      </c>
      <c r="O199" s="6">
        <f t="shared" si="37"/>
        <v>16.932663171067194</v>
      </c>
      <c r="P199" s="6">
        <f t="shared" si="38"/>
        <v>15.337816944959801</v>
      </c>
      <c r="Q199" s="6">
        <f t="shared" si="39"/>
        <v>182.62749827704977</v>
      </c>
    </row>
    <row r="200" spans="1:17" x14ac:dyDescent="0.25">
      <c r="A200">
        <v>25</v>
      </c>
      <c r="B200">
        <v>20</v>
      </c>
      <c r="C200" s="2">
        <v>590</v>
      </c>
      <c r="D200">
        <v>344</v>
      </c>
      <c r="E200">
        <v>0.2</v>
      </c>
      <c r="G200" s="1">
        <f t="shared" si="30"/>
        <v>0.33407572383073614</v>
      </c>
      <c r="H200" s="1">
        <f t="shared" si="31"/>
        <v>-2.2271714922048602E-3</v>
      </c>
      <c r="I200" s="1">
        <f t="shared" si="32"/>
        <v>159.29621380846328</v>
      </c>
      <c r="J200" s="1">
        <f t="shared" si="33"/>
        <v>142.32516703786192</v>
      </c>
      <c r="K200" s="1">
        <f t="shared" si="34"/>
        <v>-1.0926503340757274</v>
      </c>
      <c r="L200" s="1"/>
      <c r="M200" s="6">
        <f t="shared" si="35"/>
        <v>0.13544018058690793</v>
      </c>
      <c r="N200" s="6">
        <f t="shared" si="36"/>
        <v>-1.1134617525887789E-3</v>
      </c>
      <c r="O200" s="6">
        <f t="shared" si="37"/>
        <v>3.6985097163186587</v>
      </c>
      <c r="P200" s="6">
        <f t="shared" si="38"/>
        <v>7.057160526548282</v>
      </c>
      <c r="Q200" s="6">
        <f t="shared" si="39"/>
        <v>-8.4527911784975931</v>
      </c>
    </row>
    <row r="201" spans="1:17" x14ac:dyDescent="0.25">
      <c r="A201">
        <v>25</v>
      </c>
      <c r="B201">
        <v>20</v>
      </c>
      <c r="C201" s="2">
        <v>359</v>
      </c>
      <c r="D201">
        <v>470</v>
      </c>
      <c r="E201">
        <v>0.2</v>
      </c>
      <c r="G201" s="1">
        <f t="shared" si="30"/>
        <v>0.33407572383073614</v>
      </c>
      <c r="H201" s="1">
        <f t="shared" si="31"/>
        <v>-2.2271714922048602E-3</v>
      </c>
      <c r="I201" s="1">
        <f t="shared" si="32"/>
        <v>-71.703786191536722</v>
      </c>
      <c r="J201" s="1">
        <f t="shared" si="33"/>
        <v>268.32516703786189</v>
      </c>
      <c r="K201" s="1">
        <f t="shared" si="34"/>
        <v>-1.0926503340757274</v>
      </c>
      <c r="L201" s="1"/>
      <c r="M201" s="6">
        <f t="shared" si="35"/>
        <v>0.13544018058690793</v>
      </c>
      <c r="N201" s="6">
        <f t="shared" si="36"/>
        <v>-1.1134617525887789E-3</v>
      </c>
      <c r="O201" s="6">
        <f t="shared" si="37"/>
        <v>-1.6648051048162738</v>
      </c>
      <c r="P201" s="6">
        <f t="shared" si="38"/>
        <v>13.304841417086312</v>
      </c>
      <c r="Q201" s="6">
        <f t="shared" si="39"/>
        <v>-8.4527911784975931</v>
      </c>
    </row>
    <row r="202" spans="1:17" x14ac:dyDescent="0.25">
      <c r="A202">
        <v>25</v>
      </c>
      <c r="B202">
        <v>20</v>
      </c>
      <c r="C202" s="2">
        <v>354</v>
      </c>
      <c r="D202">
        <v>451</v>
      </c>
      <c r="E202">
        <v>2.1</v>
      </c>
      <c r="G202" s="1">
        <f t="shared" si="30"/>
        <v>0.33407572383073614</v>
      </c>
      <c r="H202" s="1">
        <f t="shared" si="31"/>
        <v>-2.2271714922048602E-3</v>
      </c>
      <c r="I202" s="1">
        <f t="shared" si="32"/>
        <v>-76.703786191536722</v>
      </c>
      <c r="J202" s="1">
        <f t="shared" si="33"/>
        <v>249.32516703786192</v>
      </c>
      <c r="K202" s="1">
        <f t="shared" si="34"/>
        <v>0.80734966592427271</v>
      </c>
      <c r="L202" s="1"/>
      <c r="M202" s="6">
        <f t="shared" si="35"/>
        <v>0.13544018058690793</v>
      </c>
      <c r="N202" s="6">
        <f t="shared" si="36"/>
        <v>-1.1134617525887789E-3</v>
      </c>
      <c r="O202" s="6">
        <f t="shared" si="37"/>
        <v>-1.7808941702088046</v>
      </c>
      <c r="P202" s="6">
        <f t="shared" si="38"/>
        <v>12.362730806608358</v>
      </c>
      <c r="Q202" s="6">
        <f t="shared" si="39"/>
        <v>6.2456926257752832</v>
      </c>
    </row>
    <row r="203" spans="1:17" x14ac:dyDescent="0.25">
      <c r="A203">
        <v>25</v>
      </c>
      <c r="B203">
        <v>20</v>
      </c>
      <c r="C203" s="2">
        <v>1031</v>
      </c>
      <c r="D203">
        <v>434</v>
      </c>
      <c r="E203">
        <v>2.8</v>
      </c>
      <c r="G203" s="1">
        <f t="shared" si="30"/>
        <v>0.33407572383073614</v>
      </c>
      <c r="H203" s="1">
        <f t="shared" si="31"/>
        <v>-2.2271714922048602E-3</v>
      </c>
      <c r="I203" s="1">
        <f t="shared" si="32"/>
        <v>600.29621380846334</v>
      </c>
      <c r="J203" s="1">
        <f t="shared" si="33"/>
        <v>232.32516703786192</v>
      </c>
      <c r="K203" s="1">
        <f t="shared" si="34"/>
        <v>1.5073496659242724</v>
      </c>
      <c r="L203" s="1"/>
      <c r="M203" s="6">
        <f t="shared" si="35"/>
        <v>0.13544018058690793</v>
      </c>
      <c r="N203" s="6">
        <f t="shared" si="36"/>
        <v>-1.1134617525887789E-3</v>
      </c>
      <c r="O203" s="6">
        <f t="shared" si="37"/>
        <v>13.937565283939895</v>
      </c>
      <c r="P203" s="6">
        <f t="shared" si="38"/>
        <v>11.519789734075449</v>
      </c>
      <c r="Q203" s="6">
        <f t="shared" si="39"/>
        <v>11.660923501033709</v>
      </c>
    </row>
    <row r="204" spans="1:17" x14ac:dyDescent="0.25">
      <c r="A204">
        <v>25</v>
      </c>
      <c r="B204">
        <v>20</v>
      </c>
      <c r="C204" s="2">
        <v>349</v>
      </c>
      <c r="D204">
        <v>419</v>
      </c>
      <c r="E204">
        <v>0.2</v>
      </c>
      <c r="G204" s="1">
        <f t="shared" si="30"/>
        <v>0.33407572383073614</v>
      </c>
      <c r="H204" s="1">
        <f t="shared" si="31"/>
        <v>-2.2271714922048602E-3</v>
      </c>
      <c r="I204" s="1">
        <f t="shared" si="32"/>
        <v>-81.703786191536722</v>
      </c>
      <c r="J204" s="1">
        <f t="shared" si="33"/>
        <v>217.32516703786192</v>
      </c>
      <c r="K204" s="1">
        <f t="shared" si="34"/>
        <v>-1.0926503340757274</v>
      </c>
      <c r="L204" s="1"/>
      <c r="M204" s="6">
        <f t="shared" si="35"/>
        <v>0.13544018058690793</v>
      </c>
      <c r="N204" s="6">
        <f t="shared" si="36"/>
        <v>-1.1134617525887789E-3</v>
      </c>
      <c r="O204" s="6">
        <f t="shared" si="37"/>
        <v>-1.8969832356013359</v>
      </c>
      <c r="P204" s="6">
        <f t="shared" si="38"/>
        <v>10.776018199487588</v>
      </c>
      <c r="Q204" s="6">
        <f t="shared" si="39"/>
        <v>-8.4527911784975931</v>
      </c>
    </row>
    <row r="205" spans="1:17" x14ac:dyDescent="0.25">
      <c r="A205">
        <v>25</v>
      </c>
      <c r="B205">
        <v>20</v>
      </c>
      <c r="C205" s="2">
        <v>348</v>
      </c>
      <c r="D205">
        <v>401</v>
      </c>
      <c r="E205">
        <v>0.2</v>
      </c>
      <c r="G205" s="1">
        <f t="shared" si="30"/>
        <v>0.33407572383073614</v>
      </c>
      <c r="H205" s="1">
        <f t="shared" si="31"/>
        <v>-2.2271714922048602E-3</v>
      </c>
      <c r="I205" s="1">
        <f t="shared" si="32"/>
        <v>-82.703786191536722</v>
      </c>
      <c r="J205" s="1">
        <f t="shared" si="33"/>
        <v>199.32516703786192</v>
      </c>
      <c r="K205" s="1">
        <f t="shared" si="34"/>
        <v>-1.0926503340757274</v>
      </c>
      <c r="L205" s="1"/>
      <c r="M205" s="6">
        <f t="shared" si="35"/>
        <v>0.13544018058690793</v>
      </c>
      <c r="N205" s="6">
        <f t="shared" si="36"/>
        <v>-1.1134617525887789E-3</v>
      </c>
      <c r="O205" s="6">
        <f t="shared" si="37"/>
        <v>-1.9202010486798418</v>
      </c>
      <c r="P205" s="6">
        <f t="shared" si="38"/>
        <v>9.8834923579821545</v>
      </c>
      <c r="Q205" s="6">
        <f t="shared" si="39"/>
        <v>-8.4527911784975931</v>
      </c>
    </row>
    <row r="206" spans="1:17" x14ac:dyDescent="0.25">
      <c r="A206">
        <v>25</v>
      </c>
      <c r="B206">
        <v>20</v>
      </c>
      <c r="C206" s="2">
        <v>346</v>
      </c>
      <c r="D206">
        <v>389</v>
      </c>
      <c r="E206">
        <v>2.1</v>
      </c>
      <c r="G206" s="1">
        <f t="shared" si="30"/>
        <v>0.33407572383073614</v>
      </c>
      <c r="H206" s="1">
        <f t="shared" si="31"/>
        <v>-2.2271714922048602E-3</v>
      </c>
      <c r="I206" s="1">
        <f t="shared" si="32"/>
        <v>-84.703786191536722</v>
      </c>
      <c r="J206" s="1">
        <f t="shared" si="33"/>
        <v>187.32516703786192</v>
      </c>
      <c r="K206" s="1">
        <f t="shared" si="34"/>
        <v>0.80734966592427271</v>
      </c>
      <c r="L206" s="1"/>
      <c r="M206" s="6">
        <f t="shared" si="35"/>
        <v>0.13544018058690793</v>
      </c>
      <c r="N206" s="6">
        <f t="shared" si="36"/>
        <v>-1.1134617525887789E-3</v>
      </c>
      <c r="O206" s="6">
        <f t="shared" si="37"/>
        <v>-1.9666366748368544</v>
      </c>
      <c r="P206" s="6">
        <f t="shared" si="38"/>
        <v>9.2884751303118644</v>
      </c>
      <c r="Q206" s="6">
        <f t="shared" si="39"/>
        <v>6.2456926257752832</v>
      </c>
    </row>
    <row r="207" spans="1:17" x14ac:dyDescent="0.25">
      <c r="A207">
        <v>25</v>
      </c>
      <c r="B207">
        <v>20</v>
      </c>
      <c r="C207" s="2">
        <v>346</v>
      </c>
      <c r="D207">
        <v>375</v>
      </c>
      <c r="E207">
        <v>2.1</v>
      </c>
      <c r="G207" s="1">
        <f t="shared" si="30"/>
        <v>0.33407572383073614</v>
      </c>
      <c r="H207" s="1">
        <f t="shared" si="31"/>
        <v>-2.2271714922048602E-3</v>
      </c>
      <c r="I207" s="1">
        <f t="shared" si="32"/>
        <v>-84.703786191536722</v>
      </c>
      <c r="J207" s="1">
        <f t="shared" si="33"/>
        <v>173.32516703786192</v>
      </c>
      <c r="K207" s="1">
        <f t="shared" si="34"/>
        <v>0.80734966592427271</v>
      </c>
      <c r="L207" s="1"/>
      <c r="M207" s="6">
        <f t="shared" si="35"/>
        <v>0.13544018058690793</v>
      </c>
      <c r="N207" s="6">
        <f t="shared" si="36"/>
        <v>-1.1134617525887789E-3</v>
      </c>
      <c r="O207" s="6">
        <f t="shared" si="37"/>
        <v>-1.9666366748368544</v>
      </c>
      <c r="P207" s="6">
        <f t="shared" si="38"/>
        <v>8.5942883646965278</v>
      </c>
      <c r="Q207" s="6">
        <f t="shared" si="39"/>
        <v>6.2456926257752832</v>
      </c>
    </row>
    <row r="208" spans="1:17" x14ac:dyDescent="0.25">
      <c r="A208">
        <v>25</v>
      </c>
      <c r="B208">
        <v>20</v>
      </c>
      <c r="C208" s="2">
        <v>344</v>
      </c>
      <c r="D208">
        <v>364</v>
      </c>
      <c r="E208">
        <v>2.1</v>
      </c>
      <c r="G208" s="1">
        <f t="shared" si="30"/>
        <v>0.33407572383073614</v>
      </c>
      <c r="H208" s="1">
        <f t="shared" si="31"/>
        <v>-2.2271714922048602E-3</v>
      </c>
      <c r="I208" s="1">
        <f t="shared" si="32"/>
        <v>-86.703786191536722</v>
      </c>
      <c r="J208" s="1">
        <f t="shared" si="33"/>
        <v>162.32516703786192</v>
      </c>
      <c r="K208" s="1">
        <f t="shared" si="34"/>
        <v>0.80734966592427271</v>
      </c>
      <c r="L208" s="1"/>
      <c r="M208" s="6">
        <f t="shared" si="35"/>
        <v>0.13544018058690793</v>
      </c>
      <c r="N208" s="6">
        <f t="shared" si="36"/>
        <v>-1.1134617525887789E-3</v>
      </c>
      <c r="O208" s="6">
        <f t="shared" si="37"/>
        <v>-2.0130723009938665</v>
      </c>
      <c r="P208" s="6">
        <f t="shared" si="38"/>
        <v>8.0488559059987637</v>
      </c>
      <c r="Q208" s="6">
        <f t="shared" si="39"/>
        <v>6.2456926257752832</v>
      </c>
    </row>
    <row r="209" spans="1:17" x14ac:dyDescent="0.25">
      <c r="A209">
        <v>25</v>
      </c>
      <c r="B209">
        <v>20</v>
      </c>
      <c r="C209" s="2">
        <v>627</v>
      </c>
      <c r="D209">
        <v>166</v>
      </c>
      <c r="E209">
        <v>0.2</v>
      </c>
      <c r="G209" s="1">
        <f t="shared" si="30"/>
        <v>0.33407572383073614</v>
      </c>
      <c r="H209" s="1">
        <f t="shared" si="31"/>
        <v>-2.2271714922048602E-3</v>
      </c>
      <c r="I209" s="1">
        <f t="shared" si="32"/>
        <v>196.29621380846328</v>
      </c>
      <c r="J209" s="1">
        <f t="shared" si="33"/>
        <v>-35.674832962138083</v>
      </c>
      <c r="K209" s="1">
        <f t="shared" si="34"/>
        <v>-1.0926503340757274</v>
      </c>
      <c r="L209" s="1"/>
      <c r="M209" s="6">
        <f t="shared" si="35"/>
        <v>0.13544018058690793</v>
      </c>
      <c r="N209" s="6">
        <f t="shared" si="36"/>
        <v>-1.1134617525887789E-3</v>
      </c>
      <c r="O209" s="6">
        <f t="shared" si="37"/>
        <v>4.5575688002233878</v>
      </c>
      <c r="P209" s="6">
        <f t="shared" si="38"/>
        <v>-1.7689283505610034</v>
      </c>
      <c r="Q209" s="6">
        <f t="shared" si="39"/>
        <v>-8.4527911784975931</v>
      </c>
    </row>
    <row r="210" spans="1:17" x14ac:dyDescent="0.25">
      <c r="A210">
        <v>25</v>
      </c>
      <c r="B210">
        <v>20</v>
      </c>
      <c r="C210" s="2">
        <v>344</v>
      </c>
      <c r="D210">
        <v>347</v>
      </c>
      <c r="E210">
        <v>0.2</v>
      </c>
      <c r="G210" s="1">
        <f t="shared" si="30"/>
        <v>0.33407572383073614</v>
      </c>
      <c r="H210" s="1">
        <f t="shared" si="31"/>
        <v>-2.2271714922048602E-3</v>
      </c>
      <c r="I210" s="1">
        <f t="shared" si="32"/>
        <v>-86.703786191536722</v>
      </c>
      <c r="J210" s="1">
        <f t="shared" si="33"/>
        <v>145.32516703786192</v>
      </c>
      <c r="K210" s="1">
        <f t="shared" si="34"/>
        <v>-1.0926503340757274</v>
      </c>
      <c r="L210" s="1"/>
      <c r="M210" s="6">
        <f t="shared" si="35"/>
        <v>0.13544018058690793</v>
      </c>
      <c r="N210" s="6">
        <f t="shared" si="36"/>
        <v>-1.1134617525887789E-3</v>
      </c>
      <c r="O210" s="6">
        <f t="shared" si="37"/>
        <v>-2.0130723009938665</v>
      </c>
      <c r="P210" s="6">
        <f t="shared" si="38"/>
        <v>7.2059148334658545</v>
      </c>
      <c r="Q210" s="6">
        <f t="shared" si="39"/>
        <v>-8.4527911784975931</v>
      </c>
    </row>
    <row r="211" spans="1:17" x14ac:dyDescent="0.25">
      <c r="A211">
        <v>25</v>
      </c>
      <c r="B211">
        <v>20</v>
      </c>
      <c r="C211" s="2">
        <v>663</v>
      </c>
      <c r="D211">
        <v>339</v>
      </c>
      <c r="E211">
        <v>0.2</v>
      </c>
      <c r="G211" s="1">
        <f t="shared" si="30"/>
        <v>0.33407572383073614</v>
      </c>
      <c r="H211" s="1">
        <f t="shared" si="31"/>
        <v>-2.2271714922048602E-3</v>
      </c>
      <c r="I211" s="1">
        <f t="shared" si="32"/>
        <v>232.29621380846328</v>
      </c>
      <c r="J211" s="1">
        <f t="shared" si="33"/>
        <v>137.32516703786192</v>
      </c>
      <c r="K211" s="1">
        <f t="shared" si="34"/>
        <v>-1.0926503340757274</v>
      </c>
      <c r="L211" s="1"/>
      <c r="M211" s="6">
        <f t="shared" si="35"/>
        <v>0.13544018058690793</v>
      </c>
      <c r="N211" s="6">
        <f t="shared" si="36"/>
        <v>-1.1134617525887789E-3</v>
      </c>
      <c r="O211" s="6">
        <f t="shared" si="37"/>
        <v>5.3934100710496118</v>
      </c>
      <c r="P211" s="6">
        <f t="shared" si="38"/>
        <v>6.8092366816856611</v>
      </c>
      <c r="Q211" s="6">
        <f t="shared" si="39"/>
        <v>-8.4527911784975931</v>
      </c>
    </row>
    <row r="212" spans="1:17" x14ac:dyDescent="0.25">
      <c r="A212">
        <v>25</v>
      </c>
      <c r="B212">
        <v>20</v>
      </c>
      <c r="C212" s="2">
        <v>339</v>
      </c>
      <c r="D212">
        <v>329</v>
      </c>
      <c r="E212">
        <v>2.1</v>
      </c>
      <c r="G212" s="1">
        <f t="shared" si="30"/>
        <v>0.33407572383073614</v>
      </c>
      <c r="H212" s="1">
        <f t="shared" si="31"/>
        <v>-2.2271714922048602E-3</v>
      </c>
      <c r="I212" s="1">
        <f t="shared" si="32"/>
        <v>-91.703786191536722</v>
      </c>
      <c r="J212" s="1">
        <f t="shared" si="33"/>
        <v>127.32516703786192</v>
      </c>
      <c r="K212" s="1">
        <f t="shared" si="34"/>
        <v>0.80734966592427271</v>
      </c>
      <c r="L212" s="1"/>
      <c r="M212" s="6">
        <f t="shared" si="35"/>
        <v>0.13544018058690793</v>
      </c>
      <c r="N212" s="6">
        <f t="shared" si="36"/>
        <v>-1.1134617525887789E-3</v>
      </c>
      <c r="O212" s="6">
        <f t="shared" si="37"/>
        <v>-2.1291613663863975</v>
      </c>
      <c r="P212" s="6">
        <f t="shared" si="38"/>
        <v>6.3133889919604202</v>
      </c>
      <c r="Q212" s="6">
        <f t="shared" si="39"/>
        <v>6.2456926257752832</v>
      </c>
    </row>
    <row r="213" spans="1:17" x14ac:dyDescent="0.25">
      <c r="A213">
        <v>25</v>
      </c>
      <c r="B213">
        <v>20</v>
      </c>
      <c r="C213" s="2">
        <v>341</v>
      </c>
      <c r="D213">
        <v>324</v>
      </c>
      <c r="E213">
        <v>2.1</v>
      </c>
      <c r="G213" s="1">
        <f t="shared" si="30"/>
        <v>0.33407572383073614</v>
      </c>
      <c r="H213" s="1">
        <f t="shared" si="31"/>
        <v>-2.2271714922048602E-3</v>
      </c>
      <c r="I213" s="1">
        <f t="shared" si="32"/>
        <v>-89.703786191536722</v>
      </c>
      <c r="J213" s="1">
        <f t="shared" si="33"/>
        <v>122.32516703786192</v>
      </c>
      <c r="K213" s="1">
        <f t="shared" si="34"/>
        <v>0.80734966592427271</v>
      </c>
      <c r="L213" s="1"/>
      <c r="M213" s="6">
        <f t="shared" si="35"/>
        <v>0.13544018058690793</v>
      </c>
      <c r="N213" s="6">
        <f t="shared" si="36"/>
        <v>-1.1134617525887789E-3</v>
      </c>
      <c r="O213" s="6">
        <f t="shared" si="37"/>
        <v>-2.0827257402293853</v>
      </c>
      <c r="P213" s="6">
        <f t="shared" si="38"/>
        <v>6.0654651470978003</v>
      </c>
      <c r="Q213" s="6">
        <f t="shared" si="39"/>
        <v>6.2456926257752832</v>
      </c>
    </row>
    <row r="214" spans="1:17" x14ac:dyDescent="0.25">
      <c r="A214">
        <v>25</v>
      </c>
      <c r="B214">
        <v>20</v>
      </c>
      <c r="C214" s="2">
        <v>339</v>
      </c>
      <c r="D214">
        <v>319</v>
      </c>
      <c r="E214">
        <v>0.2</v>
      </c>
      <c r="G214" s="1">
        <f t="shared" si="30"/>
        <v>0.33407572383073614</v>
      </c>
      <c r="H214" s="1">
        <f t="shared" si="31"/>
        <v>-2.2271714922048602E-3</v>
      </c>
      <c r="I214" s="1">
        <f t="shared" si="32"/>
        <v>-91.703786191536722</v>
      </c>
      <c r="J214" s="1">
        <f t="shared" si="33"/>
        <v>117.32516703786192</v>
      </c>
      <c r="K214" s="1">
        <f t="shared" si="34"/>
        <v>-1.0926503340757274</v>
      </c>
      <c r="L214" s="1"/>
      <c r="M214" s="6">
        <f t="shared" si="35"/>
        <v>0.13544018058690793</v>
      </c>
      <c r="N214" s="6">
        <f t="shared" si="36"/>
        <v>-1.1134617525887789E-3</v>
      </c>
      <c r="O214" s="6">
        <f t="shared" si="37"/>
        <v>-2.1291613663863975</v>
      </c>
      <c r="P214" s="6">
        <f t="shared" si="38"/>
        <v>5.8175413022351794</v>
      </c>
      <c r="Q214" s="6">
        <f t="shared" si="39"/>
        <v>-8.4527911784975931</v>
      </c>
    </row>
    <row r="215" spans="1:17" x14ac:dyDescent="0.25">
      <c r="A215">
        <v>25</v>
      </c>
      <c r="B215">
        <v>20</v>
      </c>
      <c r="C215" s="2">
        <v>339</v>
      </c>
      <c r="D215">
        <v>312</v>
      </c>
      <c r="E215">
        <v>0.8</v>
      </c>
      <c r="G215" s="1">
        <f t="shared" si="30"/>
        <v>0.33407572383073614</v>
      </c>
      <c r="H215" s="1">
        <f t="shared" si="31"/>
        <v>-2.2271714922048602E-3</v>
      </c>
      <c r="I215" s="1">
        <f t="shared" si="32"/>
        <v>-91.703786191536722</v>
      </c>
      <c r="J215" s="1">
        <f t="shared" si="33"/>
        <v>110.32516703786192</v>
      </c>
      <c r="K215" s="1">
        <f t="shared" si="34"/>
        <v>-0.49265033407572734</v>
      </c>
      <c r="L215" s="1"/>
      <c r="M215" s="6">
        <f t="shared" si="35"/>
        <v>0.13544018058690793</v>
      </c>
      <c r="N215" s="6">
        <f t="shared" si="36"/>
        <v>-1.1134617525887789E-3</v>
      </c>
      <c r="O215" s="6">
        <f t="shared" si="37"/>
        <v>-2.1291613663863975</v>
      </c>
      <c r="P215" s="6">
        <f t="shared" si="38"/>
        <v>5.4704479194275111</v>
      </c>
      <c r="Q215" s="6">
        <f t="shared" si="39"/>
        <v>-3.8111647139903679</v>
      </c>
    </row>
    <row r="216" spans="1:17" x14ac:dyDescent="0.25">
      <c r="A216">
        <v>25</v>
      </c>
      <c r="B216">
        <v>20</v>
      </c>
      <c r="C216" s="2">
        <v>336</v>
      </c>
      <c r="D216">
        <v>307</v>
      </c>
      <c r="E216">
        <v>0.2</v>
      </c>
      <c r="G216" s="1">
        <f t="shared" si="30"/>
        <v>0.33407572383073614</v>
      </c>
      <c r="H216" s="1">
        <f t="shared" si="31"/>
        <v>-2.2271714922048602E-3</v>
      </c>
      <c r="I216" s="1">
        <f t="shared" si="32"/>
        <v>-94.703786191536722</v>
      </c>
      <c r="J216" s="1">
        <f t="shared" si="33"/>
        <v>105.32516703786192</v>
      </c>
      <c r="K216" s="1">
        <f t="shared" si="34"/>
        <v>-1.0926503340757274</v>
      </c>
      <c r="L216" s="1"/>
      <c r="M216" s="6">
        <f t="shared" si="35"/>
        <v>0.13544018058690793</v>
      </c>
      <c r="N216" s="6">
        <f t="shared" si="36"/>
        <v>-1.1134617525887789E-3</v>
      </c>
      <c r="O216" s="6">
        <f t="shared" si="37"/>
        <v>-2.1988148056219163</v>
      </c>
      <c r="P216" s="6">
        <f t="shared" si="38"/>
        <v>5.2225240745648911</v>
      </c>
      <c r="Q216" s="6">
        <f t="shared" si="39"/>
        <v>-8.4527911784975931</v>
      </c>
    </row>
    <row r="217" spans="1:17" x14ac:dyDescent="0.25">
      <c r="A217">
        <v>25</v>
      </c>
      <c r="B217">
        <v>20</v>
      </c>
      <c r="C217" s="2">
        <v>336</v>
      </c>
      <c r="D217">
        <v>301</v>
      </c>
      <c r="E217">
        <v>2.1</v>
      </c>
      <c r="G217" s="1">
        <f t="shared" si="30"/>
        <v>0.33407572383073614</v>
      </c>
      <c r="H217" s="1">
        <f t="shared" si="31"/>
        <v>-2.2271714922048602E-3</v>
      </c>
      <c r="I217" s="1">
        <f t="shared" si="32"/>
        <v>-94.703786191536722</v>
      </c>
      <c r="J217" s="1">
        <f t="shared" si="33"/>
        <v>99.325167037861917</v>
      </c>
      <c r="K217" s="1">
        <f t="shared" si="34"/>
        <v>0.80734966592427271</v>
      </c>
      <c r="L217" s="1"/>
      <c r="M217" s="6">
        <f t="shared" si="35"/>
        <v>0.13544018058690793</v>
      </c>
      <c r="N217" s="6">
        <f t="shared" si="36"/>
        <v>-1.1134617525887789E-3</v>
      </c>
      <c r="O217" s="6">
        <f t="shared" si="37"/>
        <v>-2.1988148056219163</v>
      </c>
      <c r="P217" s="6">
        <f t="shared" si="38"/>
        <v>4.9250154607297461</v>
      </c>
      <c r="Q217" s="6">
        <f t="shared" si="39"/>
        <v>6.2456926257752832</v>
      </c>
    </row>
    <row r="218" spans="1:17" x14ac:dyDescent="0.25">
      <c r="A218">
        <v>25</v>
      </c>
      <c r="B218">
        <v>20</v>
      </c>
      <c r="C218" s="2">
        <v>793</v>
      </c>
      <c r="D218">
        <v>296</v>
      </c>
      <c r="E218">
        <v>2.1</v>
      </c>
      <c r="G218" s="1">
        <f t="shared" si="30"/>
        <v>0.33407572383073614</v>
      </c>
      <c r="H218" s="1">
        <f t="shared" si="31"/>
        <v>-2.2271714922048602E-3</v>
      </c>
      <c r="I218" s="1">
        <f t="shared" si="32"/>
        <v>362.29621380846328</v>
      </c>
      <c r="J218" s="1">
        <f t="shared" si="33"/>
        <v>94.325167037861917</v>
      </c>
      <c r="K218" s="1">
        <f t="shared" si="34"/>
        <v>0.80734966592427271</v>
      </c>
      <c r="L218" s="1"/>
      <c r="M218" s="6">
        <f t="shared" si="35"/>
        <v>0.13544018058690793</v>
      </c>
      <c r="N218" s="6">
        <f t="shared" si="36"/>
        <v>-1.1134617525887789E-3</v>
      </c>
      <c r="O218" s="6">
        <f t="shared" si="37"/>
        <v>8.4117257712554192</v>
      </c>
      <c r="P218" s="6">
        <f t="shared" si="38"/>
        <v>4.6770916158671261</v>
      </c>
      <c r="Q218" s="6">
        <f t="shared" si="39"/>
        <v>6.2456926257752832</v>
      </c>
    </row>
    <row r="219" spans="1:17" x14ac:dyDescent="0.25">
      <c r="A219">
        <v>25</v>
      </c>
      <c r="B219">
        <v>20</v>
      </c>
      <c r="C219" s="2">
        <v>379</v>
      </c>
      <c r="D219">
        <v>291</v>
      </c>
      <c r="E219">
        <v>0.2</v>
      </c>
      <c r="G219" s="1">
        <f t="shared" si="30"/>
        <v>0.33407572383073614</v>
      </c>
      <c r="H219" s="1">
        <f t="shared" si="31"/>
        <v>-2.2271714922048602E-3</v>
      </c>
      <c r="I219" s="1">
        <f t="shared" si="32"/>
        <v>-51.703786191536722</v>
      </c>
      <c r="J219" s="1">
        <f t="shared" si="33"/>
        <v>89.325167037861917</v>
      </c>
      <c r="K219" s="1">
        <f t="shared" si="34"/>
        <v>-1.0926503340757274</v>
      </c>
      <c r="L219" s="1"/>
      <c r="M219" s="6">
        <f t="shared" si="35"/>
        <v>0.13544018058690793</v>
      </c>
      <c r="N219" s="6">
        <f t="shared" si="36"/>
        <v>-1.1134617525887789E-3</v>
      </c>
      <c r="O219" s="6">
        <f t="shared" si="37"/>
        <v>-1.2004488432461495</v>
      </c>
      <c r="P219" s="6">
        <f t="shared" si="38"/>
        <v>4.4291677710045061</v>
      </c>
      <c r="Q219" s="6">
        <f t="shared" si="39"/>
        <v>-8.4527911784975931</v>
      </c>
    </row>
    <row r="220" spans="1:17" x14ac:dyDescent="0.25">
      <c r="A220">
        <v>25</v>
      </c>
      <c r="B220">
        <v>20</v>
      </c>
      <c r="C220" s="2">
        <v>466</v>
      </c>
      <c r="D220">
        <v>288</v>
      </c>
      <c r="E220">
        <v>0.2</v>
      </c>
      <c r="G220" s="1">
        <f t="shared" si="30"/>
        <v>0.33407572383073614</v>
      </c>
      <c r="H220" s="1">
        <f t="shared" si="31"/>
        <v>-2.2271714922048602E-3</v>
      </c>
      <c r="I220" s="1">
        <f t="shared" si="32"/>
        <v>35.296213808463278</v>
      </c>
      <c r="J220" s="1">
        <f t="shared" si="33"/>
        <v>86.325167037861917</v>
      </c>
      <c r="K220" s="1">
        <f t="shared" si="34"/>
        <v>-1.0926503340757274</v>
      </c>
      <c r="L220" s="1"/>
      <c r="M220" s="6">
        <f t="shared" si="35"/>
        <v>0.13544018058690793</v>
      </c>
      <c r="N220" s="6">
        <f t="shared" si="36"/>
        <v>-1.1134617525887789E-3</v>
      </c>
      <c r="O220" s="6">
        <f t="shared" si="37"/>
        <v>0.81950089458388986</v>
      </c>
      <c r="P220" s="6">
        <f t="shared" si="38"/>
        <v>4.2804134640869336</v>
      </c>
      <c r="Q220" s="6">
        <f t="shared" si="39"/>
        <v>-8.4527911784975931</v>
      </c>
    </row>
    <row r="221" spans="1:17" x14ac:dyDescent="0.25">
      <c r="A221">
        <v>25</v>
      </c>
      <c r="B221">
        <v>20</v>
      </c>
      <c r="C221" s="2">
        <v>334</v>
      </c>
      <c r="D221">
        <v>282</v>
      </c>
      <c r="E221">
        <v>0.2</v>
      </c>
      <c r="G221" s="1">
        <f t="shared" si="30"/>
        <v>0.33407572383073614</v>
      </c>
      <c r="H221" s="1">
        <f t="shared" si="31"/>
        <v>-2.2271714922048602E-3</v>
      </c>
      <c r="I221" s="1">
        <f t="shared" si="32"/>
        <v>-96.703786191536722</v>
      </c>
      <c r="J221" s="1">
        <f t="shared" si="33"/>
        <v>80.325167037861917</v>
      </c>
      <c r="K221" s="1">
        <f t="shared" si="34"/>
        <v>-1.0926503340757274</v>
      </c>
      <c r="L221" s="1"/>
      <c r="M221" s="6">
        <f t="shared" si="35"/>
        <v>0.13544018058690793</v>
      </c>
      <c r="N221" s="6">
        <f t="shared" si="36"/>
        <v>-1.1134617525887789E-3</v>
      </c>
      <c r="O221" s="6">
        <f t="shared" si="37"/>
        <v>-2.2452504317789286</v>
      </c>
      <c r="P221" s="6">
        <f t="shared" si="38"/>
        <v>3.982904850251789</v>
      </c>
      <c r="Q221" s="6">
        <f t="shared" si="39"/>
        <v>-8.4527911784975931</v>
      </c>
    </row>
    <row r="222" spans="1:17" x14ac:dyDescent="0.25">
      <c r="A222">
        <v>25</v>
      </c>
      <c r="B222">
        <v>20</v>
      </c>
      <c r="C222" s="2">
        <v>334</v>
      </c>
      <c r="D222">
        <v>280</v>
      </c>
      <c r="E222">
        <v>2.1</v>
      </c>
      <c r="G222" s="1">
        <f t="shared" si="30"/>
        <v>0.33407572383073614</v>
      </c>
      <c r="H222" s="1">
        <f t="shared" si="31"/>
        <v>-2.2271714922048602E-3</v>
      </c>
      <c r="I222" s="1">
        <f t="shared" si="32"/>
        <v>-96.703786191536722</v>
      </c>
      <c r="J222" s="1">
        <f t="shared" si="33"/>
        <v>78.325167037861917</v>
      </c>
      <c r="K222" s="1">
        <f t="shared" si="34"/>
        <v>0.80734966592427271</v>
      </c>
      <c r="L222" s="1"/>
      <c r="M222" s="6">
        <f t="shared" si="35"/>
        <v>0.13544018058690793</v>
      </c>
      <c r="N222" s="6">
        <f t="shared" si="36"/>
        <v>-1.1134617525887789E-3</v>
      </c>
      <c r="O222" s="6">
        <f t="shared" si="37"/>
        <v>-2.2452504317789286</v>
      </c>
      <c r="P222" s="6">
        <f t="shared" si="38"/>
        <v>3.8837353123067411</v>
      </c>
      <c r="Q222" s="6">
        <f t="shared" si="39"/>
        <v>6.2456926257752832</v>
      </c>
    </row>
    <row r="223" spans="1:17" x14ac:dyDescent="0.25">
      <c r="A223">
        <v>25</v>
      </c>
      <c r="B223">
        <v>20</v>
      </c>
      <c r="C223" s="2">
        <v>334</v>
      </c>
      <c r="D223">
        <v>275</v>
      </c>
      <c r="E223">
        <v>2.1</v>
      </c>
      <c r="G223" s="1">
        <f t="shared" si="30"/>
        <v>0.33407572383073614</v>
      </c>
      <c r="H223" s="1">
        <f t="shared" si="31"/>
        <v>-2.2271714922048602E-3</v>
      </c>
      <c r="I223" s="1">
        <f t="shared" si="32"/>
        <v>-96.703786191536722</v>
      </c>
      <c r="J223" s="1">
        <f t="shared" si="33"/>
        <v>73.325167037861917</v>
      </c>
      <c r="K223" s="1">
        <f t="shared" si="34"/>
        <v>0.80734966592427271</v>
      </c>
      <c r="L223" s="1"/>
      <c r="M223" s="6">
        <f t="shared" si="35"/>
        <v>0.13544018058690793</v>
      </c>
      <c r="N223" s="6">
        <f t="shared" si="36"/>
        <v>-1.1134617525887789E-3</v>
      </c>
      <c r="O223" s="6">
        <f t="shared" si="37"/>
        <v>-2.2452504317789286</v>
      </c>
      <c r="P223" s="6">
        <f t="shared" si="38"/>
        <v>3.6358114674441206</v>
      </c>
      <c r="Q223" s="6">
        <f t="shared" si="39"/>
        <v>6.2456926257752832</v>
      </c>
    </row>
    <row r="224" spans="1:17" x14ac:dyDescent="0.25">
      <c r="A224">
        <v>25</v>
      </c>
      <c r="B224">
        <v>20</v>
      </c>
      <c r="C224" s="2">
        <v>534</v>
      </c>
      <c r="D224">
        <v>196</v>
      </c>
      <c r="E224">
        <v>0.2</v>
      </c>
      <c r="G224" s="1">
        <f t="shared" si="30"/>
        <v>0.33407572383073614</v>
      </c>
      <c r="H224" s="1">
        <f t="shared" si="31"/>
        <v>-2.2271714922048602E-3</v>
      </c>
      <c r="I224" s="1">
        <f t="shared" si="32"/>
        <v>103.29621380846328</v>
      </c>
      <c r="J224" s="1">
        <f t="shared" si="33"/>
        <v>-5.6748329621380833</v>
      </c>
      <c r="K224" s="1">
        <f t="shared" si="34"/>
        <v>-1.0926503340757274</v>
      </c>
      <c r="L224" s="1"/>
      <c r="M224" s="6">
        <f t="shared" si="35"/>
        <v>0.13544018058690793</v>
      </c>
      <c r="N224" s="6">
        <f t="shared" si="36"/>
        <v>-1.1134617525887789E-3</v>
      </c>
      <c r="O224" s="6">
        <f t="shared" si="37"/>
        <v>2.3983121839223114</v>
      </c>
      <c r="P224" s="6">
        <f t="shared" si="38"/>
        <v>-0.28138528138528135</v>
      </c>
      <c r="Q224" s="6">
        <f t="shared" si="39"/>
        <v>-8.4527911784975931</v>
      </c>
    </row>
    <row r="225" spans="1:17" x14ac:dyDescent="0.25">
      <c r="A225">
        <v>25</v>
      </c>
      <c r="B225">
        <v>20</v>
      </c>
      <c r="C225" s="2">
        <v>334</v>
      </c>
      <c r="D225">
        <v>269</v>
      </c>
      <c r="E225">
        <v>0.2</v>
      </c>
      <c r="G225" s="1">
        <f t="shared" si="30"/>
        <v>0.33407572383073614</v>
      </c>
      <c r="H225" s="1">
        <f t="shared" si="31"/>
        <v>-2.2271714922048602E-3</v>
      </c>
      <c r="I225" s="1">
        <f t="shared" si="32"/>
        <v>-96.703786191536722</v>
      </c>
      <c r="J225" s="1">
        <f t="shared" si="33"/>
        <v>67.325167037861917</v>
      </c>
      <c r="K225" s="1">
        <f t="shared" si="34"/>
        <v>-1.0926503340757274</v>
      </c>
      <c r="L225" s="1"/>
      <c r="M225" s="6">
        <f t="shared" si="35"/>
        <v>0.13544018058690793</v>
      </c>
      <c r="N225" s="6">
        <f t="shared" si="36"/>
        <v>-1.1134617525887789E-3</v>
      </c>
      <c r="O225" s="6">
        <f t="shared" si="37"/>
        <v>-2.2452504317789286</v>
      </c>
      <c r="P225" s="6">
        <f t="shared" si="38"/>
        <v>3.3383028536089761</v>
      </c>
      <c r="Q225" s="6">
        <f t="shared" si="39"/>
        <v>-8.4527911784975931</v>
      </c>
    </row>
    <row r="226" spans="1:17" x14ac:dyDescent="0.25">
      <c r="A226">
        <v>25</v>
      </c>
      <c r="B226">
        <v>20</v>
      </c>
      <c r="C226" s="2">
        <v>333</v>
      </c>
      <c r="D226">
        <v>267</v>
      </c>
      <c r="E226">
        <v>0.2</v>
      </c>
      <c r="G226" s="1">
        <f t="shared" si="30"/>
        <v>0.33407572383073614</v>
      </c>
      <c r="H226" s="1">
        <f t="shared" si="31"/>
        <v>-2.2271714922048602E-3</v>
      </c>
      <c r="I226" s="1">
        <f t="shared" si="32"/>
        <v>-97.703786191536722</v>
      </c>
      <c r="J226" s="1">
        <f t="shared" si="33"/>
        <v>65.325167037861917</v>
      </c>
      <c r="K226" s="1">
        <f t="shared" si="34"/>
        <v>-1.0926503340757274</v>
      </c>
      <c r="L226" s="1"/>
      <c r="M226" s="6">
        <f t="shared" si="35"/>
        <v>0.13544018058690793</v>
      </c>
      <c r="N226" s="6">
        <f t="shared" si="36"/>
        <v>-1.1134617525887789E-3</v>
      </c>
      <c r="O226" s="6">
        <f t="shared" si="37"/>
        <v>-2.2684682448574351</v>
      </c>
      <c r="P226" s="6">
        <f t="shared" si="38"/>
        <v>3.2391333156639277</v>
      </c>
      <c r="Q226" s="6">
        <f t="shared" si="39"/>
        <v>-8.4527911784975931</v>
      </c>
    </row>
    <row r="227" spans="1:17" x14ac:dyDescent="0.25">
      <c r="A227">
        <v>25</v>
      </c>
      <c r="B227">
        <v>20</v>
      </c>
      <c r="C227" s="2">
        <v>735</v>
      </c>
      <c r="D227">
        <v>263</v>
      </c>
      <c r="E227">
        <v>25.5</v>
      </c>
      <c r="G227" s="1">
        <f t="shared" si="30"/>
        <v>0.33407572383073614</v>
      </c>
      <c r="H227" s="1">
        <f t="shared" si="31"/>
        <v>-2.2271714922048602E-3</v>
      </c>
      <c r="I227" s="1">
        <f t="shared" si="32"/>
        <v>304.29621380846328</v>
      </c>
      <c r="J227" s="1">
        <f t="shared" si="33"/>
        <v>61.325167037861917</v>
      </c>
      <c r="K227" s="1">
        <f t="shared" si="34"/>
        <v>24.207349665924273</v>
      </c>
      <c r="L227" s="1"/>
      <c r="M227" s="6">
        <f t="shared" si="35"/>
        <v>0.13544018058690793</v>
      </c>
      <c r="N227" s="6">
        <f t="shared" si="36"/>
        <v>-1.1134617525887789E-3</v>
      </c>
      <c r="O227" s="6">
        <f t="shared" si="37"/>
        <v>7.0650926127020588</v>
      </c>
      <c r="P227" s="6">
        <f t="shared" si="38"/>
        <v>3.0407942397738319</v>
      </c>
      <c r="Q227" s="6">
        <f t="shared" si="39"/>
        <v>187.26912474155699</v>
      </c>
    </row>
    <row r="228" spans="1:17" x14ac:dyDescent="0.25">
      <c r="A228">
        <v>25</v>
      </c>
      <c r="B228">
        <v>20</v>
      </c>
      <c r="C228" s="2">
        <v>333</v>
      </c>
      <c r="D228">
        <v>259</v>
      </c>
      <c r="E228">
        <v>2.1</v>
      </c>
      <c r="G228" s="1">
        <f t="shared" si="30"/>
        <v>0.33407572383073614</v>
      </c>
      <c r="H228" s="1">
        <f t="shared" si="31"/>
        <v>-2.2271714922048602E-3</v>
      </c>
      <c r="I228" s="1">
        <f t="shared" si="32"/>
        <v>-97.703786191536722</v>
      </c>
      <c r="J228" s="1">
        <f t="shared" si="33"/>
        <v>57.325167037861917</v>
      </c>
      <c r="K228" s="1">
        <f t="shared" si="34"/>
        <v>0.80734966592427271</v>
      </c>
      <c r="L228" s="1"/>
      <c r="M228" s="6">
        <f t="shared" si="35"/>
        <v>0.13544018058690793</v>
      </c>
      <c r="N228" s="6">
        <f t="shared" si="36"/>
        <v>-1.1134617525887789E-3</v>
      </c>
      <c r="O228" s="6">
        <f t="shared" si="37"/>
        <v>-2.2684682448574351</v>
      </c>
      <c r="P228" s="6">
        <f t="shared" si="38"/>
        <v>2.8424551638837352</v>
      </c>
      <c r="Q228" s="6">
        <f t="shared" si="39"/>
        <v>6.2456926257752832</v>
      </c>
    </row>
    <row r="229" spans="1:17" x14ac:dyDescent="0.25">
      <c r="A229">
        <v>25</v>
      </c>
      <c r="B229">
        <v>20</v>
      </c>
      <c r="C229" s="2">
        <v>333</v>
      </c>
      <c r="D229">
        <v>257</v>
      </c>
      <c r="E229">
        <v>0.2</v>
      </c>
      <c r="G229" s="1">
        <f t="shared" si="30"/>
        <v>0.33407572383073614</v>
      </c>
      <c r="H229" s="1">
        <f t="shared" si="31"/>
        <v>-2.2271714922048602E-3</v>
      </c>
      <c r="I229" s="1">
        <f t="shared" si="32"/>
        <v>-97.703786191536722</v>
      </c>
      <c r="J229" s="1">
        <f t="shared" si="33"/>
        <v>55.325167037861917</v>
      </c>
      <c r="K229" s="1">
        <f t="shared" si="34"/>
        <v>-1.0926503340757274</v>
      </c>
      <c r="L229" s="1"/>
      <c r="M229" s="6">
        <f t="shared" si="35"/>
        <v>0.13544018058690793</v>
      </c>
      <c r="N229" s="6">
        <f t="shared" si="36"/>
        <v>-1.1134617525887789E-3</v>
      </c>
      <c r="O229" s="6">
        <f t="shared" si="37"/>
        <v>-2.2684682448574351</v>
      </c>
      <c r="P229" s="6">
        <f t="shared" si="38"/>
        <v>2.7432856259386873</v>
      </c>
      <c r="Q229" s="6">
        <f t="shared" si="39"/>
        <v>-8.4527911784975931</v>
      </c>
    </row>
    <row r="230" spans="1:17" x14ac:dyDescent="0.25">
      <c r="A230">
        <v>25</v>
      </c>
      <c r="B230">
        <v>20</v>
      </c>
      <c r="C230" s="2">
        <v>333</v>
      </c>
      <c r="D230">
        <v>254</v>
      </c>
      <c r="E230">
        <v>2.1</v>
      </c>
      <c r="G230" s="1">
        <f t="shared" si="30"/>
        <v>0.33407572383073614</v>
      </c>
      <c r="H230" s="1">
        <f t="shared" si="31"/>
        <v>-2.2271714922048602E-3</v>
      </c>
      <c r="I230" s="1">
        <f t="shared" si="32"/>
        <v>-97.703786191536722</v>
      </c>
      <c r="J230" s="1">
        <f t="shared" si="33"/>
        <v>52.325167037861917</v>
      </c>
      <c r="K230" s="1">
        <f t="shared" si="34"/>
        <v>0.80734966592427271</v>
      </c>
      <c r="L230" s="1"/>
      <c r="M230" s="6">
        <f t="shared" si="35"/>
        <v>0.13544018058690793</v>
      </c>
      <c r="N230" s="6">
        <f t="shared" si="36"/>
        <v>-1.1134617525887789E-3</v>
      </c>
      <c r="O230" s="6">
        <f t="shared" si="37"/>
        <v>-2.2684682448574351</v>
      </c>
      <c r="P230" s="6">
        <f t="shared" si="38"/>
        <v>2.5945313190211152</v>
      </c>
      <c r="Q230" s="6">
        <f t="shared" si="39"/>
        <v>6.2456926257752832</v>
      </c>
    </row>
    <row r="231" spans="1:17" x14ac:dyDescent="0.25">
      <c r="A231">
        <v>25</v>
      </c>
      <c r="B231">
        <v>20</v>
      </c>
      <c r="C231" s="2">
        <v>333</v>
      </c>
      <c r="D231">
        <v>253</v>
      </c>
      <c r="E231">
        <v>0.2</v>
      </c>
      <c r="G231" s="1">
        <f t="shared" si="30"/>
        <v>0.33407572383073614</v>
      </c>
      <c r="H231" s="1">
        <f t="shared" si="31"/>
        <v>-2.2271714922048602E-3</v>
      </c>
      <c r="I231" s="1">
        <f t="shared" si="32"/>
        <v>-97.703786191536722</v>
      </c>
      <c r="J231" s="1">
        <f t="shared" si="33"/>
        <v>51.325167037861917</v>
      </c>
      <c r="K231" s="1">
        <f t="shared" si="34"/>
        <v>-1.0926503340757274</v>
      </c>
      <c r="L231" s="1"/>
      <c r="M231" s="6">
        <f t="shared" si="35"/>
        <v>0.13544018058690793</v>
      </c>
      <c r="N231" s="6">
        <f t="shared" si="36"/>
        <v>-1.1134617525887789E-3</v>
      </c>
      <c r="O231" s="6">
        <f t="shared" si="37"/>
        <v>-2.2684682448574351</v>
      </c>
      <c r="P231" s="6">
        <f t="shared" si="38"/>
        <v>2.5449465500485906</v>
      </c>
      <c r="Q231" s="6">
        <f t="shared" si="39"/>
        <v>-8.4527911784975931</v>
      </c>
    </row>
    <row r="232" spans="1:17" x14ac:dyDescent="0.25">
      <c r="A232">
        <v>25</v>
      </c>
      <c r="B232">
        <v>20</v>
      </c>
      <c r="C232" s="2">
        <v>333</v>
      </c>
      <c r="D232">
        <v>249</v>
      </c>
      <c r="E232">
        <v>2.1</v>
      </c>
      <c r="G232" s="1">
        <f t="shared" si="30"/>
        <v>0.33407572383073614</v>
      </c>
      <c r="H232" s="1">
        <f t="shared" si="31"/>
        <v>-2.2271714922048602E-3</v>
      </c>
      <c r="I232" s="1">
        <f t="shared" si="32"/>
        <v>-97.703786191536722</v>
      </c>
      <c r="J232" s="1">
        <f t="shared" si="33"/>
        <v>47.325167037861917</v>
      </c>
      <c r="K232" s="1">
        <f t="shared" si="34"/>
        <v>0.80734966592427271</v>
      </c>
      <c r="L232" s="1"/>
      <c r="M232" s="6">
        <f t="shared" si="35"/>
        <v>0.13544018058690793</v>
      </c>
      <c r="N232" s="6">
        <f t="shared" si="36"/>
        <v>-1.1134617525887789E-3</v>
      </c>
      <c r="O232" s="6">
        <f t="shared" si="37"/>
        <v>-2.2684682448574351</v>
      </c>
      <c r="P232" s="6">
        <f t="shared" si="38"/>
        <v>2.3466074741584948</v>
      </c>
      <c r="Q232" s="6">
        <f t="shared" si="39"/>
        <v>6.2456926257752832</v>
      </c>
    </row>
    <row r="233" spans="1:17" x14ac:dyDescent="0.25">
      <c r="A233">
        <v>25</v>
      </c>
      <c r="B233">
        <v>20</v>
      </c>
      <c r="C233" s="2">
        <v>333</v>
      </c>
      <c r="D233">
        <v>248</v>
      </c>
      <c r="E233">
        <v>0.2</v>
      </c>
      <c r="G233" s="1">
        <f t="shared" si="30"/>
        <v>0.33407572383073614</v>
      </c>
      <c r="H233" s="1">
        <f t="shared" si="31"/>
        <v>-2.2271714922048602E-3</v>
      </c>
      <c r="I233" s="1">
        <f t="shared" si="32"/>
        <v>-97.703786191536722</v>
      </c>
      <c r="J233" s="1">
        <f t="shared" si="33"/>
        <v>46.325167037861917</v>
      </c>
      <c r="K233" s="1">
        <f t="shared" si="34"/>
        <v>-1.0926503340757274</v>
      </c>
      <c r="L233" s="1"/>
      <c r="M233" s="6">
        <f t="shared" si="35"/>
        <v>0.13544018058690793</v>
      </c>
      <c r="N233" s="6">
        <f t="shared" si="36"/>
        <v>-1.1134617525887789E-3</v>
      </c>
      <c r="O233" s="6">
        <f t="shared" si="37"/>
        <v>-2.2684682448574351</v>
      </c>
      <c r="P233" s="6">
        <f t="shared" si="38"/>
        <v>2.2970227051859706</v>
      </c>
      <c r="Q233" s="6">
        <f t="shared" si="39"/>
        <v>-8.4527911784975931</v>
      </c>
    </row>
    <row r="234" spans="1:17" x14ac:dyDescent="0.25">
      <c r="A234">
        <v>25</v>
      </c>
      <c r="B234">
        <v>20</v>
      </c>
      <c r="C234" s="2">
        <v>331</v>
      </c>
      <c r="D234">
        <v>246</v>
      </c>
      <c r="E234">
        <v>0.2</v>
      </c>
      <c r="G234" s="1">
        <f t="shared" si="30"/>
        <v>0.33407572383073614</v>
      </c>
      <c r="H234" s="1">
        <f t="shared" si="31"/>
        <v>-2.2271714922048602E-3</v>
      </c>
      <c r="I234" s="1">
        <f t="shared" si="32"/>
        <v>-99.703786191536722</v>
      </c>
      <c r="J234" s="1">
        <f t="shared" si="33"/>
        <v>44.325167037861917</v>
      </c>
      <c r="K234" s="1">
        <f t="shared" si="34"/>
        <v>-1.0926503340757274</v>
      </c>
      <c r="L234" s="1"/>
      <c r="M234" s="6">
        <f t="shared" si="35"/>
        <v>0.13544018058690793</v>
      </c>
      <c r="N234" s="6">
        <f t="shared" si="36"/>
        <v>-1.1134617525887789E-3</v>
      </c>
      <c r="O234" s="6">
        <f t="shared" si="37"/>
        <v>-2.3149038710144474</v>
      </c>
      <c r="P234" s="6">
        <f t="shared" si="38"/>
        <v>2.1978531672409223</v>
      </c>
      <c r="Q234" s="6">
        <f t="shared" si="39"/>
        <v>-8.4527911784975931</v>
      </c>
    </row>
    <row r="235" spans="1:17" x14ac:dyDescent="0.25">
      <c r="A235">
        <v>25</v>
      </c>
      <c r="B235">
        <v>20</v>
      </c>
      <c r="C235" s="2">
        <v>331</v>
      </c>
      <c r="D235">
        <v>244</v>
      </c>
      <c r="E235">
        <v>0.2</v>
      </c>
      <c r="G235" s="1">
        <f t="shared" si="30"/>
        <v>0.33407572383073614</v>
      </c>
      <c r="H235" s="1">
        <f t="shared" si="31"/>
        <v>-2.2271714922048602E-3</v>
      </c>
      <c r="I235" s="1">
        <f t="shared" si="32"/>
        <v>-99.703786191536722</v>
      </c>
      <c r="J235" s="1">
        <f t="shared" si="33"/>
        <v>42.325167037861917</v>
      </c>
      <c r="K235" s="1">
        <f t="shared" si="34"/>
        <v>-1.0926503340757274</v>
      </c>
      <c r="L235" s="1"/>
      <c r="M235" s="6">
        <f t="shared" si="35"/>
        <v>0.13544018058690793</v>
      </c>
      <c r="N235" s="6">
        <f t="shared" si="36"/>
        <v>-1.1134617525887789E-3</v>
      </c>
      <c r="O235" s="6">
        <f t="shared" si="37"/>
        <v>-2.3149038710144474</v>
      </c>
      <c r="P235" s="6">
        <f t="shared" si="38"/>
        <v>2.0986836292958744</v>
      </c>
      <c r="Q235" s="6">
        <f t="shared" si="39"/>
        <v>-8.4527911784975931</v>
      </c>
    </row>
    <row r="236" spans="1:17" x14ac:dyDescent="0.25">
      <c r="A236">
        <v>25</v>
      </c>
      <c r="B236">
        <v>20</v>
      </c>
      <c r="C236" s="2">
        <v>331</v>
      </c>
      <c r="D236">
        <v>239</v>
      </c>
      <c r="E236">
        <v>2.1</v>
      </c>
      <c r="G236" s="1">
        <f t="shared" si="30"/>
        <v>0.33407572383073614</v>
      </c>
      <c r="H236" s="1">
        <f t="shared" si="31"/>
        <v>-2.2271714922048602E-3</v>
      </c>
      <c r="I236" s="1">
        <f t="shared" si="32"/>
        <v>-99.703786191536722</v>
      </c>
      <c r="J236" s="1">
        <f t="shared" si="33"/>
        <v>37.325167037861917</v>
      </c>
      <c r="K236" s="1">
        <f t="shared" si="34"/>
        <v>0.80734966592427271</v>
      </c>
      <c r="L236" s="1"/>
      <c r="M236" s="6">
        <f t="shared" si="35"/>
        <v>0.13544018058690793</v>
      </c>
      <c r="N236" s="6">
        <f t="shared" si="36"/>
        <v>-1.1134617525887789E-3</v>
      </c>
      <c r="O236" s="6">
        <f t="shared" si="37"/>
        <v>-2.3149038710144474</v>
      </c>
      <c r="P236" s="6">
        <f t="shared" si="38"/>
        <v>1.8507597844332537</v>
      </c>
      <c r="Q236" s="6">
        <f t="shared" si="39"/>
        <v>6.2456926257752832</v>
      </c>
    </row>
    <row r="237" spans="1:17" x14ac:dyDescent="0.25">
      <c r="A237">
        <v>25</v>
      </c>
      <c r="B237">
        <v>20</v>
      </c>
      <c r="C237" s="2">
        <v>692</v>
      </c>
      <c r="D237">
        <v>239</v>
      </c>
      <c r="E237">
        <v>14.5</v>
      </c>
      <c r="G237" s="1">
        <f t="shared" si="30"/>
        <v>0.33407572383073614</v>
      </c>
      <c r="H237" s="1">
        <f t="shared" si="31"/>
        <v>-2.2271714922048602E-3</v>
      </c>
      <c r="I237" s="1">
        <f t="shared" si="32"/>
        <v>261.29621380846328</v>
      </c>
      <c r="J237" s="1">
        <f t="shared" si="33"/>
        <v>37.325167037861917</v>
      </c>
      <c r="K237" s="1">
        <f t="shared" si="34"/>
        <v>13.207349665924273</v>
      </c>
      <c r="L237" s="1"/>
      <c r="M237" s="6">
        <f t="shared" si="35"/>
        <v>0.13544018058690793</v>
      </c>
      <c r="N237" s="6">
        <f t="shared" si="36"/>
        <v>-1.1134617525887789E-3</v>
      </c>
      <c r="O237" s="6">
        <f t="shared" si="37"/>
        <v>6.0667266503262915</v>
      </c>
      <c r="P237" s="6">
        <f t="shared" si="38"/>
        <v>1.8507597844332537</v>
      </c>
      <c r="Q237" s="6">
        <f t="shared" si="39"/>
        <v>102.17263955892457</v>
      </c>
    </row>
    <row r="238" spans="1:17" x14ac:dyDescent="0.25">
      <c r="A238">
        <v>25</v>
      </c>
      <c r="B238">
        <v>20</v>
      </c>
      <c r="C238" s="2">
        <v>331</v>
      </c>
      <c r="D238">
        <v>237</v>
      </c>
      <c r="E238">
        <v>0.2</v>
      </c>
      <c r="G238" s="1">
        <f t="shared" si="30"/>
        <v>0.33407572383073614</v>
      </c>
      <c r="H238" s="1">
        <f t="shared" si="31"/>
        <v>-2.2271714922048602E-3</v>
      </c>
      <c r="I238" s="1">
        <f t="shared" si="32"/>
        <v>-99.703786191536722</v>
      </c>
      <c r="J238" s="1">
        <f t="shared" si="33"/>
        <v>35.325167037861917</v>
      </c>
      <c r="K238" s="1">
        <f t="shared" si="34"/>
        <v>-1.0926503340757274</v>
      </c>
      <c r="L238" s="1"/>
      <c r="M238" s="6">
        <f t="shared" si="35"/>
        <v>0.13544018058690793</v>
      </c>
      <c r="N238" s="6">
        <f t="shared" si="36"/>
        <v>-1.1134617525887789E-3</v>
      </c>
      <c r="O238" s="6">
        <f t="shared" si="37"/>
        <v>-2.3149038710144474</v>
      </c>
      <c r="P238" s="6">
        <f t="shared" si="38"/>
        <v>1.7515902464882058</v>
      </c>
      <c r="Q238" s="6">
        <f t="shared" si="39"/>
        <v>-8.4527911784975931</v>
      </c>
    </row>
    <row r="239" spans="1:17" x14ac:dyDescent="0.25">
      <c r="A239">
        <v>25</v>
      </c>
      <c r="B239">
        <v>20</v>
      </c>
      <c r="C239" s="2">
        <v>331</v>
      </c>
      <c r="D239">
        <v>236</v>
      </c>
      <c r="E239">
        <v>0.2</v>
      </c>
      <c r="G239" s="1">
        <f t="shared" si="30"/>
        <v>0.33407572383073614</v>
      </c>
      <c r="H239" s="1">
        <f t="shared" si="31"/>
        <v>-2.2271714922048602E-3</v>
      </c>
      <c r="I239" s="1">
        <f t="shared" si="32"/>
        <v>-99.703786191536722</v>
      </c>
      <c r="J239" s="1">
        <f t="shared" si="33"/>
        <v>34.325167037861917</v>
      </c>
      <c r="K239" s="1">
        <f t="shared" si="34"/>
        <v>-1.0926503340757274</v>
      </c>
      <c r="L239" s="1"/>
      <c r="M239" s="6">
        <f t="shared" si="35"/>
        <v>0.13544018058690793</v>
      </c>
      <c r="N239" s="6">
        <f t="shared" si="36"/>
        <v>-1.1134617525887789E-3</v>
      </c>
      <c r="O239" s="6">
        <f t="shared" si="37"/>
        <v>-2.3149038710144474</v>
      </c>
      <c r="P239" s="6">
        <f t="shared" si="38"/>
        <v>1.7020054775156819</v>
      </c>
      <c r="Q239" s="6">
        <f t="shared" si="39"/>
        <v>-8.4527911784975931</v>
      </c>
    </row>
    <row r="240" spans="1:17" x14ac:dyDescent="0.25">
      <c r="A240">
        <v>25</v>
      </c>
      <c r="B240">
        <v>20</v>
      </c>
      <c r="C240" s="2">
        <v>436</v>
      </c>
      <c r="D240">
        <v>234</v>
      </c>
      <c r="E240">
        <v>0.2</v>
      </c>
      <c r="G240" s="1">
        <f t="shared" si="30"/>
        <v>0.33407572383073614</v>
      </c>
      <c r="H240" s="1">
        <f t="shared" si="31"/>
        <v>-2.2271714922048602E-3</v>
      </c>
      <c r="I240" s="1">
        <f t="shared" si="32"/>
        <v>5.2962138084632784</v>
      </c>
      <c r="J240" s="1">
        <f t="shared" si="33"/>
        <v>32.325167037861917</v>
      </c>
      <c r="K240" s="1">
        <f t="shared" si="34"/>
        <v>-1.0926503340757274</v>
      </c>
      <c r="L240" s="1"/>
      <c r="M240" s="6">
        <f t="shared" si="35"/>
        <v>0.13544018058690793</v>
      </c>
      <c r="N240" s="6">
        <f t="shared" si="36"/>
        <v>-1.1134617525887789E-3</v>
      </c>
      <c r="O240" s="6">
        <f t="shared" si="37"/>
        <v>0.12296650222870384</v>
      </c>
      <c r="P240" s="6">
        <f t="shared" si="38"/>
        <v>1.6028359395706335</v>
      </c>
      <c r="Q240" s="6">
        <f t="shared" si="39"/>
        <v>-8.4527911784975931</v>
      </c>
    </row>
    <row r="241" spans="1:17" x14ac:dyDescent="0.25">
      <c r="A241">
        <v>25</v>
      </c>
      <c r="B241">
        <v>20</v>
      </c>
      <c r="C241" s="2">
        <v>331</v>
      </c>
      <c r="D241">
        <v>231</v>
      </c>
      <c r="E241">
        <v>2.1</v>
      </c>
      <c r="G241" s="1">
        <f t="shared" si="30"/>
        <v>0.33407572383073614</v>
      </c>
      <c r="H241" s="1">
        <f t="shared" si="31"/>
        <v>-2.2271714922048602E-3</v>
      </c>
      <c r="I241" s="1">
        <f t="shared" si="32"/>
        <v>-99.703786191536722</v>
      </c>
      <c r="J241" s="1">
        <f t="shared" si="33"/>
        <v>29.325167037861917</v>
      </c>
      <c r="K241" s="1">
        <f t="shared" si="34"/>
        <v>0.80734966592427271</v>
      </c>
      <c r="L241" s="1"/>
      <c r="M241" s="6">
        <f t="shared" si="35"/>
        <v>0.13544018058690793</v>
      </c>
      <c r="N241" s="6">
        <f t="shared" si="36"/>
        <v>-1.1134617525887789E-3</v>
      </c>
      <c r="O241" s="6">
        <f t="shared" si="37"/>
        <v>-2.3149038710144474</v>
      </c>
      <c r="P241" s="6">
        <f t="shared" si="38"/>
        <v>1.4540816326530612</v>
      </c>
      <c r="Q241" s="6">
        <f t="shared" si="39"/>
        <v>6.2456926257752832</v>
      </c>
    </row>
    <row r="242" spans="1:17" x14ac:dyDescent="0.25">
      <c r="A242">
        <v>25</v>
      </c>
      <c r="B242">
        <v>20</v>
      </c>
      <c r="C242" s="2">
        <v>331</v>
      </c>
      <c r="D242">
        <v>230</v>
      </c>
      <c r="E242">
        <v>2.1</v>
      </c>
      <c r="G242" s="1">
        <f t="shared" si="30"/>
        <v>0.33407572383073614</v>
      </c>
      <c r="H242" s="1">
        <f t="shared" si="31"/>
        <v>-2.2271714922048602E-3</v>
      </c>
      <c r="I242" s="1">
        <f t="shared" si="32"/>
        <v>-99.703786191536722</v>
      </c>
      <c r="J242" s="1">
        <f t="shared" si="33"/>
        <v>28.325167037861917</v>
      </c>
      <c r="K242" s="1">
        <f t="shared" si="34"/>
        <v>0.80734966592427271</v>
      </c>
      <c r="L242" s="1"/>
      <c r="M242" s="6">
        <f t="shared" si="35"/>
        <v>0.13544018058690793</v>
      </c>
      <c r="N242" s="6">
        <f t="shared" si="36"/>
        <v>-1.1134617525887789E-3</v>
      </c>
      <c r="O242" s="6">
        <f t="shared" si="37"/>
        <v>-2.3149038710144474</v>
      </c>
      <c r="P242" s="6">
        <f t="shared" si="38"/>
        <v>1.4044968636805373</v>
      </c>
      <c r="Q242" s="6">
        <f t="shared" si="39"/>
        <v>6.2456926257752832</v>
      </c>
    </row>
    <row r="243" spans="1:17" x14ac:dyDescent="0.25">
      <c r="A243">
        <v>25</v>
      </c>
      <c r="B243">
        <v>20</v>
      </c>
      <c r="C243" s="2">
        <v>434</v>
      </c>
      <c r="D243">
        <v>129</v>
      </c>
      <c r="E243">
        <v>0.2</v>
      </c>
      <c r="G243" s="1">
        <f t="shared" si="30"/>
        <v>0.33407572383073614</v>
      </c>
      <c r="H243" s="1">
        <f t="shared" si="31"/>
        <v>-2.2271714922048602E-3</v>
      </c>
      <c r="I243" s="1">
        <f t="shared" si="32"/>
        <v>3.2962138084632784</v>
      </c>
      <c r="J243" s="1">
        <f t="shared" si="33"/>
        <v>-72.674832962138083</v>
      </c>
      <c r="K243" s="1">
        <f t="shared" si="34"/>
        <v>-1.0926503340757274</v>
      </c>
      <c r="L243" s="1"/>
      <c r="M243" s="6">
        <f t="shared" si="35"/>
        <v>0.13544018058690793</v>
      </c>
      <c r="N243" s="6">
        <f t="shared" si="36"/>
        <v>-1.1134617525887789E-3</v>
      </c>
      <c r="O243" s="6">
        <f t="shared" si="37"/>
        <v>7.6530876071691442E-2</v>
      </c>
      <c r="P243" s="6">
        <f t="shared" si="38"/>
        <v>-3.6035648025443945</v>
      </c>
      <c r="Q243" s="6">
        <f t="shared" si="39"/>
        <v>-8.4527911784975931</v>
      </c>
    </row>
    <row r="244" spans="1:17" x14ac:dyDescent="0.25">
      <c r="A244">
        <v>25</v>
      </c>
      <c r="B244">
        <v>20</v>
      </c>
      <c r="C244" s="2">
        <v>331</v>
      </c>
      <c r="D244">
        <v>227</v>
      </c>
      <c r="E244">
        <v>0.2</v>
      </c>
      <c r="G244" s="1">
        <f t="shared" si="30"/>
        <v>0.33407572383073614</v>
      </c>
      <c r="H244" s="1">
        <f t="shared" si="31"/>
        <v>-2.2271714922048602E-3</v>
      </c>
      <c r="I244" s="1">
        <f t="shared" si="32"/>
        <v>-99.703786191536722</v>
      </c>
      <c r="J244" s="1">
        <f t="shared" si="33"/>
        <v>25.325167037861917</v>
      </c>
      <c r="K244" s="1">
        <f t="shared" si="34"/>
        <v>-1.0926503340757274</v>
      </c>
      <c r="L244" s="1"/>
      <c r="M244" s="6">
        <f t="shared" si="35"/>
        <v>0.13544018058690793</v>
      </c>
      <c r="N244" s="6">
        <f t="shared" si="36"/>
        <v>-1.1134617525887789E-3</v>
      </c>
      <c r="O244" s="6">
        <f t="shared" si="37"/>
        <v>-2.3149038710144474</v>
      </c>
      <c r="P244" s="6">
        <f t="shared" si="38"/>
        <v>1.2557425567629648</v>
      </c>
      <c r="Q244" s="6">
        <f t="shared" si="39"/>
        <v>-8.4527911784975931</v>
      </c>
    </row>
    <row r="245" spans="1:17" x14ac:dyDescent="0.25">
      <c r="A245">
        <v>25</v>
      </c>
      <c r="B245">
        <v>20</v>
      </c>
      <c r="C245" s="2">
        <v>331</v>
      </c>
      <c r="D245">
        <v>227</v>
      </c>
      <c r="E245">
        <v>0.2</v>
      </c>
      <c r="G245" s="1">
        <f t="shared" si="30"/>
        <v>0.33407572383073614</v>
      </c>
      <c r="H245" s="1">
        <f t="shared" si="31"/>
        <v>-2.2271714922048602E-3</v>
      </c>
      <c r="I245" s="1">
        <f t="shared" si="32"/>
        <v>-99.703786191536722</v>
      </c>
      <c r="J245" s="1">
        <f t="shared" si="33"/>
        <v>25.325167037861917</v>
      </c>
      <c r="K245" s="1">
        <f t="shared" si="34"/>
        <v>-1.0926503340757274</v>
      </c>
      <c r="L245" s="1"/>
      <c r="M245" s="6">
        <f t="shared" si="35"/>
        <v>0.13544018058690793</v>
      </c>
      <c r="N245" s="6">
        <f t="shared" si="36"/>
        <v>-1.1134617525887789E-3</v>
      </c>
      <c r="O245" s="6">
        <f t="shared" si="37"/>
        <v>-2.3149038710144474</v>
      </c>
      <c r="P245" s="6">
        <f t="shared" si="38"/>
        <v>1.2557425567629648</v>
      </c>
      <c r="Q245" s="6">
        <f t="shared" si="39"/>
        <v>-8.4527911784975931</v>
      </c>
    </row>
    <row r="246" spans="1:17" x14ac:dyDescent="0.25">
      <c r="A246">
        <v>25</v>
      </c>
      <c r="B246">
        <v>20</v>
      </c>
      <c r="C246" s="2">
        <v>331</v>
      </c>
      <c r="D246">
        <v>225</v>
      </c>
      <c r="E246">
        <v>2.1</v>
      </c>
      <c r="G246" s="1">
        <f t="shared" si="30"/>
        <v>0.33407572383073614</v>
      </c>
      <c r="H246" s="1">
        <f t="shared" si="31"/>
        <v>-2.2271714922048602E-3</v>
      </c>
      <c r="I246" s="1">
        <f t="shared" si="32"/>
        <v>-99.703786191536722</v>
      </c>
      <c r="J246" s="1">
        <f t="shared" si="33"/>
        <v>23.325167037861917</v>
      </c>
      <c r="K246" s="1">
        <f t="shared" si="34"/>
        <v>0.80734966592427271</v>
      </c>
      <c r="L246" s="1"/>
      <c r="M246" s="6">
        <f t="shared" si="35"/>
        <v>0.13544018058690793</v>
      </c>
      <c r="N246" s="6">
        <f t="shared" si="36"/>
        <v>-1.1134617525887789E-3</v>
      </c>
      <c r="O246" s="6">
        <f t="shared" si="37"/>
        <v>-2.3149038710144474</v>
      </c>
      <c r="P246" s="6">
        <f t="shared" si="38"/>
        <v>1.1565730188179169</v>
      </c>
      <c r="Q246" s="6">
        <f t="shared" si="39"/>
        <v>6.2456926257752832</v>
      </c>
    </row>
    <row r="247" spans="1:17" x14ac:dyDescent="0.25">
      <c r="A247">
        <v>25</v>
      </c>
      <c r="B247">
        <v>20</v>
      </c>
      <c r="C247" s="2">
        <v>331</v>
      </c>
      <c r="D247">
        <v>224</v>
      </c>
      <c r="E247">
        <v>2.1</v>
      </c>
      <c r="G247" s="1">
        <f t="shared" si="30"/>
        <v>0.33407572383073614</v>
      </c>
      <c r="H247" s="1">
        <f t="shared" si="31"/>
        <v>-2.2271714922048602E-3</v>
      </c>
      <c r="I247" s="1">
        <f t="shared" si="32"/>
        <v>-99.703786191536722</v>
      </c>
      <c r="J247" s="1">
        <f t="shared" si="33"/>
        <v>22.325167037861917</v>
      </c>
      <c r="K247" s="1">
        <f t="shared" si="34"/>
        <v>0.80734966592427271</v>
      </c>
      <c r="L247" s="1"/>
      <c r="M247" s="6">
        <f t="shared" si="35"/>
        <v>0.13544018058690793</v>
      </c>
      <c r="N247" s="6">
        <f t="shared" si="36"/>
        <v>-1.1134617525887789E-3</v>
      </c>
      <c r="O247" s="6">
        <f t="shared" si="37"/>
        <v>-2.3149038710144474</v>
      </c>
      <c r="P247" s="6">
        <f t="shared" si="38"/>
        <v>1.1069882498453927</v>
      </c>
      <c r="Q247" s="6">
        <f t="shared" si="39"/>
        <v>6.2456926257752832</v>
      </c>
    </row>
    <row r="248" spans="1:17" x14ac:dyDescent="0.25">
      <c r="A248">
        <v>25</v>
      </c>
      <c r="B248">
        <v>20</v>
      </c>
      <c r="C248" s="2">
        <v>474</v>
      </c>
      <c r="D248">
        <v>99</v>
      </c>
      <c r="E248">
        <v>0.2</v>
      </c>
      <c r="G248" s="1">
        <f t="shared" si="30"/>
        <v>0.33407572383073614</v>
      </c>
      <c r="H248" s="1">
        <f t="shared" si="31"/>
        <v>-2.2271714922048602E-3</v>
      </c>
      <c r="I248" s="1">
        <f t="shared" si="32"/>
        <v>43.296213808463278</v>
      </c>
      <c r="J248" s="1">
        <f t="shared" si="33"/>
        <v>-102.67483296213808</v>
      </c>
      <c r="K248" s="1">
        <f t="shared" si="34"/>
        <v>-1.0926503340757274</v>
      </c>
      <c r="L248" s="1"/>
      <c r="M248" s="6">
        <f t="shared" si="35"/>
        <v>0.13544018058690793</v>
      </c>
      <c r="N248" s="6">
        <f t="shared" si="36"/>
        <v>-1.1134617525887789E-3</v>
      </c>
      <c r="O248" s="6">
        <f t="shared" si="37"/>
        <v>1.0052433992119394</v>
      </c>
      <c r="P248" s="6">
        <f t="shared" si="38"/>
        <v>-5.0911078717201166</v>
      </c>
      <c r="Q248" s="6">
        <f t="shared" si="39"/>
        <v>-8.4527911784975931</v>
      </c>
    </row>
    <row r="249" spans="1:17" x14ac:dyDescent="0.25">
      <c r="A249">
        <v>25</v>
      </c>
      <c r="B249">
        <v>20</v>
      </c>
      <c r="C249" s="2">
        <v>331</v>
      </c>
      <c r="D249">
        <v>223</v>
      </c>
      <c r="E249">
        <v>0.2</v>
      </c>
      <c r="G249" s="1">
        <f t="shared" si="30"/>
        <v>0.33407572383073614</v>
      </c>
      <c r="H249" s="1">
        <f t="shared" si="31"/>
        <v>-2.2271714922048602E-3</v>
      </c>
      <c r="I249" s="1">
        <f t="shared" si="32"/>
        <v>-99.703786191536722</v>
      </c>
      <c r="J249" s="1">
        <f t="shared" si="33"/>
        <v>21.325167037861917</v>
      </c>
      <c r="K249" s="1">
        <f t="shared" si="34"/>
        <v>-1.0926503340757274</v>
      </c>
      <c r="L249" s="1"/>
      <c r="M249" s="6">
        <f t="shared" si="35"/>
        <v>0.13544018058690793</v>
      </c>
      <c r="N249" s="6">
        <f t="shared" si="36"/>
        <v>-1.1134617525887789E-3</v>
      </c>
      <c r="O249" s="6">
        <f t="shared" si="37"/>
        <v>-2.3149038710144474</v>
      </c>
      <c r="P249" s="6">
        <f t="shared" si="38"/>
        <v>1.0574034808728687</v>
      </c>
      <c r="Q249" s="6">
        <f t="shared" si="39"/>
        <v>-8.4527911784975931</v>
      </c>
    </row>
    <row r="250" spans="1:17" x14ac:dyDescent="0.25">
      <c r="A250">
        <v>25</v>
      </c>
      <c r="B250">
        <v>20</v>
      </c>
      <c r="C250" s="2">
        <v>331</v>
      </c>
      <c r="D250">
        <v>222</v>
      </c>
      <c r="E250">
        <v>0.2</v>
      </c>
      <c r="G250" s="1">
        <f t="shared" si="30"/>
        <v>0.33407572383073614</v>
      </c>
      <c r="H250" s="1">
        <f t="shared" si="31"/>
        <v>-2.2271714922048602E-3</v>
      </c>
      <c r="I250" s="1">
        <f t="shared" si="32"/>
        <v>-99.703786191536722</v>
      </c>
      <c r="J250" s="1">
        <f t="shared" si="33"/>
        <v>20.325167037861917</v>
      </c>
      <c r="K250" s="1">
        <f t="shared" si="34"/>
        <v>-1.0926503340757274</v>
      </c>
      <c r="L250" s="1"/>
      <c r="M250" s="6">
        <f t="shared" si="35"/>
        <v>0.13544018058690793</v>
      </c>
      <c r="N250" s="6">
        <f t="shared" si="36"/>
        <v>-1.1134617525887789E-3</v>
      </c>
      <c r="O250" s="6">
        <f t="shared" si="37"/>
        <v>-2.3149038710144474</v>
      </c>
      <c r="P250" s="6">
        <f t="shared" si="38"/>
        <v>1.0078187119003448</v>
      </c>
      <c r="Q250" s="6">
        <f t="shared" si="39"/>
        <v>-8.4527911784975931</v>
      </c>
    </row>
    <row r="251" spans="1:17" x14ac:dyDescent="0.25">
      <c r="A251">
        <v>25</v>
      </c>
      <c r="B251">
        <v>20</v>
      </c>
      <c r="C251" s="2">
        <v>331</v>
      </c>
      <c r="D251">
        <v>220</v>
      </c>
      <c r="E251">
        <v>2.1</v>
      </c>
      <c r="G251" s="1">
        <f t="shared" si="30"/>
        <v>0.33407572383073614</v>
      </c>
      <c r="H251" s="1">
        <f t="shared" si="31"/>
        <v>-2.2271714922048602E-3</v>
      </c>
      <c r="I251" s="1">
        <f t="shared" si="32"/>
        <v>-99.703786191536722</v>
      </c>
      <c r="J251" s="1">
        <f t="shared" si="33"/>
        <v>18.325167037861917</v>
      </c>
      <c r="K251" s="1">
        <f t="shared" si="34"/>
        <v>0.80734966592427271</v>
      </c>
      <c r="L251" s="1"/>
      <c r="M251" s="6">
        <f t="shared" si="35"/>
        <v>0.13544018058690793</v>
      </c>
      <c r="N251" s="6">
        <f t="shared" si="36"/>
        <v>-1.1134617525887789E-3</v>
      </c>
      <c r="O251" s="6">
        <f t="shared" si="37"/>
        <v>-2.3149038710144474</v>
      </c>
      <c r="P251" s="6">
        <f t="shared" si="38"/>
        <v>0.90864917395529654</v>
      </c>
      <c r="Q251" s="6">
        <f t="shared" si="39"/>
        <v>6.2456926257752832</v>
      </c>
    </row>
    <row r="252" spans="1:17" x14ac:dyDescent="0.25">
      <c r="A252">
        <v>25</v>
      </c>
      <c r="B252">
        <v>20</v>
      </c>
      <c r="C252" s="2">
        <v>329</v>
      </c>
      <c r="D252">
        <v>217</v>
      </c>
      <c r="E252">
        <v>2.1</v>
      </c>
      <c r="G252" s="1">
        <f t="shared" si="30"/>
        <v>0.33407572383073614</v>
      </c>
      <c r="H252" s="1">
        <f t="shared" si="31"/>
        <v>-2.2271714922048602E-3</v>
      </c>
      <c r="I252" s="1">
        <f t="shared" si="32"/>
        <v>-101.70378619153672</v>
      </c>
      <c r="J252" s="1">
        <f t="shared" si="33"/>
        <v>15.325167037861917</v>
      </c>
      <c r="K252" s="1">
        <f t="shared" si="34"/>
        <v>0.80734966592427271</v>
      </c>
      <c r="L252" s="1"/>
      <c r="M252" s="6">
        <f t="shared" si="35"/>
        <v>0.13544018058690793</v>
      </c>
      <c r="N252" s="6">
        <f t="shared" si="36"/>
        <v>-1.1134617525887789E-3</v>
      </c>
      <c r="O252" s="6">
        <f t="shared" si="37"/>
        <v>-2.3613394971714596</v>
      </c>
      <c r="P252" s="6">
        <f t="shared" si="38"/>
        <v>0.75989486703772424</v>
      </c>
      <c r="Q252" s="6">
        <f t="shared" si="39"/>
        <v>6.2456926257752832</v>
      </c>
    </row>
    <row r="253" spans="1:17" x14ac:dyDescent="0.25">
      <c r="A253">
        <v>25</v>
      </c>
      <c r="B253">
        <v>20</v>
      </c>
      <c r="C253" s="2">
        <v>331</v>
      </c>
      <c r="D253">
        <v>216</v>
      </c>
      <c r="E253">
        <v>0.2</v>
      </c>
      <c r="G253" s="1">
        <f t="shared" si="30"/>
        <v>0.33407572383073614</v>
      </c>
      <c r="H253" s="1">
        <f t="shared" si="31"/>
        <v>-2.2271714922048602E-3</v>
      </c>
      <c r="I253" s="1">
        <f t="shared" si="32"/>
        <v>-99.703786191536722</v>
      </c>
      <c r="J253" s="1">
        <f t="shared" si="33"/>
        <v>14.325167037861917</v>
      </c>
      <c r="K253" s="1">
        <f t="shared" si="34"/>
        <v>-1.0926503340757274</v>
      </c>
      <c r="L253" s="1"/>
      <c r="M253" s="6">
        <f t="shared" si="35"/>
        <v>0.13544018058690793</v>
      </c>
      <c r="N253" s="6">
        <f t="shared" si="36"/>
        <v>-1.1134617525887789E-3</v>
      </c>
      <c r="O253" s="6">
        <f t="shared" si="37"/>
        <v>-2.3149038710144474</v>
      </c>
      <c r="P253" s="6">
        <f t="shared" si="38"/>
        <v>0.71031009806520018</v>
      </c>
      <c r="Q253" s="6">
        <f t="shared" si="39"/>
        <v>-8.4527911784975931</v>
      </c>
    </row>
    <row r="254" spans="1:17" x14ac:dyDescent="0.25">
      <c r="A254">
        <v>25</v>
      </c>
      <c r="B254">
        <v>20</v>
      </c>
      <c r="C254" s="2">
        <v>331</v>
      </c>
      <c r="D254">
        <v>216</v>
      </c>
      <c r="E254">
        <v>2.1</v>
      </c>
      <c r="G254" s="1">
        <f t="shared" si="30"/>
        <v>0.33407572383073614</v>
      </c>
      <c r="H254" s="1">
        <f t="shared" si="31"/>
        <v>-2.2271714922048602E-3</v>
      </c>
      <c r="I254" s="1">
        <f t="shared" si="32"/>
        <v>-99.703786191536722</v>
      </c>
      <c r="J254" s="1">
        <f t="shared" si="33"/>
        <v>14.325167037861917</v>
      </c>
      <c r="K254" s="1">
        <f t="shared" si="34"/>
        <v>0.80734966592427271</v>
      </c>
      <c r="L254" s="1"/>
      <c r="M254" s="6">
        <f t="shared" si="35"/>
        <v>0.13544018058690793</v>
      </c>
      <c r="N254" s="6">
        <f t="shared" si="36"/>
        <v>-1.1134617525887789E-3</v>
      </c>
      <c r="O254" s="6">
        <f t="shared" si="37"/>
        <v>-2.3149038710144474</v>
      </c>
      <c r="P254" s="6">
        <f t="shared" si="38"/>
        <v>0.71031009806520018</v>
      </c>
      <c r="Q254" s="6">
        <f t="shared" si="39"/>
        <v>6.2456926257752832</v>
      </c>
    </row>
    <row r="255" spans="1:17" x14ac:dyDescent="0.25">
      <c r="A255">
        <v>25</v>
      </c>
      <c r="B255">
        <v>20</v>
      </c>
      <c r="C255" s="2">
        <v>331</v>
      </c>
      <c r="D255">
        <v>214</v>
      </c>
      <c r="E255">
        <v>2.1</v>
      </c>
      <c r="G255" s="1">
        <f t="shared" si="30"/>
        <v>0.33407572383073614</v>
      </c>
      <c r="H255" s="1">
        <f t="shared" si="31"/>
        <v>-2.2271714922048602E-3</v>
      </c>
      <c r="I255" s="1">
        <f t="shared" si="32"/>
        <v>-99.703786191536722</v>
      </c>
      <c r="J255" s="1">
        <f t="shared" si="33"/>
        <v>12.325167037861917</v>
      </c>
      <c r="K255" s="1">
        <f t="shared" si="34"/>
        <v>0.80734966592427271</v>
      </c>
      <c r="L255" s="1"/>
      <c r="M255" s="6">
        <f t="shared" si="35"/>
        <v>0.13544018058690793</v>
      </c>
      <c r="N255" s="6">
        <f t="shared" si="36"/>
        <v>-1.1134617525887789E-3</v>
      </c>
      <c r="O255" s="6">
        <f t="shared" si="37"/>
        <v>-2.3149038710144474</v>
      </c>
      <c r="P255" s="6">
        <f t="shared" si="38"/>
        <v>0.61114056012015205</v>
      </c>
      <c r="Q255" s="6">
        <f t="shared" si="39"/>
        <v>6.2456926257752832</v>
      </c>
    </row>
    <row r="256" spans="1:17" x14ac:dyDescent="0.25">
      <c r="A256">
        <v>25</v>
      </c>
      <c r="B256">
        <v>20</v>
      </c>
      <c r="C256" s="2">
        <v>331</v>
      </c>
      <c r="D256">
        <v>213</v>
      </c>
      <c r="E256">
        <v>2.1</v>
      </c>
      <c r="G256" s="1">
        <f t="shared" si="30"/>
        <v>0.33407572383073614</v>
      </c>
      <c r="H256" s="1">
        <f t="shared" si="31"/>
        <v>-2.2271714922048602E-3</v>
      </c>
      <c r="I256" s="1">
        <f t="shared" si="32"/>
        <v>-99.703786191536722</v>
      </c>
      <c r="J256" s="1">
        <f t="shared" si="33"/>
        <v>11.325167037861917</v>
      </c>
      <c r="K256" s="1">
        <f t="shared" si="34"/>
        <v>0.80734966592427271</v>
      </c>
      <c r="L256" s="1"/>
      <c r="M256" s="6">
        <f t="shared" si="35"/>
        <v>0.13544018058690793</v>
      </c>
      <c r="N256" s="6">
        <f t="shared" si="36"/>
        <v>-1.1134617525887789E-3</v>
      </c>
      <c r="O256" s="6">
        <f t="shared" si="37"/>
        <v>-2.3149038710144474</v>
      </c>
      <c r="P256" s="6">
        <f t="shared" si="38"/>
        <v>0.56155579114762788</v>
      </c>
      <c r="Q256" s="6">
        <f t="shared" si="39"/>
        <v>6.2456926257752832</v>
      </c>
    </row>
    <row r="257" spans="1:17" x14ac:dyDescent="0.25">
      <c r="A257">
        <v>25</v>
      </c>
      <c r="B257">
        <v>20</v>
      </c>
      <c r="C257" s="2">
        <v>620</v>
      </c>
      <c r="D257">
        <v>212</v>
      </c>
      <c r="E257">
        <v>2.1</v>
      </c>
      <c r="G257" s="1">
        <f t="shared" si="30"/>
        <v>0.33407572383073614</v>
      </c>
      <c r="H257" s="1">
        <f t="shared" si="31"/>
        <v>-2.2271714922048602E-3</v>
      </c>
      <c r="I257" s="1">
        <f t="shared" si="32"/>
        <v>189.29621380846328</v>
      </c>
      <c r="J257" s="1">
        <f t="shared" si="33"/>
        <v>10.325167037861917</v>
      </c>
      <c r="K257" s="1">
        <f t="shared" si="34"/>
        <v>0.80734966592427271</v>
      </c>
      <c r="L257" s="1"/>
      <c r="M257" s="6">
        <f t="shared" si="35"/>
        <v>0.13544018058690793</v>
      </c>
      <c r="N257" s="6">
        <f t="shared" si="36"/>
        <v>-1.1134617525887789E-3</v>
      </c>
      <c r="O257" s="6">
        <f t="shared" si="37"/>
        <v>4.3950441086738454</v>
      </c>
      <c r="P257" s="6">
        <f t="shared" si="38"/>
        <v>0.51197102217510382</v>
      </c>
      <c r="Q257" s="6">
        <f t="shared" si="39"/>
        <v>6.2456926257752832</v>
      </c>
    </row>
    <row r="258" spans="1:17" x14ac:dyDescent="0.25">
      <c r="A258">
        <v>25</v>
      </c>
      <c r="B258">
        <v>20</v>
      </c>
      <c r="C258" s="2">
        <v>329</v>
      </c>
      <c r="D258">
        <v>212</v>
      </c>
      <c r="E258">
        <v>0.2</v>
      </c>
      <c r="G258" s="1">
        <f t="shared" si="30"/>
        <v>0.33407572383073614</v>
      </c>
      <c r="H258" s="1">
        <f t="shared" si="31"/>
        <v>-2.2271714922048602E-3</v>
      </c>
      <c r="I258" s="1">
        <f t="shared" si="32"/>
        <v>-101.70378619153672</v>
      </c>
      <c r="J258" s="1">
        <f t="shared" si="33"/>
        <v>10.325167037861917</v>
      </c>
      <c r="K258" s="1">
        <f t="shared" si="34"/>
        <v>-1.0926503340757274</v>
      </c>
      <c r="L258" s="1"/>
      <c r="M258" s="6">
        <f t="shared" si="35"/>
        <v>0.13544018058690793</v>
      </c>
      <c r="N258" s="6">
        <f t="shared" si="36"/>
        <v>-1.1134617525887789E-3</v>
      </c>
      <c r="O258" s="6">
        <f t="shared" si="37"/>
        <v>-2.3613394971714596</v>
      </c>
      <c r="P258" s="6">
        <f t="shared" si="38"/>
        <v>0.51197102217510382</v>
      </c>
      <c r="Q258" s="6">
        <f t="shared" si="39"/>
        <v>-8.4527911784975931</v>
      </c>
    </row>
    <row r="259" spans="1:17" x14ac:dyDescent="0.25">
      <c r="A259">
        <v>25</v>
      </c>
      <c r="B259">
        <v>20</v>
      </c>
      <c r="C259" s="2">
        <v>329</v>
      </c>
      <c r="D259">
        <v>211</v>
      </c>
      <c r="E259">
        <v>0.2</v>
      </c>
      <c r="G259" s="1">
        <f t="shared" si="30"/>
        <v>0.33407572383073614</v>
      </c>
      <c r="H259" s="1">
        <f t="shared" si="31"/>
        <v>-2.2271714922048602E-3</v>
      </c>
      <c r="I259" s="1">
        <f t="shared" si="32"/>
        <v>-101.70378619153672</v>
      </c>
      <c r="J259" s="1">
        <f t="shared" si="33"/>
        <v>9.3251670378619167</v>
      </c>
      <c r="K259" s="1">
        <f t="shared" si="34"/>
        <v>-1.0926503340757274</v>
      </c>
      <c r="L259" s="1"/>
      <c r="M259" s="6">
        <f t="shared" si="35"/>
        <v>0.13544018058690793</v>
      </c>
      <c r="N259" s="6">
        <f t="shared" si="36"/>
        <v>-1.1134617525887789E-3</v>
      </c>
      <c r="O259" s="6">
        <f t="shared" si="37"/>
        <v>-2.3613394971714596</v>
      </c>
      <c r="P259" s="6">
        <f t="shared" si="38"/>
        <v>0.46238625320257976</v>
      </c>
      <c r="Q259" s="6">
        <f t="shared" si="39"/>
        <v>-8.4527911784975931</v>
      </c>
    </row>
    <row r="260" spans="1:17" x14ac:dyDescent="0.25">
      <c r="A260">
        <v>25</v>
      </c>
      <c r="B260">
        <v>20</v>
      </c>
      <c r="C260" s="2">
        <v>329</v>
      </c>
      <c r="D260">
        <v>210</v>
      </c>
      <c r="E260">
        <v>0.2</v>
      </c>
      <c r="G260" s="1">
        <f t="shared" ref="G260:G323" si="40">A260-$A$453</f>
        <v>0.33407572383073614</v>
      </c>
      <c r="H260" s="1">
        <f t="shared" ref="H260:H323" si="41">B260-$B$453</f>
        <v>-2.2271714922048602E-3</v>
      </c>
      <c r="I260" s="1">
        <f t="shared" ref="I260:I323" si="42">C260-$C$453</f>
        <v>-101.70378619153672</v>
      </c>
      <c r="J260" s="1">
        <f t="shared" ref="J260:J323" si="43">D260-$D$453</f>
        <v>8.3251670378619167</v>
      </c>
      <c r="K260" s="1">
        <f t="shared" ref="K260:K323" si="44">E260-$E$453</f>
        <v>-1.0926503340757274</v>
      </c>
      <c r="L260" s="1"/>
      <c r="M260" s="6">
        <f t="shared" ref="M260:M323" si="45">(G260/$A$453)*10</f>
        <v>0.13544018058690793</v>
      </c>
      <c r="N260" s="6">
        <f t="shared" ref="N260:N323" si="46">(H260/$B$453)*10</f>
        <v>-1.1134617525887789E-3</v>
      </c>
      <c r="O260" s="6">
        <f t="shared" ref="O260:O323" si="47">(I260/$C$453)*10</f>
        <v>-2.3613394971714596</v>
      </c>
      <c r="P260" s="6">
        <f t="shared" ref="P260:P323" si="48">(J260/$D$453)*10</f>
        <v>0.41280148423005569</v>
      </c>
      <c r="Q260" s="6">
        <f t="shared" ref="Q260:Q323" si="49">(K260/$E$453)*10</f>
        <v>-8.4527911784975931</v>
      </c>
    </row>
    <row r="261" spans="1:17" x14ac:dyDescent="0.25">
      <c r="A261">
        <v>25</v>
      </c>
      <c r="B261">
        <v>20</v>
      </c>
      <c r="C261" s="2">
        <v>643</v>
      </c>
      <c r="D261">
        <v>209</v>
      </c>
      <c r="E261">
        <v>8.6</v>
      </c>
      <c r="G261" s="1">
        <f t="shared" si="40"/>
        <v>0.33407572383073614</v>
      </c>
      <c r="H261" s="1">
        <f t="shared" si="41"/>
        <v>-2.2271714922048602E-3</v>
      </c>
      <c r="I261" s="1">
        <f t="shared" si="42"/>
        <v>212.29621380846328</v>
      </c>
      <c r="J261" s="1">
        <f t="shared" si="43"/>
        <v>7.3251670378619167</v>
      </c>
      <c r="K261" s="1">
        <f t="shared" si="44"/>
        <v>7.3073496659242725</v>
      </c>
      <c r="L261" s="1"/>
      <c r="M261" s="6">
        <f t="shared" si="45"/>
        <v>0.13544018058690793</v>
      </c>
      <c r="N261" s="6">
        <f t="shared" si="46"/>
        <v>-1.1134617525887789E-3</v>
      </c>
      <c r="O261" s="6">
        <f t="shared" si="47"/>
        <v>4.9290538094794876</v>
      </c>
      <c r="P261" s="6">
        <f t="shared" si="48"/>
        <v>0.36321671525753163</v>
      </c>
      <c r="Q261" s="6">
        <f t="shared" si="49"/>
        <v>56.529979324603531</v>
      </c>
    </row>
    <row r="262" spans="1:17" x14ac:dyDescent="0.25">
      <c r="A262">
        <v>25</v>
      </c>
      <c r="B262">
        <v>20</v>
      </c>
      <c r="C262" s="2">
        <v>643</v>
      </c>
      <c r="D262">
        <v>209</v>
      </c>
      <c r="E262">
        <v>10.6</v>
      </c>
      <c r="G262" s="1">
        <f t="shared" si="40"/>
        <v>0.33407572383073614</v>
      </c>
      <c r="H262" s="1">
        <f t="shared" si="41"/>
        <v>-2.2271714922048602E-3</v>
      </c>
      <c r="I262" s="1">
        <f t="shared" si="42"/>
        <v>212.29621380846328</v>
      </c>
      <c r="J262" s="1">
        <f t="shared" si="43"/>
        <v>7.3251670378619167</v>
      </c>
      <c r="K262" s="1">
        <f t="shared" si="44"/>
        <v>9.3073496659242725</v>
      </c>
      <c r="L262" s="1"/>
      <c r="M262" s="6">
        <f t="shared" si="45"/>
        <v>0.13544018058690793</v>
      </c>
      <c r="N262" s="6">
        <f t="shared" si="46"/>
        <v>-1.1134617525887789E-3</v>
      </c>
      <c r="O262" s="6">
        <f t="shared" si="47"/>
        <v>4.9290538094794876</v>
      </c>
      <c r="P262" s="6">
        <f t="shared" si="48"/>
        <v>0.36321671525753163</v>
      </c>
      <c r="Q262" s="6">
        <f t="shared" si="49"/>
        <v>72.002067539627618</v>
      </c>
    </row>
    <row r="263" spans="1:17" x14ac:dyDescent="0.25">
      <c r="A263">
        <v>25</v>
      </c>
      <c r="B263">
        <v>20</v>
      </c>
      <c r="C263" s="2">
        <v>329</v>
      </c>
      <c r="D263">
        <v>209</v>
      </c>
      <c r="E263">
        <v>0.2</v>
      </c>
      <c r="G263" s="1">
        <f t="shared" si="40"/>
        <v>0.33407572383073614</v>
      </c>
      <c r="H263" s="1">
        <f t="shared" si="41"/>
        <v>-2.2271714922048602E-3</v>
      </c>
      <c r="I263" s="1">
        <f t="shared" si="42"/>
        <v>-101.70378619153672</v>
      </c>
      <c r="J263" s="1">
        <f t="shared" si="43"/>
        <v>7.3251670378619167</v>
      </c>
      <c r="K263" s="1">
        <f t="shared" si="44"/>
        <v>-1.0926503340757274</v>
      </c>
      <c r="L263" s="1"/>
      <c r="M263" s="6">
        <f t="shared" si="45"/>
        <v>0.13544018058690793</v>
      </c>
      <c r="N263" s="6">
        <f t="shared" si="46"/>
        <v>-1.1134617525887789E-3</v>
      </c>
      <c r="O263" s="6">
        <f t="shared" si="47"/>
        <v>-2.3613394971714596</v>
      </c>
      <c r="P263" s="6">
        <f t="shared" si="48"/>
        <v>0.36321671525753163</v>
      </c>
      <c r="Q263" s="6">
        <f t="shared" si="49"/>
        <v>-8.4527911784975931</v>
      </c>
    </row>
    <row r="264" spans="1:17" x14ac:dyDescent="0.25">
      <c r="A264">
        <v>25</v>
      </c>
      <c r="B264">
        <v>20</v>
      </c>
      <c r="C264" s="2">
        <v>329</v>
      </c>
      <c r="D264">
        <v>208</v>
      </c>
      <c r="E264">
        <v>0.2</v>
      </c>
      <c r="G264" s="1">
        <f t="shared" si="40"/>
        <v>0.33407572383073614</v>
      </c>
      <c r="H264" s="1">
        <f t="shared" si="41"/>
        <v>-2.2271714922048602E-3</v>
      </c>
      <c r="I264" s="1">
        <f t="shared" si="42"/>
        <v>-101.70378619153672</v>
      </c>
      <c r="J264" s="1">
        <f t="shared" si="43"/>
        <v>6.3251670378619167</v>
      </c>
      <c r="K264" s="1">
        <f t="shared" si="44"/>
        <v>-1.0926503340757274</v>
      </c>
      <c r="L264" s="1"/>
      <c r="M264" s="6">
        <f t="shared" si="45"/>
        <v>0.13544018058690793</v>
      </c>
      <c r="N264" s="6">
        <f t="shared" si="46"/>
        <v>-1.1134617525887789E-3</v>
      </c>
      <c r="O264" s="6">
        <f t="shared" si="47"/>
        <v>-2.3613394971714596</v>
      </c>
      <c r="P264" s="6">
        <f t="shared" si="48"/>
        <v>0.31363194628500757</v>
      </c>
      <c r="Q264" s="6">
        <f t="shared" si="49"/>
        <v>-8.4527911784975931</v>
      </c>
    </row>
    <row r="265" spans="1:17" x14ac:dyDescent="0.25">
      <c r="A265">
        <v>25</v>
      </c>
      <c r="B265">
        <v>20</v>
      </c>
      <c r="C265" s="2">
        <v>329</v>
      </c>
      <c r="D265">
        <v>204</v>
      </c>
      <c r="E265">
        <v>2.1</v>
      </c>
      <c r="G265" s="1">
        <f t="shared" si="40"/>
        <v>0.33407572383073614</v>
      </c>
      <c r="H265" s="1">
        <f t="shared" si="41"/>
        <v>-2.2271714922048602E-3</v>
      </c>
      <c r="I265" s="1">
        <f t="shared" si="42"/>
        <v>-101.70378619153672</v>
      </c>
      <c r="J265" s="1">
        <f t="shared" si="43"/>
        <v>2.3251670378619167</v>
      </c>
      <c r="K265" s="1">
        <f t="shared" si="44"/>
        <v>0.80734966592427271</v>
      </c>
      <c r="L265" s="1"/>
      <c r="M265" s="6">
        <f t="shared" si="45"/>
        <v>0.13544018058690793</v>
      </c>
      <c r="N265" s="6">
        <f t="shared" si="46"/>
        <v>-1.1134617525887789E-3</v>
      </c>
      <c r="O265" s="6">
        <f t="shared" si="47"/>
        <v>-2.3613394971714596</v>
      </c>
      <c r="P265" s="6">
        <f t="shared" si="48"/>
        <v>0.11529287039491129</v>
      </c>
      <c r="Q265" s="6">
        <f t="shared" si="49"/>
        <v>6.2456926257752832</v>
      </c>
    </row>
    <row r="266" spans="1:17" x14ac:dyDescent="0.25">
      <c r="A266">
        <v>25</v>
      </c>
      <c r="B266">
        <v>20</v>
      </c>
      <c r="C266" s="2">
        <v>329</v>
      </c>
      <c r="D266">
        <v>204</v>
      </c>
      <c r="E266">
        <v>2.1</v>
      </c>
      <c r="G266" s="1">
        <f t="shared" si="40"/>
        <v>0.33407572383073614</v>
      </c>
      <c r="H266" s="1">
        <f t="shared" si="41"/>
        <v>-2.2271714922048602E-3</v>
      </c>
      <c r="I266" s="1">
        <f t="shared" si="42"/>
        <v>-101.70378619153672</v>
      </c>
      <c r="J266" s="1">
        <f t="shared" si="43"/>
        <v>2.3251670378619167</v>
      </c>
      <c r="K266" s="1">
        <f t="shared" si="44"/>
        <v>0.80734966592427271</v>
      </c>
      <c r="L266" s="1"/>
      <c r="M266" s="6">
        <f t="shared" si="45"/>
        <v>0.13544018058690793</v>
      </c>
      <c r="N266" s="6">
        <f t="shared" si="46"/>
        <v>-1.1134617525887789E-3</v>
      </c>
      <c r="O266" s="6">
        <f t="shared" si="47"/>
        <v>-2.3613394971714596</v>
      </c>
      <c r="P266" s="6">
        <f t="shared" si="48"/>
        <v>0.11529287039491129</v>
      </c>
      <c r="Q266" s="6">
        <f t="shared" si="49"/>
        <v>6.2456926257752832</v>
      </c>
    </row>
    <row r="267" spans="1:17" x14ac:dyDescent="0.25">
      <c r="A267">
        <v>25</v>
      </c>
      <c r="B267">
        <v>20</v>
      </c>
      <c r="C267" s="2">
        <v>396</v>
      </c>
      <c r="D267">
        <v>203</v>
      </c>
      <c r="E267">
        <v>0.2</v>
      </c>
      <c r="G267" s="1">
        <f t="shared" si="40"/>
        <v>0.33407572383073614</v>
      </c>
      <c r="H267" s="1">
        <f t="shared" si="41"/>
        <v>-2.2271714922048602E-3</v>
      </c>
      <c r="I267" s="1">
        <f t="shared" si="42"/>
        <v>-34.703786191536722</v>
      </c>
      <c r="J267" s="1">
        <f t="shared" si="43"/>
        <v>1.3251670378619167</v>
      </c>
      <c r="K267" s="1">
        <f t="shared" si="44"/>
        <v>-1.0926503340757274</v>
      </c>
      <c r="L267" s="1"/>
      <c r="M267" s="6">
        <f t="shared" si="45"/>
        <v>0.13544018058690793</v>
      </c>
      <c r="N267" s="6">
        <f t="shared" si="46"/>
        <v>-1.1134617525887789E-3</v>
      </c>
      <c r="O267" s="6">
        <f t="shared" si="47"/>
        <v>-0.80574602091154424</v>
      </c>
      <c r="P267" s="6">
        <f t="shared" si="48"/>
        <v>6.57081014223872E-2</v>
      </c>
      <c r="Q267" s="6">
        <f t="shared" si="49"/>
        <v>-8.4527911784975931</v>
      </c>
    </row>
    <row r="268" spans="1:17" x14ac:dyDescent="0.25">
      <c r="A268">
        <v>25</v>
      </c>
      <c r="B268">
        <v>20</v>
      </c>
      <c r="C268" s="2">
        <v>329</v>
      </c>
      <c r="D268">
        <v>202</v>
      </c>
      <c r="E268">
        <v>0.2</v>
      </c>
      <c r="G268" s="1">
        <f t="shared" si="40"/>
        <v>0.33407572383073614</v>
      </c>
      <c r="H268" s="1">
        <f t="shared" si="41"/>
        <v>-2.2271714922048602E-3</v>
      </c>
      <c r="I268" s="1">
        <f t="shared" si="42"/>
        <v>-101.70378619153672</v>
      </c>
      <c r="J268" s="1">
        <f t="shared" si="43"/>
        <v>0.3251670378619167</v>
      </c>
      <c r="K268" s="1">
        <f t="shared" si="44"/>
        <v>-1.0926503340757274</v>
      </c>
      <c r="L268" s="1"/>
      <c r="M268" s="6">
        <f t="shared" si="45"/>
        <v>0.13544018058690793</v>
      </c>
      <c r="N268" s="6">
        <f t="shared" si="46"/>
        <v>-1.1134617525887789E-3</v>
      </c>
      <c r="O268" s="6">
        <f t="shared" si="47"/>
        <v>-2.3613394971714596</v>
      </c>
      <c r="P268" s="6">
        <f t="shared" si="48"/>
        <v>1.6123332449863127E-2</v>
      </c>
      <c r="Q268" s="6">
        <f t="shared" si="49"/>
        <v>-8.4527911784975931</v>
      </c>
    </row>
    <row r="269" spans="1:17" x14ac:dyDescent="0.25">
      <c r="A269">
        <v>25</v>
      </c>
      <c r="B269">
        <v>20</v>
      </c>
      <c r="C269" s="2">
        <v>329</v>
      </c>
      <c r="D269">
        <v>201</v>
      </c>
      <c r="E269">
        <v>2.1</v>
      </c>
      <c r="G269" s="1">
        <f t="shared" si="40"/>
        <v>0.33407572383073614</v>
      </c>
      <c r="H269" s="1">
        <f t="shared" si="41"/>
        <v>-2.2271714922048602E-3</v>
      </c>
      <c r="I269" s="1">
        <f t="shared" si="42"/>
        <v>-101.70378619153672</v>
      </c>
      <c r="J269" s="1">
        <f t="shared" si="43"/>
        <v>-0.6748329621380833</v>
      </c>
      <c r="K269" s="1">
        <f t="shared" si="44"/>
        <v>0.80734966592427271</v>
      </c>
      <c r="L269" s="1"/>
      <c r="M269" s="6">
        <f t="shared" si="45"/>
        <v>0.13544018058690793</v>
      </c>
      <c r="N269" s="6">
        <f t="shared" si="46"/>
        <v>-1.1134617525887789E-3</v>
      </c>
      <c r="O269" s="6">
        <f t="shared" si="47"/>
        <v>-2.3613394971714596</v>
      </c>
      <c r="P269" s="6">
        <f t="shared" si="48"/>
        <v>-3.3461436522660946E-2</v>
      </c>
      <c r="Q269" s="6">
        <f t="shared" si="49"/>
        <v>6.2456926257752832</v>
      </c>
    </row>
    <row r="270" spans="1:17" x14ac:dyDescent="0.25">
      <c r="A270">
        <v>25</v>
      </c>
      <c r="B270">
        <v>20</v>
      </c>
      <c r="C270" s="2">
        <v>329</v>
      </c>
      <c r="D270">
        <v>200</v>
      </c>
      <c r="E270">
        <v>2.1</v>
      </c>
      <c r="G270" s="1">
        <f t="shared" si="40"/>
        <v>0.33407572383073614</v>
      </c>
      <c r="H270" s="1">
        <f t="shared" si="41"/>
        <v>-2.2271714922048602E-3</v>
      </c>
      <c r="I270" s="1">
        <f t="shared" si="42"/>
        <v>-101.70378619153672</v>
      </c>
      <c r="J270" s="1">
        <f t="shared" si="43"/>
        <v>-1.6748329621380833</v>
      </c>
      <c r="K270" s="1">
        <f t="shared" si="44"/>
        <v>0.80734966592427271</v>
      </c>
      <c r="L270" s="1"/>
      <c r="M270" s="6">
        <f t="shared" si="45"/>
        <v>0.13544018058690793</v>
      </c>
      <c r="N270" s="6">
        <f t="shared" si="46"/>
        <v>-1.1134617525887789E-3</v>
      </c>
      <c r="O270" s="6">
        <f t="shared" si="47"/>
        <v>-2.3613394971714596</v>
      </c>
      <c r="P270" s="6">
        <f t="shared" si="48"/>
        <v>-8.3046205495185016E-2</v>
      </c>
      <c r="Q270" s="6">
        <f t="shared" si="49"/>
        <v>6.2456926257752832</v>
      </c>
    </row>
    <row r="271" spans="1:17" x14ac:dyDescent="0.25">
      <c r="A271">
        <v>25</v>
      </c>
      <c r="B271">
        <v>20</v>
      </c>
      <c r="C271" s="2">
        <v>329</v>
      </c>
      <c r="D271">
        <v>200</v>
      </c>
      <c r="E271">
        <v>2.1</v>
      </c>
      <c r="G271" s="1">
        <f t="shared" si="40"/>
        <v>0.33407572383073614</v>
      </c>
      <c r="H271" s="1">
        <f t="shared" si="41"/>
        <v>-2.2271714922048602E-3</v>
      </c>
      <c r="I271" s="1">
        <f t="shared" si="42"/>
        <v>-101.70378619153672</v>
      </c>
      <c r="J271" s="1">
        <f t="shared" si="43"/>
        <v>-1.6748329621380833</v>
      </c>
      <c r="K271" s="1">
        <f t="shared" si="44"/>
        <v>0.80734966592427271</v>
      </c>
      <c r="L271" s="1"/>
      <c r="M271" s="6">
        <f t="shared" si="45"/>
        <v>0.13544018058690793</v>
      </c>
      <c r="N271" s="6">
        <f t="shared" si="46"/>
        <v>-1.1134617525887789E-3</v>
      </c>
      <c r="O271" s="6">
        <f t="shared" si="47"/>
        <v>-2.3613394971714596</v>
      </c>
      <c r="P271" s="6">
        <f t="shared" si="48"/>
        <v>-8.3046205495185016E-2</v>
      </c>
      <c r="Q271" s="6">
        <f t="shared" si="49"/>
        <v>6.2456926257752832</v>
      </c>
    </row>
    <row r="272" spans="1:17" x14ac:dyDescent="0.25">
      <c r="A272">
        <v>25</v>
      </c>
      <c r="B272">
        <v>20</v>
      </c>
      <c r="C272" s="2">
        <v>625</v>
      </c>
      <c r="D272">
        <v>27</v>
      </c>
      <c r="E272">
        <v>0.2</v>
      </c>
      <c r="G272" s="1">
        <f t="shared" si="40"/>
        <v>0.33407572383073614</v>
      </c>
      <c r="H272" s="1">
        <f t="shared" si="41"/>
        <v>-2.2271714922048602E-3</v>
      </c>
      <c r="I272" s="1">
        <f t="shared" si="42"/>
        <v>194.29621380846328</v>
      </c>
      <c r="J272" s="1">
        <f t="shared" si="43"/>
        <v>-174.67483296213808</v>
      </c>
      <c r="K272" s="1">
        <f t="shared" si="44"/>
        <v>-1.0926503340757274</v>
      </c>
      <c r="L272" s="1"/>
      <c r="M272" s="6">
        <f t="shared" si="45"/>
        <v>0.13544018058690793</v>
      </c>
      <c r="N272" s="6">
        <f t="shared" si="46"/>
        <v>-1.1134617525887789E-3</v>
      </c>
      <c r="O272" s="6">
        <f t="shared" si="47"/>
        <v>4.5111331740663756</v>
      </c>
      <c r="P272" s="6">
        <f t="shared" si="48"/>
        <v>-8.6612112377418509</v>
      </c>
      <c r="Q272" s="6">
        <f t="shared" si="49"/>
        <v>-8.4527911784975931</v>
      </c>
    </row>
    <row r="273" spans="1:17" x14ac:dyDescent="0.25">
      <c r="A273">
        <v>25</v>
      </c>
      <c r="B273">
        <v>20</v>
      </c>
      <c r="C273" s="2">
        <v>329</v>
      </c>
      <c r="D273">
        <v>198</v>
      </c>
      <c r="E273">
        <v>2.1</v>
      </c>
      <c r="G273" s="1">
        <f t="shared" si="40"/>
        <v>0.33407572383073614</v>
      </c>
      <c r="H273" s="1">
        <f t="shared" si="41"/>
        <v>-2.2271714922048602E-3</v>
      </c>
      <c r="I273" s="1">
        <f t="shared" si="42"/>
        <v>-101.70378619153672</v>
      </c>
      <c r="J273" s="1">
        <f t="shared" si="43"/>
        <v>-3.6748329621380833</v>
      </c>
      <c r="K273" s="1">
        <f t="shared" si="44"/>
        <v>0.80734966592427271</v>
      </c>
      <c r="L273" s="1"/>
      <c r="M273" s="6">
        <f t="shared" si="45"/>
        <v>0.13544018058690793</v>
      </c>
      <c r="N273" s="6">
        <f t="shared" si="46"/>
        <v>-1.1134617525887789E-3</v>
      </c>
      <c r="O273" s="6">
        <f t="shared" si="47"/>
        <v>-2.3613394971714596</v>
      </c>
      <c r="P273" s="6">
        <f t="shared" si="48"/>
        <v>-0.18221574344023317</v>
      </c>
      <c r="Q273" s="6">
        <f t="shared" si="49"/>
        <v>6.2456926257752832</v>
      </c>
    </row>
    <row r="274" spans="1:17" x14ac:dyDescent="0.25">
      <c r="A274">
        <v>25</v>
      </c>
      <c r="B274">
        <v>20</v>
      </c>
      <c r="C274" s="2">
        <v>329</v>
      </c>
      <c r="D274">
        <v>198</v>
      </c>
      <c r="E274">
        <v>0.2</v>
      </c>
      <c r="G274" s="1">
        <f t="shared" si="40"/>
        <v>0.33407572383073614</v>
      </c>
      <c r="H274" s="1">
        <f t="shared" si="41"/>
        <v>-2.2271714922048602E-3</v>
      </c>
      <c r="I274" s="1">
        <f t="shared" si="42"/>
        <v>-101.70378619153672</v>
      </c>
      <c r="J274" s="1">
        <f t="shared" si="43"/>
        <v>-3.6748329621380833</v>
      </c>
      <c r="K274" s="1">
        <f t="shared" si="44"/>
        <v>-1.0926503340757274</v>
      </c>
      <c r="L274" s="1"/>
      <c r="M274" s="6">
        <f t="shared" si="45"/>
        <v>0.13544018058690793</v>
      </c>
      <c r="N274" s="6">
        <f t="shared" si="46"/>
        <v>-1.1134617525887789E-3</v>
      </c>
      <c r="O274" s="6">
        <f t="shared" si="47"/>
        <v>-2.3613394971714596</v>
      </c>
      <c r="P274" s="6">
        <f t="shared" si="48"/>
        <v>-0.18221574344023317</v>
      </c>
      <c r="Q274" s="6">
        <f t="shared" si="49"/>
        <v>-8.4527911784975931</v>
      </c>
    </row>
    <row r="275" spans="1:17" x14ac:dyDescent="0.25">
      <c r="A275">
        <v>25</v>
      </c>
      <c r="B275">
        <v>20</v>
      </c>
      <c r="C275" s="2">
        <v>328</v>
      </c>
      <c r="D275">
        <v>197</v>
      </c>
      <c r="E275">
        <v>2.1</v>
      </c>
      <c r="G275" s="1">
        <f t="shared" si="40"/>
        <v>0.33407572383073614</v>
      </c>
      <c r="H275" s="1">
        <f t="shared" si="41"/>
        <v>-2.2271714922048602E-3</v>
      </c>
      <c r="I275" s="1">
        <f t="shared" si="42"/>
        <v>-102.70378619153672</v>
      </c>
      <c r="J275" s="1">
        <f t="shared" si="43"/>
        <v>-4.6748329621380833</v>
      </c>
      <c r="K275" s="1">
        <f t="shared" si="44"/>
        <v>0.80734966592427271</v>
      </c>
      <c r="L275" s="1"/>
      <c r="M275" s="6">
        <f t="shared" si="45"/>
        <v>0.13544018058690793</v>
      </c>
      <c r="N275" s="6">
        <f t="shared" si="46"/>
        <v>-1.1134617525887789E-3</v>
      </c>
      <c r="O275" s="6">
        <f t="shared" si="47"/>
        <v>-2.3845573102499658</v>
      </c>
      <c r="P275" s="6">
        <f t="shared" si="48"/>
        <v>-0.23180051241275726</v>
      </c>
      <c r="Q275" s="6">
        <f t="shared" si="49"/>
        <v>6.2456926257752832</v>
      </c>
    </row>
    <row r="276" spans="1:17" x14ac:dyDescent="0.25">
      <c r="A276">
        <v>25</v>
      </c>
      <c r="B276">
        <v>20</v>
      </c>
      <c r="C276" s="2">
        <v>619</v>
      </c>
      <c r="D276">
        <v>195</v>
      </c>
      <c r="E276">
        <v>10.6</v>
      </c>
      <c r="G276" s="1">
        <f t="shared" si="40"/>
        <v>0.33407572383073614</v>
      </c>
      <c r="H276" s="1">
        <f t="shared" si="41"/>
        <v>-2.2271714922048602E-3</v>
      </c>
      <c r="I276" s="1">
        <f t="shared" si="42"/>
        <v>188.29621380846328</v>
      </c>
      <c r="J276" s="1">
        <f t="shared" si="43"/>
        <v>-6.6748329621380833</v>
      </c>
      <c r="K276" s="1">
        <f t="shared" si="44"/>
        <v>9.3073496659242725</v>
      </c>
      <c r="L276" s="1"/>
      <c r="M276" s="6">
        <f t="shared" si="45"/>
        <v>0.13544018058690793</v>
      </c>
      <c r="N276" s="6">
        <f t="shared" si="46"/>
        <v>-1.1134617525887789E-3</v>
      </c>
      <c r="O276" s="6">
        <f t="shared" si="47"/>
        <v>4.3718262955953389</v>
      </c>
      <c r="P276" s="6">
        <f t="shared" si="48"/>
        <v>-0.33097005035780536</v>
      </c>
      <c r="Q276" s="6">
        <f t="shared" si="49"/>
        <v>72.002067539627618</v>
      </c>
    </row>
    <row r="277" spans="1:17" x14ac:dyDescent="0.25">
      <c r="A277">
        <v>25</v>
      </c>
      <c r="B277">
        <v>20</v>
      </c>
      <c r="C277" s="2">
        <v>328</v>
      </c>
      <c r="D277">
        <v>195</v>
      </c>
      <c r="E277">
        <v>0.2</v>
      </c>
      <c r="G277" s="1">
        <f t="shared" si="40"/>
        <v>0.33407572383073614</v>
      </c>
      <c r="H277" s="1">
        <f t="shared" si="41"/>
        <v>-2.2271714922048602E-3</v>
      </c>
      <c r="I277" s="1">
        <f t="shared" si="42"/>
        <v>-102.70378619153672</v>
      </c>
      <c r="J277" s="1">
        <f t="shared" si="43"/>
        <v>-6.6748329621380833</v>
      </c>
      <c r="K277" s="1">
        <f t="shared" si="44"/>
        <v>-1.0926503340757274</v>
      </c>
      <c r="L277" s="1"/>
      <c r="M277" s="6">
        <f t="shared" si="45"/>
        <v>0.13544018058690793</v>
      </c>
      <c r="N277" s="6">
        <f t="shared" si="46"/>
        <v>-1.1134617525887789E-3</v>
      </c>
      <c r="O277" s="6">
        <f t="shared" si="47"/>
        <v>-2.3845573102499658</v>
      </c>
      <c r="P277" s="6">
        <f t="shared" si="48"/>
        <v>-0.33097005035780536</v>
      </c>
      <c r="Q277" s="6">
        <f t="shared" si="49"/>
        <v>-8.4527911784975931</v>
      </c>
    </row>
    <row r="278" spans="1:17" x14ac:dyDescent="0.25">
      <c r="A278">
        <v>25</v>
      </c>
      <c r="B278">
        <v>20</v>
      </c>
      <c r="C278" s="2">
        <v>328</v>
      </c>
      <c r="D278">
        <v>193</v>
      </c>
      <c r="E278">
        <v>2.1</v>
      </c>
      <c r="G278" s="1">
        <f t="shared" si="40"/>
        <v>0.33407572383073614</v>
      </c>
      <c r="H278" s="1">
        <f t="shared" si="41"/>
        <v>-2.2271714922048602E-3</v>
      </c>
      <c r="I278" s="1">
        <f t="shared" si="42"/>
        <v>-102.70378619153672</v>
      </c>
      <c r="J278" s="1">
        <f t="shared" si="43"/>
        <v>-8.6748329621380833</v>
      </c>
      <c r="K278" s="1">
        <f t="shared" si="44"/>
        <v>0.80734966592427271</v>
      </c>
      <c r="L278" s="1"/>
      <c r="M278" s="6">
        <f t="shared" si="45"/>
        <v>0.13544018058690793</v>
      </c>
      <c r="N278" s="6">
        <f t="shared" si="46"/>
        <v>-1.1134617525887789E-3</v>
      </c>
      <c r="O278" s="6">
        <f t="shared" si="47"/>
        <v>-2.3845573102499658</v>
      </c>
      <c r="P278" s="6">
        <f t="shared" si="48"/>
        <v>-0.43013958830285354</v>
      </c>
      <c r="Q278" s="6">
        <f t="shared" si="49"/>
        <v>6.2456926257752832</v>
      </c>
    </row>
    <row r="279" spans="1:17" x14ac:dyDescent="0.25">
      <c r="A279">
        <v>25</v>
      </c>
      <c r="B279">
        <v>20</v>
      </c>
      <c r="C279" s="2">
        <v>328</v>
      </c>
      <c r="D279">
        <v>193</v>
      </c>
      <c r="E279">
        <v>2.1</v>
      </c>
      <c r="G279" s="1">
        <f t="shared" si="40"/>
        <v>0.33407572383073614</v>
      </c>
      <c r="H279" s="1">
        <f t="shared" si="41"/>
        <v>-2.2271714922048602E-3</v>
      </c>
      <c r="I279" s="1">
        <f t="shared" si="42"/>
        <v>-102.70378619153672</v>
      </c>
      <c r="J279" s="1">
        <f t="shared" si="43"/>
        <v>-8.6748329621380833</v>
      </c>
      <c r="K279" s="1">
        <f t="shared" si="44"/>
        <v>0.80734966592427271</v>
      </c>
      <c r="L279" s="1"/>
      <c r="M279" s="6">
        <f t="shared" si="45"/>
        <v>0.13544018058690793</v>
      </c>
      <c r="N279" s="6">
        <f t="shared" si="46"/>
        <v>-1.1134617525887789E-3</v>
      </c>
      <c r="O279" s="6">
        <f t="shared" si="47"/>
        <v>-2.3845573102499658</v>
      </c>
      <c r="P279" s="6">
        <f t="shared" si="48"/>
        <v>-0.43013958830285354</v>
      </c>
      <c r="Q279" s="6">
        <f t="shared" si="49"/>
        <v>6.2456926257752832</v>
      </c>
    </row>
    <row r="280" spans="1:17" x14ac:dyDescent="0.25">
      <c r="A280">
        <v>25</v>
      </c>
      <c r="B280">
        <v>20</v>
      </c>
      <c r="C280" s="2">
        <v>328</v>
      </c>
      <c r="D280">
        <v>192</v>
      </c>
      <c r="E280">
        <v>0.8</v>
      </c>
      <c r="G280" s="1">
        <f t="shared" si="40"/>
        <v>0.33407572383073614</v>
      </c>
      <c r="H280" s="1">
        <f t="shared" si="41"/>
        <v>-2.2271714922048602E-3</v>
      </c>
      <c r="I280" s="1">
        <f t="shared" si="42"/>
        <v>-102.70378619153672</v>
      </c>
      <c r="J280" s="1">
        <f t="shared" si="43"/>
        <v>-9.6748329621380833</v>
      </c>
      <c r="K280" s="1">
        <f t="shared" si="44"/>
        <v>-0.49265033407572734</v>
      </c>
      <c r="L280" s="1"/>
      <c r="M280" s="6">
        <f t="shared" si="45"/>
        <v>0.13544018058690793</v>
      </c>
      <c r="N280" s="6">
        <f t="shared" si="46"/>
        <v>-1.1134617525887789E-3</v>
      </c>
      <c r="O280" s="6">
        <f t="shared" si="47"/>
        <v>-2.3845573102499658</v>
      </c>
      <c r="P280" s="6">
        <f t="shared" si="48"/>
        <v>-0.4797243572753776</v>
      </c>
      <c r="Q280" s="6">
        <f t="shared" si="49"/>
        <v>-3.8111647139903679</v>
      </c>
    </row>
    <row r="281" spans="1:17" x14ac:dyDescent="0.25">
      <c r="A281">
        <v>25</v>
      </c>
      <c r="B281">
        <v>20</v>
      </c>
      <c r="C281" s="2">
        <v>615</v>
      </c>
      <c r="D281">
        <v>193</v>
      </c>
      <c r="E281">
        <v>18.399999999999999</v>
      </c>
      <c r="G281" s="1">
        <f t="shared" si="40"/>
        <v>0.33407572383073614</v>
      </c>
      <c r="H281" s="1">
        <f t="shared" si="41"/>
        <v>-2.2271714922048602E-3</v>
      </c>
      <c r="I281" s="1">
        <f t="shared" si="42"/>
        <v>184.29621380846328</v>
      </c>
      <c r="J281" s="1">
        <f t="shared" si="43"/>
        <v>-8.6748329621380833</v>
      </c>
      <c r="K281" s="1">
        <f t="shared" si="44"/>
        <v>17.107349665924271</v>
      </c>
      <c r="L281" s="1"/>
      <c r="M281" s="6">
        <f t="shared" si="45"/>
        <v>0.13544018058690793</v>
      </c>
      <c r="N281" s="6">
        <f t="shared" si="46"/>
        <v>-1.1134617525887789E-3</v>
      </c>
      <c r="O281" s="6">
        <f t="shared" si="47"/>
        <v>4.2789550432813144</v>
      </c>
      <c r="P281" s="6">
        <f t="shared" si="48"/>
        <v>-0.43013958830285354</v>
      </c>
      <c r="Q281" s="6">
        <f t="shared" si="49"/>
        <v>132.34321157822151</v>
      </c>
    </row>
    <row r="282" spans="1:17" x14ac:dyDescent="0.25">
      <c r="A282">
        <v>25</v>
      </c>
      <c r="B282">
        <v>20</v>
      </c>
      <c r="C282" s="2">
        <v>328</v>
      </c>
      <c r="D282">
        <v>193</v>
      </c>
      <c r="E282">
        <v>0.2</v>
      </c>
      <c r="G282" s="1">
        <f t="shared" si="40"/>
        <v>0.33407572383073614</v>
      </c>
      <c r="H282" s="1">
        <f t="shared" si="41"/>
        <v>-2.2271714922048602E-3</v>
      </c>
      <c r="I282" s="1">
        <f t="shared" si="42"/>
        <v>-102.70378619153672</v>
      </c>
      <c r="J282" s="1">
        <f t="shared" si="43"/>
        <v>-8.6748329621380833</v>
      </c>
      <c r="K282" s="1">
        <f t="shared" si="44"/>
        <v>-1.0926503340757274</v>
      </c>
      <c r="L282" s="1"/>
      <c r="M282" s="6">
        <f t="shared" si="45"/>
        <v>0.13544018058690793</v>
      </c>
      <c r="N282" s="6">
        <f t="shared" si="46"/>
        <v>-1.1134617525887789E-3</v>
      </c>
      <c r="O282" s="6">
        <f t="shared" si="47"/>
        <v>-2.3845573102499658</v>
      </c>
      <c r="P282" s="6">
        <f t="shared" si="48"/>
        <v>-0.43013958830285354</v>
      </c>
      <c r="Q282" s="6">
        <f t="shared" si="49"/>
        <v>-8.4527911784975931</v>
      </c>
    </row>
    <row r="283" spans="1:17" x14ac:dyDescent="0.25">
      <c r="A283">
        <v>25</v>
      </c>
      <c r="B283">
        <v>20</v>
      </c>
      <c r="C283" s="2">
        <v>328</v>
      </c>
      <c r="D283">
        <v>193</v>
      </c>
      <c r="E283">
        <v>0.2</v>
      </c>
      <c r="G283" s="1">
        <f t="shared" si="40"/>
        <v>0.33407572383073614</v>
      </c>
      <c r="H283" s="1">
        <f t="shared" si="41"/>
        <v>-2.2271714922048602E-3</v>
      </c>
      <c r="I283" s="1">
        <f t="shared" si="42"/>
        <v>-102.70378619153672</v>
      </c>
      <c r="J283" s="1">
        <f t="shared" si="43"/>
        <v>-8.6748329621380833</v>
      </c>
      <c r="K283" s="1">
        <f t="shared" si="44"/>
        <v>-1.0926503340757274</v>
      </c>
      <c r="L283" s="1"/>
      <c r="M283" s="6">
        <f t="shared" si="45"/>
        <v>0.13544018058690793</v>
      </c>
      <c r="N283" s="6">
        <f t="shared" si="46"/>
        <v>-1.1134617525887789E-3</v>
      </c>
      <c r="O283" s="6">
        <f t="shared" si="47"/>
        <v>-2.3845573102499658</v>
      </c>
      <c r="P283" s="6">
        <f t="shared" si="48"/>
        <v>-0.43013958830285354</v>
      </c>
      <c r="Q283" s="6">
        <f t="shared" si="49"/>
        <v>-8.4527911784975931</v>
      </c>
    </row>
    <row r="284" spans="1:17" x14ac:dyDescent="0.25">
      <c r="A284">
        <v>25</v>
      </c>
      <c r="B284">
        <v>20</v>
      </c>
      <c r="C284" s="2">
        <v>328</v>
      </c>
      <c r="D284">
        <v>193</v>
      </c>
      <c r="E284">
        <v>0.2</v>
      </c>
      <c r="G284" s="1">
        <f t="shared" si="40"/>
        <v>0.33407572383073614</v>
      </c>
      <c r="H284" s="1">
        <f t="shared" si="41"/>
        <v>-2.2271714922048602E-3</v>
      </c>
      <c r="I284" s="1">
        <f t="shared" si="42"/>
        <v>-102.70378619153672</v>
      </c>
      <c r="J284" s="1">
        <f t="shared" si="43"/>
        <v>-8.6748329621380833</v>
      </c>
      <c r="K284" s="1">
        <f t="shared" si="44"/>
        <v>-1.0926503340757274</v>
      </c>
      <c r="L284" s="1"/>
      <c r="M284" s="6">
        <f t="shared" si="45"/>
        <v>0.13544018058690793</v>
      </c>
      <c r="N284" s="6">
        <f t="shared" si="46"/>
        <v>-1.1134617525887789E-3</v>
      </c>
      <c r="O284" s="6">
        <f t="shared" si="47"/>
        <v>-2.3845573102499658</v>
      </c>
      <c r="P284" s="6">
        <f t="shared" si="48"/>
        <v>-0.43013958830285354</v>
      </c>
      <c r="Q284" s="6">
        <f t="shared" si="49"/>
        <v>-8.4527911784975931</v>
      </c>
    </row>
    <row r="285" spans="1:17" x14ac:dyDescent="0.25">
      <c r="A285">
        <v>25</v>
      </c>
      <c r="B285">
        <v>20</v>
      </c>
      <c r="C285" s="2">
        <v>328</v>
      </c>
      <c r="D285">
        <v>192</v>
      </c>
      <c r="E285">
        <v>2.1</v>
      </c>
      <c r="G285" s="1">
        <f t="shared" si="40"/>
        <v>0.33407572383073614</v>
      </c>
      <c r="H285" s="1">
        <f t="shared" si="41"/>
        <v>-2.2271714922048602E-3</v>
      </c>
      <c r="I285" s="1">
        <f t="shared" si="42"/>
        <v>-102.70378619153672</v>
      </c>
      <c r="J285" s="1">
        <f t="shared" si="43"/>
        <v>-9.6748329621380833</v>
      </c>
      <c r="K285" s="1">
        <f t="shared" si="44"/>
        <v>0.80734966592427271</v>
      </c>
      <c r="L285" s="1"/>
      <c r="M285" s="6">
        <f t="shared" si="45"/>
        <v>0.13544018058690793</v>
      </c>
      <c r="N285" s="6">
        <f t="shared" si="46"/>
        <v>-1.1134617525887789E-3</v>
      </c>
      <c r="O285" s="6">
        <f t="shared" si="47"/>
        <v>-2.3845573102499658</v>
      </c>
      <c r="P285" s="6">
        <f t="shared" si="48"/>
        <v>-0.4797243572753776</v>
      </c>
      <c r="Q285" s="6">
        <f t="shared" si="49"/>
        <v>6.2456926257752832</v>
      </c>
    </row>
    <row r="286" spans="1:17" x14ac:dyDescent="0.25">
      <c r="A286">
        <v>25</v>
      </c>
      <c r="B286">
        <v>20</v>
      </c>
      <c r="C286" s="2">
        <v>328</v>
      </c>
      <c r="D286">
        <v>191</v>
      </c>
      <c r="E286">
        <v>2.1</v>
      </c>
      <c r="G286" s="1">
        <f t="shared" si="40"/>
        <v>0.33407572383073614</v>
      </c>
      <c r="H286" s="1">
        <f t="shared" si="41"/>
        <v>-2.2271714922048602E-3</v>
      </c>
      <c r="I286" s="1">
        <f t="shared" si="42"/>
        <v>-102.70378619153672</v>
      </c>
      <c r="J286" s="1">
        <f t="shared" si="43"/>
        <v>-10.674832962138083</v>
      </c>
      <c r="K286" s="1">
        <f t="shared" si="44"/>
        <v>0.80734966592427271</v>
      </c>
      <c r="L286" s="1"/>
      <c r="M286" s="6">
        <f t="shared" si="45"/>
        <v>0.13544018058690793</v>
      </c>
      <c r="N286" s="6">
        <f t="shared" si="46"/>
        <v>-1.1134617525887789E-3</v>
      </c>
      <c r="O286" s="6">
        <f t="shared" si="47"/>
        <v>-2.3845573102499658</v>
      </c>
      <c r="P286" s="6">
        <f t="shared" si="48"/>
        <v>-0.52930912624790172</v>
      </c>
      <c r="Q286" s="6">
        <f t="shared" si="49"/>
        <v>6.2456926257752832</v>
      </c>
    </row>
    <row r="287" spans="1:17" x14ac:dyDescent="0.25">
      <c r="A287">
        <v>25</v>
      </c>
      <c r="B287">
        <v>20</v>
      </c>
      <c r="C287" s="2">
        <v>329</v>
      </c>
      <c r="D287">
        <v>191</v>
      </c>
      <c r="E287">
        <v>0.2</v>
      </c>
      <c r="G287" s="1">
        <f t="shared" si="40"/>
        <v>0.33407572383073614</v>
      </c>
      <c r="H287" s="1">
        <f t="shared" si="41"/>
        <v>-2.2271714922048602E-3</v>
      </c>
      <c r="I287" s="1">
        <f t="shared" si="42"/>
        <v>-101.70378619153672</v>
      </c>
      <c r="J287" s="1">
        <f t="shared" si="43"/>
        <v>-10.674832962138083</v>
      </c>
      <c r="K287" s="1">
        <f t="shared" si="44"/>
        <v>-1.0926503340757274</v>
      </c>
      <c r="L287" s="1"/>
      <c r="M287" s="6">
        <f t="shared" si="45"/>
        <v>0.13544018058690793</v>
      </c>
      <c r="N287" s="6">
        <f t="shared" si="46"/>
        <v>-1.1134617525887789E-3</v>
      </c>
      <c r="O287" s="6">
        <f t="shared" si="47"/>
        <v>-2.3613394971714596</v>
      </c>
      <c r="P287" s="6">
        <f t="shared" si="48"/>
        <v>-0.52930912624790172</v>
      </c>
      <c r="Q287" s="6">
        <f t="shared" si="49"/>
        <v>-8.4527911784975931</v>
      </c>
    </row>
    <row r="288" spans="1:17" x14ac:dyDescent="0.25">
      <c r="A288">
        <v>25</v>
      </c>
      <c r="B288">
        <v>20</v>
      </c>
      <c r="C288" s="2">
        <v>328</v>
      </c>
      <c r="D288">
        <v>190</v>
      </c>
      <c r="E288">
        <v>0.2</v>
      </c>
      <c r="G288" s="1">
        <f t="shared" si="40"/>
        <v>0.33407572383073614</v>
      </c>
      <c r="H288" s="1">
        <f t="shared" si="41"/>
        <v>-2.2271714922048602E-3</v>
      </c>
      <c r="I288" s="1">
        <f t="shared" si="42"/>
        <v>-102.70378619153672</v>
      </c>
      <c r="J288" s="1">
        <f t="shared" si="43"/>
        <v>-11.674832962138083</v>
      </c>
      <c r="K288" s="1">
        <f t="shared" si="44"/>
        <v>-1.0926503340757274</v>
      </c>
      <c r="L288" s="1"/>
      <c r="M288" s="6">
        <f t="shared" si="45"/>
        <v>0.13544018058690793</v>
      </c>
      <c r="N288" s="6">
        <f t="shared" si="46"/>
        <v>-1.1134617525887789E-3</v>
      </c>
      <c r="O288" s="6">
        <f t="shared" si="47"/>
        <v>-2.3845573102499658</v>
      </c>
      <c r="P288" s="6">
        <f t="shared" si="48"/>
        <v>-0.57889389522042578</v>
      </c>
      <c r="Q288" s="6">
        <f t="shared" si="49"/>
        <v>-8.4527911784975931</v>
      </c>
    </row>
    <row r="289" spans="1:17" x14ac:dyDescent="0.25">
      <c r="A289">
        <v>25</v>
      </c>
      <c r="B289">
        <v>20</v>
      </c>
      <c r="C289" s="2">
        <v>328</v>
      </c>
      <c r="D289">
        <v>190</v>
      </c>
      <c r="E289">
        <v>0.8</v>
      </c>
      <c r="G289" s="1">
        <f t="shared" si="40"/>
        <v>0.33407572383073614</v>
      </c>
      <c r="H289" s="1">
        <f t="shared" si="41"/>
        <v>-2.2271714922048602E-3</v>
      </c>
      <c r="I289" s="1">
        <f t="shared" si="42"/>
        <v>-102.70378619153672</v>
      </c>
      <c r="J289" s="1">
        <f t="shared" si="43"/>
        <v>-11.674832962138083</v>
      </c>
      <c r="K289" s="1">
        <f t="shared" si="44"/>
        <v>-0.49265033407572734</v>
      </c>
      <c r="L289" s="1"/>
      <c r="M289" s="6">
        <f t="shared" si="45"/>
        <v>0.13544018058690793</v>
      </c>
      <c r="N289" s="6">
        <f t="shared" si="46"/>
        <v>-1.1134617525887789E-3</v>
      </c>
      <c r="O289" s="6">
        <f t="shared" si="47"/>
        <v>-2.3845573102499658</v>
      </c>
      <c r="P289" s="6">
        <f t="shared" si="48"/>
        <v>-0.57889389522042578</v>
      </c>
      <c r="Q289" s="6">
        <f t="shared" si="49"/>
        <v>-3.8111647139903679</v>
      </c>
    </row>
    <row r="290" spans="1:17" x14ac:dyDescent="0.25">
      <c r="A290">
        <v>25</v>
      </c>
      <c r="B290">
        <v>20</v>
      </c>
      <c r="C290" s="2">
        <v>328</v>
      </c>
      <c r="D290">
        <v>190</v>
      </c>
      <c r="E290">
        <v>2.1</v>
      </c>
      <c r="G290" s="1">
        <f t="shared" si="40"/>
        <v>0.33407572383073614</v>
      </c>
      <c r="H290" s="1">
        <f t="shared" si="41"/>
        <v>-2.2271714922048602E-3</v>
      </c>
      <c r="I290" s="1">
        <f t="shared" si="42"/>
        <v>-102.70378619153672</v>
      </c>
      <c r="J290" s="1">
        <f t="shared" si="43"/>
        <v>-11.674832962138083</v>
      </c>
      <c r="K290" s="1">
        <f t="shared" si="44"/>
        <v>0.80734966592427271</v>
      </c>
      <c r="L290" s="1"/>
      <c r="M290" s="6">
        <f t="shared" si="45"/>
        <v>0.13544018058690793</v>
      </c>
      <c r="N290" s="6">
        <f t="shared" si="46"/>
        <v>-1.1134617525887789E-3</v>
      </c>
      <c r="O290" s="6">
        <f t="shared" si="47"/>
        <v>-2.3845573102499658</v>
      </c>
      <c r="P290" s="6">
        <f t="shared" si="48"/>
        <v>-0.57889389522042578</v>
      </c>
      <c r="Q290" s="6">
        <f t="shared" si="49"/>
        <v>6.2456926257752832</v>
      </c>
    </row>
    <row r="291" spans="1:17" x14ac:dyDescent="0.25">
      <c r="A291">
        <v>25</v>
      </c>
      <c r="B291">
        <v>20</v>
      </c>
      <c r="C291" s="2">
        <v>328</v>
      </c>
      <c r="D291">
        <v>189</v>
      </c>
      <c r="E291">
        <v>2.1</v>
      </c>
      <c r="G291" s="1">
        <f t="shared" si="40"/>
        <v>0.33407572383073614</v>
      </c>
      <c r="H291" s="1">
        <f t="shared" si="41"/>
        <v>-2.2271714922048602E-3</v>
      </c>
      <c r="I291" s="1">
        <f t="shared" si="42"/>
        <v>-102.70378619153672</v>
      </c>
      <c r="J291" s="1">
        <f t="shared" si="43"/>
        <v>-12.674832962138083</v>
      </c>
      <c r="K291" s="1">
        <f t="shared" si="44"/>
        <v>0.80734966592427271</v>
      </c>
      <c r="L291" s="1"/>
      <c r="M291" s="6">
        <f t="shared" si="45"/>
        <v>0.13544018058690793</v>
      </c>
      <c r="N291" s="6">
        <f t="shared" si="46"/>
        <v>-1.1134617525887789E-3</v>
      </c>
      <c r="O291" s="6">
        <f t="shared" si="47"/>
        <v>-2.3845573102499658</v>
      </c>
      <c r="P291" s="6">
        <f t="shared" si="48"/>
        <v>-0.62847866419294984</v>
      </c>
      <c r="Q291" s="6">
        <f t="shared" si="49"/>
        <v>6.2456926257752832</v>
      </c>
    </row>
    <row r="292" spans="1:17" x14ac:dyDescent="0.25">
      <c r="A292">
        <v>25</v>
      </c>
      <c r="B292">
        <v>20</v>
      </c>
      <c r="C292" s="2">
        <v>562</v>
      </c>
      <c r="D292">
        <v>153</v>
      </c>
      <c r="E292">
        <v>0.2</v>
      </c>
      <c r="G292" s="1">
        <f t="shared" si="40"/>
        <v>0.33407572383073614</v>
      </c>
      <c r="H292" s="1">
        <f t="shared" si="41"/>
        <v>-2.2271714922048602E-3</v>
      </c>
      <c r="I292" s="1">
        <f t="shared" si="42"/>
        <v>131.29621380846328</v>
      </c>
      <c r="J292" s="1">
        <f t="shared" si="43"/>
        <v>-48.674832962138083</v>
      </c>
      <c r="K292" s="1">
        <f t="shared" si="44"/>
        <v>-1.0926503340757274</v>
      </c>
      <c r="L292" s="1"/>
      <c r="M292" s="6">
        <f t="shared" si="45"/>
        <v>0.13544018058690793</v>
      </c>
      <c r="N292" s="6">
        <f t="shared" si="46"/>
        <v>-1.1134617525887789E-3</v>
      </c>
      <c r="O292" s="6">
        <f t="shared" si="47"/>
        <v>3.0484109501204855</v>
      </c>
      <c r="P292" s="6">
        <f t="shared" si="48"/>
        <v>-2.4135303472038165</v>
      </c>
      <c r="Q292" s="6">
        <f t="shared" si="49"/>
        <v>-8.4527911784975931</v>
      </c>
    </row>
    <row r="293" spans="1:17" x14ac:dyDescent="0.25">
      <c r="A293">
        <v>25</v>
      </c>
      <c r="B293">
        <v>20</v>
      </c>
      <c r="C293" s="2">
        <v>328</v>
      </c>
      <c r="D293">
        <v>188</v>
      </c>
      <c r="E293">
        <v>0.2</v>
      </c>
      <c r="G293" s="1">
        <f t="shared" si="40"/>
        <v>0.33407572383073614</v>
      </c>
      <c r="H293" s="1">
        <f t="shared" si="41"/>
        <v>-2.2271714922048602E-3</v>
      </c>
      <c r="I293" s="1">
        <f t="shared" si="42"/>
        <v>-102.70378619153672</v>
      </c>
      <c r="J293" s="1">
        <f t="shared" si="43"/>
        <v>-13.674832962138083</v>
      </c>
      <c r="K293" s="1">
        <f t="shared" si="44"/>
        <v>-1.0926503340757274</v>
      </c>
      <c r="L293" s="1"/>
      <c r="M293" s="6">
        <f t="shared" si="45"/>
        <v>0.13544018058690793</v>
      </c>
      <c r="N293" s="6">
        <f t="shared" si="46"/>
        <v>-1.1134617525887789E-3</v>
      </c>
      <c r="O293" s="6">
        <f t="shared" si="47"/>
        <v>-2.3845573102499658</v>
      </c>
      <c r="P293" s="6">
        <f t="shared" si="48"/>
        <v>-0.67806343316547391</v>
      </c>
      <c r="Q293" s="6">
        <f t="shared" si="49"/>
        <v>-8.4527911784975931</v>
      </c>
    </row>
    <row r="294" spans="1:17" x14ac:dyDescent="0.25">
      <c r="A294">
        <v>25</v>
      </c>
      <c r="B294">
        <v>20</v>
      </c>
      <c r="C294" s="2">
        <v>328</v>
      </c>
      <c r="D294">
        <v>189</v>
      </c>
      <c r="E294">
        <v>0.2</v>
      </c>
      <c r="G294" s="1">
        <f t="shared" si="40"/>
        <v>0.33407572383073614</v>
      </c>
      <c r="H294" s="1">
        <f t="shared" si="41"/>
        <v>-2.2271714922048602E-3</v>
      </c>
      <c r="I294" s="1">
        <f t="shared" si="42"/>
        <v>-102.70378619153672</v>
      </c>
      <c r="J294" s="1">
        <f t="shared" si="43"/>
        <v>-12.674832962138083</v>
      </c>
      <c r="K294" s="1">
        <f t="shared" si="44"/>
        <v>-1.0926503340757274</v>
      </c>
      <c r="L294" s="1"/>
      <c r="M294" s="6">
        <f t="shared" si="45"/>
        <v>0.13544018058690793</v>
      </c>
      <c r="N294" s="6">
        <f t="shared" si="46"/>
        <v>-1.1134617525887789E-3</v>
      </c>
      <c r="O294" s="6">
        <f t="shared" si="47"/>
        <v>-2.3845573102499658</v>
      </c>
      <c r="P294" s="6">
        <f t="shared" si="48"/>
        <v>-0.62847866419294984</v>
      </c>
      <c r="Q294" s="6">
        <f t="shared" si="49"/>
        <v>-8.4527911784975931</v>
      </c>
    </row>
    <row r="295" spans="1:17" x14ac:dyDescent="0.25">
      <c r="A295">
        <v>25</v>
      </c>
      <c r="B295">
        <v>20</v>
      </c>
      <c r="C295" s="2">
        <v>328</v>
      </c>
      <c r="D295">
        <v>188</v>
      </c>
      <c r="E295">
        <v>2.1</v>
      </c>
      <c r="G295" s="1">
        <f t="shared" si="40"/>
        <v>0.33407572383073614</v>
      </c>
      <c r="H295" s="1">
        <f t="shared" si="41"/>
        <v>-2.2271714922048602E-3</v>
      </c>
      <c r="I295" s="1">
        <f t="shared" si="42"/>
        <v>-102.70378619153672</v>
      </c>
      <c r="J295" s="1">
        <f t="shared" si="43"/>
        <v>-13.674832962138083</v>
      </c>
      <c r="K295" s="1">
        <f t="shared" si="44"/>
        <v>0.80734966592427271</v>
      </c>
      <c r="L295" s="1"/>
      <c r="M295" s="6">
        <f t="shared" si="45"/>
        <v>0.13544018058690793</v>
      </c>
      <c r="N295" s="6">
        <f t="shared" si="46"/>
        <v>-1.1134617525887789E-3</v>
      </c>
      <c r="O295" s="6">
        <f t="shared" si="47"/>
        <v>-2.3845573102499658</v>
      </c>
      <c r="P295" s="6">
        <f t="shared" si="48"/>
        <v>-0.67806343316547391</v>
      </c>
      <c r="Q295" s="6">
        <f t="shared" si="49"/>
        <v>6.2456926257752832</v>
      </c>
    </row>
    <row r="296" spans="1:17" x14ac:dyDescent="0.25">
      <c r="A296">
        <v>25</v>
      </c>
      <c r="B296">
        <v>20</v>
      </c>
      <c r="C296" s="2">
        <v>328</v>
      </c>
      <c r="D296">
        <v>186</v>
      </c>
      <c r="E296">
        <v>2.1</v>
      </c>
      <c r="G296" s="1">
        <f t="shared" si="40"/>
        <v>0.33407572383073614</v>
      </c>
      <c r="H296" s="1">
        <f t="shared" si="41"/>
        <v>-2.2271714922048602E-3</v>
      </c>
      <c r="I296" s="1">
        <f t="shared" si="42"/>
        <v>-102.70378619153672</v>
      </c>
      <c r="J296" s="1">
        <f t="shared" si="43"/>
        <v>-15.674832962138083</v>
      </c>
      <c r="K296" s="1">
        <f t="shared" si="44"/>
        <v>0.80734966592427271</v>
      </c>
      <c r="L296" s="1"/>
      <c r="M296" s="6">
        <f t="shared" si="45"/>
        <v>0.13544018058690793</v>
      </c>
      <c r="N296" s="6">
        <f t="shared" si="46"/>
        <v>-1.1134617525887789E-3</v>
      </c>
      <c r="O296" s="6">
        <f t="shared" si="47"/>
        <v>-2.3845573102499658</v>
      </c>
      <c r="P296" s="6">
        <f t="shared" si="48"/>
        <v>-0.77723297111052203</v>
      </c>
      <c r="Q296" s="6">
        <f t="shared" si="49"/>
        <v>6.2456926257752832</v>
      </c>
    </row>
    <row r="297" spans="1:17" x14ac:dyDescent="0.25">
      <c r="A297">
        <v>25</v>
      </c>
      <c r="B297">
        <v>20</v>
      </c>
      <c r="C297" s="2">
        <v>328</v>
      </c>
      <c r="D297">
        <v>186</v>
      </c>
      <c r="E297">
        <v>0.2</v>
      </c>
      <c r="G297" s="1">
        <f t="shared" si="40"/>
        <v>0.33407572383073614</v>
      </c>
      <c r="H297" s="1">
        <f t="shared" si="41"/>
        <v>-2.2271714922048602E-3</v>
      </c>
      <c r="I297" s="1">
        <f t="shared" si="42"/>
        <v>-102.70378619153672</v>
      </c>
      <c r="J297" s="1">
        <f t="shared" si="43"/>
        <v>-15.674832962138083</v>
      </c>
      <c r="K297" s="1">
        <f t="shared" si="44"/>
        <v>-1.0926503340757274</v>
      </c>
      <c r="L297" s="1"/>
      <c r="M297" s="6">
        <f t="shared" si="45"/>
        <v>0.13544018058690793</v>
      </c>
      <c r="N297" s="6">
        <f t="shared" si="46"/>
        <v>-1.1134617525887789E-3</v>
      </c>
      <c r="O297" s="6">
        <f t="shared" si="47"/>
        <v>-2.3845573102499658</v>
      </c>
      <c r="P297" s="6">
        <f t="shared" si="48"/>
        <v>-0.77723297111052203</v>
      </c>
      <c r="Q297" s="6">
        <f t="shared" si="49"/>
        <v>-8.4527911784975931</v>
      </c>
    </row>
    <row r="298" spans="1:17" x14ac:dyDescent="0.25">
      <c r="A298">
        <v>25</v>
      </c>
      <c r="B298">
        <v>20</v>
      </c>
      <c r="C298" s="2">
        <v>524</v>
      </c>
      <c r="D298">
        <v>186</v>
      </c>
      <c r="E298">
        <v>0.2</v>
      </c>
      <c r="G298" s="1">
        <f t="shared" si="40"/>
        <v>0.33407572383073614</v>
      </c>
      <c r="H298" s="1">
        <f t="shared" si="41"/>
        <v>-2.2271714922048602E-3</v>
      </c>
      <c r="I298" s="1">
        <f t="shared" si="42"/>
        <v>93.296213808463278</v>
      </c>
      <c r="J298" s="1">
        <f t="shared" si="43"/>
        <v>-15.674832962138083</v>
      </c>
      <c r="K298" s="1">
        <f t="shared" si="44"/>
        <v>-1.0926503340757274</v>
      </c>
      <c r="L298" s="1"/>
      <c r="M298" s="6">
        <f t="shared" si="45"/>
        <v>0.13544018058690793</v>
      </c>
      <c r="N298" s="6">
        <f t="shared" si="46"/>
        <v>-1.1134617525887789E-3</v>
      </c>
      <c r="O298" s="6">
        <f t="shared" si="47"/>
        <v>2.1661340531372493</v>
      </c>
      <c r="P298" s="6">
        <f t="shared" si="48"/>
        <v>-0.77723297111052203</v>
      </c>
      <c r="Q298" s="6">
        <f t="shared" si="49"/>
        <v>-8.4527911784975931</v>
      </c>
    </row>
    <row r="299" spans="1:17" x14ac:dyDescent="0.25">
      <c r="A299">
        <v>25</v>
      </c>
      <c r="B299">
        <v>20</v>
      </c>
      <c r="C299" s="2">
        <v>328</v>
      </c>
      <c r="D299">
        <v>185</v>
      </c>
      <c r="E299">
        <v>2.1</v>
      </c>
      <c r="G299" s="1">
        <f t="shared" si="40"/>
        <v>0.33407572383073614</v>
      </c>
      <c r="H299" s="1">
        <f t="shared" si="41"/>
        <v>-2.2271714922048602E-3</v>
      </c>
      <c r="I299" s="1">
        <f t="shared" si="42"/>
        <v>-102.70378619153672</v>
      </c>
      <c r="J299" s="1">
        <f t="shared" si="43"/>
        <v>-16.674832962138083</v>
      </c>
      <c r="K299" s="1">
        <f t="shared" si="44"/>
        <v>0.80734966592427271</v>
      </c>
      <c r="L299" s="1"/>
      <c r="M299" s="6">
        <f t="shared" si="45"/>
        <v>0.13544018058690793</v>
      </c>
      <c r="N299" s="6">
        <f t="shared" si="46"/>
        <v>-1.1134617525887789E-3</v>
      </c>
      <c r="O299" s="6">
        <f t="shared" si="47"/>
        <v>-2.3845573102499658</v>
      </c>
      <c r="P299" s="6">
        <f t="shared" si="48"/>
        <v>-0.8268177400830462</v>
      </c>
      <c r="Q299" s="6">
        <f t="shared" si="49"/>
        <v>6.2456926257752832</v>
      </c>
    </row>
    <row r="300" spans="1:17" x14ac:dyDescent="0.25">
      <c r="A300">
        <v>25</v>
      </c>
      <c r="B300">
        <v>20</v>
      </c>
      <c r="C300" s="2">
        <v>409</v>
      </c>
      <c r="D300">
        <v>185</v>
      </c>
      <c r="E300">
        <v>2.1</v>
      </c>
      <c r="G300" s="1">
        <f t="shared" si="40"/>
        <v>0.33407572383073614</v>
      </c>
      <c r="H300" s="1">
        <f t="shared" si="41"/>
        <v>-2.2271714922048602E-3</v>
      </c>
      <c r="I300" s="1">
        <f t="shared" si="42"/>
        <v>-21.703786191536722</v>
      </c>
      <c r="J300" s="1">
        <f t="shared" si="43"/>
        <v>-16.674832962138083</v>
      </c>
      <c r="K300" s="1">
        <f t="shared" si="44"/>
        <v>0.80734966592427271</v>
      </c>
      <c r="L300" s="1"/>
      <c r="M300" s="6">
        <f t="shared" si="45"/>
        <v>0.13544018058690793</v>
      </c>
      <c r="N300" s="6">
        <f t="shared" si="46"/>
        <v>-1.1134617525887789E-3</v>
      </c>
      <c r="O300" s="6">
        <f t="shared" si="47"/>
        <v>-0.50391445089096365</v>
      </c>
      <c r="P300" s="6">
        <f t="shared" si="48"/>
        <v>-0.8268177400830462</v>
      </c>
      <c r="Q300" s="6">
        <f t="shared" si="49"/>
        <v>6.2456926257752832</v>
      </c>
    </row>
    <row r="301" spans="1:17" x14ac:dyDescent="0.25">
      <c r="A301">
        <v>25</v>
      </c>
      <c r="B301">
        <v>20</v>
      </c>
      <c r="C301" s="2">
        <v>328</v>
      </c>
      <c r="D301">
        <v>184</v>
      </c>
      <c r="E301">
        <v>0.2</v>
      </c>
      <c r="G301" s="1">
        <f t="shared" si="40"/>
        <v>0.33407572383073614</v>
      </c>
      <c r="H301" s="1">
        <f t="shared" si="41"/>
        <v>-2.2271714922048602E-3</v>
      </c>
      <c r="I301" s="1">
        <f t="shared" si="42"/>
        <v>-102.70378619153672</v>
      </c>
      <c r="J301" s="1">
        <f t="shared" si="43"/>
        <v>-17.674832962138083</v>
      </c>
      <c r="K301" s="1">
        <f t="shared" si="44"/>
        <v>-1.0926503340757274</v>
      </c>
      <c r="L301" s="1"/>
      <c r="M301" s="6">
        <f t="shared" si="45"/>
        <v>0.13544018058690793</v>
      </c>
      <c r="N301" s="6">
        <f t="shared" si="46"/>
        <v>-1.1134617525887789E-3</v>
      </c>
      <c r="O301" s="6">
        <f t="shared" si="47"/>
        <v>-2.3845573102499658</v>
      </c>
      <c r="P301" s="6">
        <f t="shared" si="48"/>
        <v>-0.87640250905557027</v>
      </c>
      <c r="Q301" s="6">
        <f t="shared" si="49"/>
        <v>-8.4527911784975931</v>
      </c>
    </row>
    <row r="302" spans="1:17" x14ac:dyDescent="0.25">
      <c r="A302">
        <v>25</v>
      </c>
      <c r="B302">
        <v>20</v>
      </c>
      <c r="C302" s="2">
        <v>326</v>
      </c>
      <c r="D302">
        <v>184</v>
      </c>
      <c r="E302">
        <v>0.2</v>
      </c>
      <c r="G302" s="1">
        <f t="shared" si="40"/>
        <v>0.33407572383073614</v>
      </c>
      <c r="H302" s="1">
        <f t="shared" si="41"/>
        <v>-2.2271714922048602E-3</v>
      </c>
      <c r="I302" s="1">
        <f t="shared" si="42"/>
        <v>-104.70378619153672</v>
      </c>
      <c r="J302" s="1">
        <f t="shared" si="43"/>
        <v>-17.674832962138083</v>
      </c>
      <c r="K302" s="1">
        <f t="shared" si="44"/>
        <v>-1.0926503340757274</v>
      </c>
      <c r="L302" s="1"/>
      <c r="M302" s="6">
        <f t="shared" si="45"/>
        <v>0.13544018058690793</v>
      </c>
      <c r="N302" s="6">
        <f t="shared" si="46"/>
        <v>-1.1134617525887789E-3</v>
      </c>
      <c r="O302" s="6">
        <f t="shared" si="47"/>
        <v>-2.4309929364069784</v>
      </c>
      <c r="P302" s="6">
        <f t="shared" si="48"/>
        <v>-0.87640250905557027</v>
      </c>
      <c r="Q302" s="6">
        <f t="shared" si="49"/>
        <v>-8.4527911784975931</v>
      </c>
    </row>
    <row r="303" spans="1:17" x14ac:dyDescent="0.25">
      <c r="A303">
        <v>25</v>
      </c>
      <c r="B303">
        <v>20</v>
      </c>
      <c r="C303" s="2">
        <v>446</v>
      </c>
      <c r="D303">
        <v>185</v>
      </c>
      <c r="E303">
        <v>0.2</v>
      </c>
      <c r="G303" s="1">
        <f t="shared" si="40"/>
        <v>0.33407572383073614</v>
      </c>
      <c r="H303" s="1">
        <f t="shared" si="41"/>
        <v>-2.2271714922048602E-3</v>
      </c>
      <c r="I303" s="1">
        <f t="shared" si="42"/>
        <v>15.296213808463278</v>
      </c>
      <c r="J303" s="1">
        <f t="shared" si="43"/>
        <v>-16.674832962138083</v>
      </c>
      <c r="K303" s="1">
        <f t="shared" si="44"/>
        <v>-1.0926503340757274</v>
      </c>
      <c r="L303" s="1"/>
      <c r="M303" s="6">
        <f t="shared" si="45"/>
        <v>0.13544018058690793</v>
      </c>
      <c r="N303" s="6">
        <f t="shared" si="46"/>
        <v>-1.1134617525887789E-3</v>
      </c>
      <c r="O303" s="6">
        <f t="shared" si="47"/>
        <v>0.35514463301376586</v>
      </c>
      <c r="P303" s="6">
        <f t="shared" si="48"/>
        <v>-0.8268177400830462</v>
      </c>
      <c r="Q303" s="6">
        <f t="shared" si="49"/>
        <v>-8.4527911784975931</v>
      </c>
    </row>
    <row r="304" spans="1:17" x14ac:dyDescent="0.25">
      <c r="A304">
        <v>25</v>
      </c>
      <c r="B304">
        <v>20</v>
      </c>
      <c r="C304" s="2">
        <v>328</v>
      </c>
      <c r="D304">
        <v>184</v>
      </c>
      <c r="E304">
        <v>0.2</v>
      </c>
      <c r="G304" s="1">
        <f t="shared" si="40"/>
        <v>0.33407572383073614</v>
      </c>
      <c r="H304" s="1">
        <f t="shared" si="41"/>
        <v>-2.2271714922048602E-3</v>
      </c>
      <c r="I304" s="1">
        <f t="shared" si="42"/>
        <v>-102.70378619153672</v>
      </c>
      <c r="J304" s="1">
        <f t="shared" si="43"/>
        <v>-17.674832962138083</v>
      </c>
      <c r="K304" s="1">
        <f t="shared" si="44"/>
        <v>-1.0926503340757274</v>
      </c>
      <c r="L304" s="1"/>
      <c r="M304" s="6">
        <f t="shared" si="45"/>
        <v>0.13544018058690793</v>
      </c>
      <c r="N304" s="6">
        <f t="shared" si="46"/>
        <v>-1.1134617525887789E-3</v>
      </c>
      <c r="O304" s="6">
        <f t="shared" si="47"/>
        <v>-2.3845573102499658</v>
      </c>
      <c r="P304" s="6">
        <f t="shared" si="48"/>
        <v>-0.87640250905557027</v>
      </c>
      <c r="Q304" s="6">
        <f t="shared" si="49"/>
        <v>-8.4527911784975931</v>
      </c>
    </row>
    <row r="305" spans="1:17" x14ac:dyDescent="0.25">
      <c r="A305">
        <v>25</v>
      </c>
      <c r="B305">
        <v>20</v>
      </c>
      <c r="C305" s="2">
        <v>328</v>
      </c>
      <c r="D305">
        <v>184</v>
      </c>
      <c r="E305">
        <v>2.1</v>
      </c>
      <c r="G305" s="1">
        <f t="shared" si="40"/>
        <v>0.33407572383073614</v>
      </c>
      <c r="H305" s="1">
        <f t="shared" si="41"/>
        <v>-2.2271714922048602E-3</v>
      </c>
      <c r="I305" s="1">
        <f t="shared" si="42"/>
        <v>-102.70378619153672</v>
      </c>
      <c r="J305" s="1">
        <f t="shared" si="43"/>
        <v>-17.674832962138083</v>
      </c>
      <c r="K305" s="1">
        <f t="shared" si="44"/>
        <v>0.80734966592427271</v>
      </c>
      <c r="L305" s="1"/>
      <c r="M305" s="6">
        <f t="shared" si="45"/>
        <v>0.13544018058690793</v>
      </c>
      <c r="N305" s="6">
        <f t="shared" si="46"/>
        <v>-1.1134617525887789E-3</v>
      </c>
      <c r="O305" s="6">
        <f t="shared" si="47"/>
        <v>-2.3845573102499658</v>
      </c>
      <c r="P305" s="6">
        <f t="shared" si="48"/>
        <v>-0.87640250905557027</v>
      </c>
      <c r="Q305" s="6">
        <f t="shared" si="49"/>
        <v>6.2456926257752832</v>
      </c>
    </row>
    <row r="306" spans="1:17" x14ac:dyDescent="0.25">
      <c r="A306">
        <v>25</v>
      </c>
      <c r="B306">
        <v>20</v>
      </c>
      <c r="C306" s="2">
        <v>459</v>
      </c>
      <c r="D306">
        <v>185</v>
      </c>
      <c r="E306">
        <v>0.2</v>
      </c>
      <c r="G306" s="1">
        <f t="shared" si="40"/>
        <v>0.33407572383073614</v>
      </c>
      <c r="H306" s="1">
        <f t="shared" si="41"/>
        <v>-2.2271714922048602E-3</v>
      </c>
      <c r="I306" s="1">
        <f t="shared" si="42"/>
        <v>28.296213808463278</v>
      </c>
      <c r="J306" s="1">
        <f t="shared" si="43"/>
        <v>-16.674832962138083</v>
      </c>
      <c r="K306" s="1">
        <f t="shared" si="44"/>
        <v>-1.0926503340757274</v>
      </c>
      <c r="L306" s="1"/>
      <c r="M306" s="6">
        <f t="shared" si="45"/>
        <v>0.13544018058690793</v>
      </c>
      <c r="N306" s="6">
        <f t="shared" si="46"/>
        <v>-1.1134617525887789E-3</v>
      </c>
      <c r="O306" s="6">
        <f t="shared" si="47"/>
        <v>0.65697620303434645</v>
      </c>
      <c r="P306" s="6">
        <f t="shared" si="48"/>
        <v>-0.8268177400830462</v>
      </c>
      <c r="Q306" s="6">
        <f t="shared" si="49"/>
        <v>-8.4527911784975931</v>
      </c>
    </row>
    <row r="307" spans="1:17" x14ac:dyDescent="0.25">
      <c r="A307">
        <v>25</v>
      </c>
      <c r="B307">
        <v>20</v>
      </c>
      <c r="C307" s="2">
        <v>328</v>
      </c>
      <c r="D307">
        <v>185</v>
      </c>
      <c r="E307">
        <v>0.2</v>
      </c>
      <c r="G307" s="1">
        <f t="shared" si="40"/>
        <v>0.33407572383073614</v>
      </c>
      <c r="H307" s="1">
        <f t="shared" si="41"/>
        <v>-2.2271714922048602E-3</v>
      </c>
      <c r="I307" s="1">
        <f t="shared" si="42"/>
        <v>-102.70378619153672</v>
      </c>
      <c r="J307" s="1">
        <f t="shared" si="43"/>
        <v>-16.674832962138083</v>
      </c>
      <c r="K307" s="1">
        <f t="shared" si="44"/>
        <v>-1.0926503340757274</v>
      </c>
      <c r="L307" s="1"/>
      <c r="M307" s="6">
        <f t="shared" si="45"/>
        <v>0.13544018058690793</v>
      </c>
      <c r="N307" s="6">
        <f t="shared" si="46"/>
        <v>-1.1134617525887789E-3</v>
      </c>
      <c r="O307" s="6">
        <f t="shared" si="47"/>
        <v>-2.3845573102499658</v>
      </c>
      <c r="P307" s="6">
        <f t="shared" si="48"/>
        <v>-0.8268177400830462</v>
      </c>
      <c r="Q307" s="6">
        <f t="shared" si="49"/>
        <v>-8.4527911784975931</v>
      </c>
    </row>
    <row r="308" spans="1:17" x14ac:dyDescent="0.25">
      <c r="A308">
        <v>25</v>
      </c>
      <c r="B308">
        <v>20</v>
      </c>
      <c r="C308" s="2">
        <v>461</v>
      </c>
      <c r="D308">
        <v>167</v>
      </c>
      <c r="E308">
        <v>0.2</v>
      </c>
      <c r="G308" s="1">
        <f t="shared" si="40"/>
        <v>0.33407572383073614</v>
      </c>
      <c r="H308" s="1">
        <f t="shared" si="41"/>
        <v>-2.2271714922048602E-3</v>
      </c>
      <c r="I308" s="1">
        <f t="shared" si="42"/>
        <v>30.296213808463278</v>
      </c>
      <c r="J308" s="1">
        <f t="shared" si="43"/>
        <v>-34.674832962138083</v>
      </c>
      <c r="K308" s="1">
        <f t="shared" si="44"/>
        <v>-1.0926503340757274</v>
      </c>
      <c r="L308" s="1"/>
      <c r="M308" s="6">
        <f t="shared" si="45"/>
        <v>0.13544018058690793</v>
      </c>
      <c r="N308" s="6">
        <f t="shared" si="46"/>
        <v>-1.1134617525887789E-3</v>
      </c>
      <c r="O308" s="6">
        <f t="shared" si="47"/>
        <v>0.70341182919135892</v>
      </c>
      <c r="P308" s="6">
        <f t="shared" si="48"/>
        <v>-1.7193435815884794</v>
      </c>
      <c r="Q308" s="6">
        <f t="shared" si="49"/>
        <v>-8.4527911784975931</v>
      </c>
    </row>
    <row r="309" spans="1:17" x14ac:dyDescent="0.25">
      <c r="A309">
        <v>25</v>
      </c>
      <c r="B309">
        <v>20</v>
      </c>
      <c r="C309" s="2">
        <v>328</v>
      </c>
      <c r="D309">
        <v>184</v>
      </c>
      <c r="E309">
        <v>0.2</v>
      </c>
      <c r="G309" s="1">
        <f t="shared" si="40"/>
        <v>0.33407572383073614</v>
      </c>
      <c r="H309" s="1">
        <f t="shared" si="41"/>
        <v>-2.2271714922048602E-3</v>
      </c>
      <c r="I309" s="1">
        <f t="shared" si="42"/>
        <v>-102.70378619153672</v>
      </c>
      <c r="J309" s="1">
        <f t="shared" si="43"/>
        <v>-17.674832962138083</v>
      </c>
      <c r="K309" s="1">
        <f t="shared" si="44"/>
        <v>-1.0926503340757274</v>
      </c>
      <c r="L309" s="1"/>
      <c r="M309" s="6">
        <f t="shared" si="45"/>
        <v>0.13544018058690793</v>
      </c>
      <c r="N309" s="6">
        <f t="shared" si="46"/>
        <v>-1.1134617525887789E-3</v>
      </c>
      <c r="O309" s="6">
        <f t="shared" si="47"/>
        <v>-2.3845573102499658</v>
      </c>
      <c r="P309" s="6">
        <f t="shared" si="48"/>
        <v>-0.87640250905557027</v>
      </c>
      <c r="Q309" s="6">
        <f t="shared" si="49"/>
        <v>-8.4527911784975931</v>
      </c>
    </row>
    <row r="310" spans="1:17" x14ac:dyDescent="0.25">
      <c r="A310">
        <v>25</v>
      </c>
      <c r="B310">
        <v>20</v>
      </c>
      <c r="C310" s="2">
        <v>331</v>
      </c>
      <c r="D310">
        <v>184</v>
      </c>
      <c r="E310">
        <v>2.1</v>
      </c>
      <c r="G310" s="1">
        <f t="shared" si="40"/>
        <v>0.33407572383073614</v>
      </c>
      <c r="H310" s="1">
        <f t="shared" si="41"/>
        <v>-2.2271714922048602E-3</v>
      </c>
      <c r="I310" s="1">
        <f t="shared" si="42"/>
        <v>-99.703786191536722</v>
      </c>
      <c r="J310" s="1">
        <f t="shared" si="43"/>
        <v>-17.674832962138083</v>
      </c>
      <c r="K310" s="1">
        <f t="shared" si="44"/>
        <v>0.80734966592427271</v>
      </c>
      <c r="L310" s="1"/>
      <c r="M310" s="6">
        <f t="shared" si="45"/>
        <v>0.13544018058690793</v>
      </c>
      <c r="N310" s="6">
        <f t="shared" si="46"/>
        <v>-1.1134617525887789E-3</v>
      </c>
      <c r="O310" s="6">
        <f t="shared" si="47"/>
        <v>-2.3149038710144474</v>
      </c>
      <c r="P310" s="6">
        <f t="shared" si="48"/>
        <v>-0.87640250905557027</v>
      </c>
      <c r="Q310" s="6">
        <f t="shared" si="49"/>
        <v>6.2456926257752832</v>
      </c>
    </row>
    <row r="311" spans="1:17" x14ac:dyDescent="0.25">
      <c r="A311">
        <v>25</v>
      </c>
      <c r="B311">
        <v>20</v>
      </c>
      <c r="C311" s="2">
        <v>356</v>
      </c>
      <c r="D311">
        <v>189</v>
      </c>
      <c r="E311">
        <v>0.2</v>
      </c>
      <c r="G311" s="1">
        <f t="shared" si="40"/>
        <v>0.33407572383073614</v>
      </c>
      <c r="H311" s="1">
        <f t="shared" si="41"/>
        <v>-2.2271714922048602E-3</v>
      </c>
      <c r="I311" s="1">
        <f t="shared" si="42"/>
        <v>-74.703786191536722</v>
      </c>
      <c r="J311" s="1">
        <f t="shared" si="43"/>
        <v>-12.674832962138083</v>
      </c>
      <c r="K311" s="1">
        <f t="shared" si="44"/>
        <v>-1.0926503340757274</v>
      </c>
      <c r="L311" s="1"/>
      <c r="M311" s="6">
        <f t="shared" si="45"/>
        <v>0.13544018058690793</v>
      </c>
      <c r="N311" s="6">
        <f t="shared" si="46"/>
        <v>-1.1134617525887789E-3</v>
      </c>
      <c r="O311" s="6">
        <f t="shared" si="47"/>
        <v>-1.7344585440517923</v>
      </c>
      <c r="P311" s="6">
        <f t="shared" si="48"/>
        <v>-0.62847866419294984</v>
      </c>
      <c r="Q311" s="6">
        <f t="shared" si="49"/>
        <v>-8.4527911784975931</v>
      </c>
    </row>
    <row r="312" spans="1:17" x14ac:dyDescent="0.25">
      <c r="A312">
        <v>25</v>
      </c>
      <c r="B312">
        <v>20</v>
      </c>
      <c r="C312" s="2">
        <v>331</v>
      </c>
      <c r="D312">
        <v>190</v>
      </c>
      <c r="E312">
        <v>0.2</v>
      </c>
      <c r="G312" s="1">
        <f t="shared" si="40"/>
        <v>0.33407572383073614</v>
      </c>
      <c r="H312" s="1">
        <f t="shared" si="41"/>
        <v>-2.2271714922048602E-3</v>
      </c>
      <c r="I312" s="1">
        <f t="shared" si="42"/>
        <v>-99.703786191536722</v>
      </c>
      <c r="J312" s="1">
        <f t="shared" si="43"/>
        <v>-11.674832962138083</v>
      </c>
      <c r="K312" s="1">
        <f t="shared" si="44"/>
        <v>-1.0926503340757274</v>
      </c>
      <c r="L312" s="1"/>
      <c r="M312" s="6">
        <f t="shared" si="45"/>
        <v>0.13544018058690793</v>
      </c>
      <c r="N312" s="6">
        <f t="shared" si="46"/>
        <v>-1.1134617525887789E-3</v>
      </c>
      <c r="O312" s="6">
        <f t="shared" si="47"/>
        <v>-2.3149038710144474</v>
      </c>
      <c r="P312" s="6">
        <f t="shared" si="48"/>
        <v>-0.57889389522042578</v>
      </c>
      <c r="Q312" s="6">
        <f t="shared" si="49"/>
        <v>-8.4527911784975931</v>
      </c>
    </row>
    <row r="313" spans="1:17" x14ac:dyDescent="0.25">
      <c r="A313">
        <v>25</v>
      </c>
      <c r="B313">
        <v>20</v>
      </c>
      <c r="C313" s="2">
        <v>331</v>
      </c>
      <c r="D313">
        <v>191</v>
      </c>
      <c r="E313">
        <v>0.2</v>
      </c>
      <c r="G313" s="1">
        <f t="shared" si="40"/>
        <v>0.33407572383073614</v>
      </c>
      <c r="H313" s="1">
        <f t="shared" si="41"/>
        <v>-2.2271714922048602E-3</v>
      </c>
      <c r="I313" s="1">
        <f t="shared" si="42"/>
        <v>-99.703786191536722</v>
      </c>
      <c r="J313" s="1">
        <f t="shared" si="43"/>
        <v>-10.674832962138083</v>
      </c>
      <c r="K313" s="1">
        <f t="shared" si="44"/>
        <v>-1.0926503340757274</v>
      </c>
      <c r="L313" s="1"/>
      <c r="M313" s="6">
        <f t="shared" si="45"/>
        <v>0.13544018058690793</v>
      </c>
      <c r="N313" s="6">
        <f t="shared" si="46"/>
        <v>-1.1134617525887789E-3</v>
      </c>
      <c r="O313" s="6">
        <f t="shared" si="47"/>
        <v>-2.3149038710144474</v>
      </c>
      <c r="P313" s="6">
        <f t="shared" si="48"/>
        <v>-0.52930912624790172</v>
      </c>
      <c r="Q313" s="6">
        <f t="shared" si="49"/>
        <v>-8.4527911784975931</v>
      </c>
    </row>
    <row r="314" spans="1:17" x14ac:dyDescent="0.25">
      <c r="A314">
        <v>25</v>
      </c>
      <c r="B314">
        <v>20</v>
      </c>
      <c r="C314" s="2">
        <v>331</v>
      </c>
      <c r="D314">
        <v>195</v>
      </c>
      <c r="E314">
        <v>2.1</v>
      </c>
      <c r="G314" s="1">
        <f t="shared" si="40"/>
        <v>0.33407572383073614</v>
      </c>
      <c r="H314" s="1">
        <f t="shared" si="41"/>
        <v>-2.2271714922048602E-3</v>
      </c>
      <c r="I314" s="1">
        <f t="shared" si="42"/>
        <v>-99.703786191536722</v>
      </c>
      <c r="J314" s="1">
        <f t="shared" si="43"/>
        <v>-6.6748329621380833</v>
      </c>
      <c r="K314" s="1">
        <f t="shared" si="44"/>
        <v>0.80734966592427271</v>
      </c>
      <c r="L314" s="1"/>
      <c r="M314" s="6">
        <f t="shared" si="45"/>
        <v>0.13544018058690793</v>
      </c>
      <c r="N314" s="6">
        <f t="shared" si="46"/>
        <v>-1.1134617525887789E-3</v>
      </c>
      <c r="O314" s="6">
        <f t="shared" si="47"/>
        <v>-2.3149038710144474</v>
      </c>
      <c r="P314" s="6">
        <f t="shared" si="48"/>
        <v>-0.33097005035780536</v>
      </c>
      <c r="Q314" s="6">
        <f t="shared" si="49"/>
        <v>6.2456926257752832</v>
      </c>
    </row>
    <row r="315" spans="1:17" x14ac:dyDescent="0.25">
      <c r="A315">
        <v>25</v>
      </c>
      <c r="B315">
        <v>20</v>
      </c>
      <c r="C315" s="2">
        <v>329</v>
      </c>
      <c r="D315">
        <v>198</v>
      </c>
      <c r="E315">
        <v>2.1</v>
      </c>
      <c r="G315" s="1">
        <f t="shared" si="40"/>
        <v>0.33407572383073614</v>
      </c>
      <c r="H315" s="1">
        <f t="shared" si="41"/>
        <v>-2.2271714922048602E-3</v>
      </c>
      <c r="I315" s="1">
        <f t="shared" si="42"/>
        <v>-101.70378619153672</v>
      </c>
      <c r="J315" s="1">
        <f t="shared" si="43"/>
        <v>-3.6748329621380833</v>
      </c>
      <c r="K315" s="1">
        <f t="shared" si="44"/>
        <v>0.80734966592427271</v>
      </c>
      <c r="L315" s="1"/>
      <c r="M315" s="6">
        <f t="shared" si="45"/>
        <v>0.13544018058690793</v>
      </c>
      <c r="N315" s="6">
        <f t="shared" si="46"/>
        <v>-1.1134617525887789E-3</v>
      </c>
      <c r="O315" s="6">
        <f t="shared" si="47"/>
        <v>-2.3613394971714596</v>
      </c>
      <c r="P315" s="6">
        <f t="shared" si="48"/>
        <v>-0.18221574344023317</v>
      </c>
      <c r="Q315" s="6">
        <f t="shared" si="49"/>
        <v>6.2456926257752832</v>
      </c>
    </row>
    <row r="316" spans="1:17" x14ac:dyDescent="0.25">
      <c r="A316">
        <v>25</v>
      </c>
      <c r="B316">
        <v>20</v>
      </c>
      <c r="C316" s="2">
        <v>329</v>
      </c>
      <c r="D316">
        <v>199</v>
      </c>
      <c r="E316">
        <v>0.2</v>
      </c>
      <c r="G316" s="1">
        <f t="shared" si="40"/>
        <v>0.33407572383073614</v>
      </c>
      <c r="H316" s="1">
        <f t="shared" si="41"/>
        <v>-2.2271714922048602E-3</v>
      </c>
      <c r="I316" s="1">
        <f t="shared" si="42"/>
        <v>-101.70378619153672</v>
      </c>
      <c r="J316" s="1">
        <f t="shared" si="43"/>
        <v>-2.6748329621380833</v>
      </c>
      <c r="K316" s="1">
        <f t="shared" si="44"/>
        <v>-1.0926503340757274</v>
      </c>
      <c r="L316" s="1"/>
      <c r="M316" s="6">
        <f t="shared" si="45"/>
        <v>0.13544018058690793</v>
      </c>
      <c r="N316" s="6">
        <f t="shared" si="46"/>
        <v>-1.1134617525887789E-3</v>
      </c>
      <c r="O316" s="6">
        <f t="shared" si="47"/>
        <v>-2.3613394971714596</v>
      </c>
      <c r="P316" s="6">
        <f t="shared" si="48"/>
        <v>-0.13263097446770911</v>
      </c>
      <c r="Q316" s="6">
        <f t="shared" si="49"/>
        <v>-8.4527911784975931</v>
      </c>
    </row>
    <row r="317" spans="1:17" x14ac:dyDescent="0.25">
      <c r="A317">
        <v>25</v>
      </c>
      <c r="B317">
        <v>20</v>
      </c>
      <c r="C317" s="2">
        <v>329</v>
      </c>
      <c r="D317">
        <v>201</v>
      </c>
      <c r="E317">
        <v>2.1</v>
      </c>
      <c r="G317" s="1">
        <f t="shared" si="40"/>
        <v>0.33407572383073614</v>
      </c>
      <c r="H317" s="1">
        <f t="shared" si="41"/>
        <v>-2.2271714922048602E-3</v>
      </c>
      <c r="I317" s="1">
        <f t="shared" si="42"/>
        <v>-101.70378619153672</v>
      </c>
      <c r="J317" s="1">
        <f t="shared" si="43"/>
        <v>-0.6748329621380833</v>
      </c>
      <c r="K317" s="1">
        <f t="shared" si="44"/>
        <v>0.80734966592427271</v>
      </c>
      <c r="L317" s="1"/>
      <c r="M317" s="6">
        <f t="shared" si="45"/>
        <v>0.13544018058690793</v>
      </c>
      <c r="N317" s="6">
        <f t="shared" si="46"/>
        <v>-1.1134617525887789E-3</v>
      </c>
      <c r="O317" s="6">
        <f t="shared" si="47"/>
        <v>-2.3613394971714596</v>
      </c>
      <c r="P317" s="6">
        <f t="shared" si="48"/>
        <v>-3.3461436522660946E-2</v>
      </c>
      <c r="Q317" s="6">
        <f t="shared" si="49"/>
        <v>6.2456926257752832</v>
      </c>
    </row>
    <row r="318" spans="1:17" x14ac:dyDescent="0.25">
      <c r="A318">
        <v>25</v>
      </c>
      <c r="B318">
        <v>20</v>
      </c>
      <c r="C318" s="2">
        <v>353</v>
      </c>
      <c r="D318">
        <v>230</v>
      </c>
      <c r="E318">
        <v>2.1</v>
      </c>
      <c r="G318" s="1">
        <f t="shared" si="40"/>
        <v>0.33407572383073614</v>
      </c>
      <c r="H318" s="1">
        <f t="shared" si="41"/>
        <v>-2.2271714922048602E-3</v>
      </c>
      <c r="I318" s="1">
        <f t="shared" si="42"/>
        <v>-77.703786191536722</v>
      </c>
      <c r="J318" s="1">
        <f t="shared" si="43"/>
        <v>28.325167037861917</v>
      </c>
      <c r="K318" s="1">
        <f t="shared" si="44"/>
        <v>0.80734966592427271</v>
      </c>
      <c r="L318" s="1"/>
      <c r="M318" s="6">
        <f t="shared" si="45"/>
        <v>0.13544018058690793</v>
      </c>
      <c r="N318" s="6">
        <f t="shared" si="46"/>
        <v>-1.1134617525887789E-3</v>
      </c>
      <c r="O318" s="6">
        <f t="shared" si="47"/>
        <v>-1.8041119832873109</v>
      </c>
      <c r="P318" s="6">
        <f t="shared" si="48"/>
        <v>1.4044968636805373</v>
      </c>
      <c r="Q318" s="6">
        <f t="shared" si="49"/>
        <v>6.2456926257752832</v>
      </c>
    </row>
    <row r="319" spans="1:17" x14ac:dyDescent="0.25">
      <c r="A319">
        <v>25</v>
      </c>
      <c r="B319">
        <v>20</v>
      </c>
      <c r="C319" s="2">
        <v>349</v>
      </c>
      <c r="D319">
        <v>288</v>
      </c>
      <c r="E319">
        <v>2.1</v>
      </c>
      <c r="G319" s="1">
        <f t="shared" si="40"/>
        <v>0.33407572383073614</v>
      </c>
      <c r="H319" s="1">
        <f t="shared" si="41"/>
        <v>-2.2271714922048602E-3</v>
      </c>
      <c r="I319" s="1">
        <f t="shared" si="42"/>
        <v>-81.703786191536722</v>
      </c>
      <c r="J319" s="1">
        <f t="shared" si="43"/>
        <v>86.325167037861917</v>
      </c>
      <c r="K319" s="1">
        <f t="shared" si="44"/>
        <v>0.80734966592427271</v>
      </c>
      <c r="L319" s="1"/>
      <c r="M319" s="6">
        <f t="shared" si="45"/>
        <v>0.13544018058690793</v>
      </c>
      <c r="N319" s="6">
        <f t="shared" si="46"/>
        <v>-1.1134617525887789E-3</v>
      </c>
      <c r="O319" s="6">
        <f t="shared" si="47"/>
        <v>-1.8969832356013359</v>
      </c>
      <c r="P319" s="6">
        <f t="shared" si="48"/>
        <v>4.2804134640869336</v>
      </c>
      <c r="Q319" s="6">
        <f t="shared" si="49"/>
        <v>6.2456926257752832</v>
      </c>
    </row>
    <row r="320" spans="1:17" x14ac:dyDescent="0.25">
      <c r="A320">
        <v>25</v>
      </c>
      <c r="B320">
        <v>20</v>
      </c>
      <c r="C320" s="2">
        <v>386</v>
      </c>
      <c r="D320">
        <v>301</v>
      </c>
      <c r="E320">
        <v>2.1</v>
      </c>
      <c r="G320" s="1">
        <f t="shared" si="40"/>
        <v>0.33407572383073614</v>
      </c>
      <c r="H320" s="1">
        <f t="shared" si="41"/>
        <v>-2.2271714922048602E-3</v>
      </c>
      <c r="I320" s="1">
        <f t="shared" si="42"/>
        <v>-44.703786191536722</v>
      </c>
      <c r="J320" s="1">
        <f t="shared" si="43"/>
        <v>99.325167037861917</v>
      </c>
      <c r="K320" s="1">
        <f t="shared" si="44"/>
        <v>0.80734966592427271</v>
      </c>
      <c r="L320" s="1"/>
      <c r="M320" s="6">
        <f t="shared" si="45"/>
        <v>0.13544018058690793</v>
      </c>
      <c r="N320" s="6">
        <f t="shared" si="46"/>
        <v>-1.1134617525887789E-3</v>
      </c>
      <c r="O320" s="6">
        <f t="shared" si="47"/>
        <v>-1.0379241516966062</v>
      </c>
      <c r="P320" s="6">
        <f t="shared" si="48"/>
        <v>4.9250154607297461</v>
      </c>
      <c r="Q320" s="6">
        <f t="shared" si="49"/>
        <v>6.2456926257752832</v>
      </c>
    </row>
    <row r="321" spans="1:17" x14ac:dyDescent="0.25">
      <c r="A321">
        <v>25</v>
      </c>
      <c r="B321">
        <v>20</v>
      </c>
      <c r="C321" s="2">
        <v>831</v>
      </c>
      <c r="D321">
        <v>37</v>
      </c>
      <c r="E321">
        <v>2.1</v>
      </c>
      <c r="G321" s="1">
        <f t="shared" si="40"/>
        <v>0.33407572383073614</v>
      </c>
      <c r="H321" s="1">
        <f t="shared" si="41"/>
        <v>-2.2271714922048602E-3</v>
      </c>
      <c r="I321" s="1">
        <f t="shared" si="42"/>
        <v>400.29621380846328</v>
      </c>
      <c r="J321" s="1">
        <f t="shared" si="43"/>
        <v>-164.67483296213808</v>
      </c>
      <c r="K321" s="1">
        <f t="shared" si="44"/>
        <v>0.80734966592427271</v>
      </c>
      <c r="L321" s="1"/>
      <c r="M321" s="6">
        <f t="shared" si="45"/>
        <v>0.13544018058690793</v>
      </c>
      <c r="N321" s="6">
        <f t="shared" si="46"/>
        <v>-1.1134617525887789E-3</v>
      </c>
      <c r="O321" s="6">
        <f t="shared" si="47"/>
        <v>9.2940026682386527</v>
      </c>
      <c r="P321" s="6">
        <f t="shared" si="48"/>
        <v>-8.1653635480166091</v>
      </c>
      <c r="Q321" s="6">
        <f t="shared" si="49"/>
        <v>6.2456926257752832</v>
      </c>
    </row>
    <row r="322" spans="1:17" x14ac:dyDescent="0.25">
      <c r="A322">
        <v>25</v>
      </c>
      <c r="B322">
        <v>20</v>
      </c>
      <c r="C322" s="2">
        <v>341</v>
      </c>
      <c r="D322">
        <v>326</v>
      </c>
      <c r="E322">
        <v>0.2</v>
      </c>
      <c r="G322" s="1">
        <f t="shared" si="40"/>
        <v>0.33407572383073614</v>
      </c>
      <c r="H322" s="1">
        <f t="shared" si="41"/>
        <v>-2.2271714922048602E-3</v>
      </c>
      <c r="I322" s="1">
        <f t="shared" si="42"/>
        <v>-89.703786191536722</v>
      </c>
      <c r="J322" s="1">
        <f t="shared" si="43"/>
        <v>124.32516703786192</v>
      </c>
      <c r="K322" s="1">
        <f t="shared" si="44"/>
        <v>-1.0926503340757274</v>
      </c>
      <c r="L322" s="1"/>
      <c r="M322" s="6">
        <f t="shared" si="45"/>
        <v>0.13544018058690793</v>
      </c>
      <c r="N322" s="6">
        <f t="shared" si="46"/>
        <v>-1.1134617525887789E-3</v>
      </c>
      <c r="O322" s="6">
        <f t="shared" si="47"/>
        <v>-2.0827257402293853</v>
      </c>
      <c r="P322" s="6">
        <f t="shared" si="48"/>
        <v>6.1646346850428477</v>
      </c>
      <c r="Q322" s="6">
        <f t="shared" si="49"/>
        <v>-8.4527911784975931</v>
      </c>
    </row>
    <row r="323" spans="1:17" x14ac:dyDescent="0.25">
      <c r="A323">
        <v>25</v>
      </c>
      <c r="B323">
        <v>20</v>
      </c>
      <c r="C323" s="2">
        <v>336</v>
      </c>
      <c r="D323">
        <v>343</v>
      </c>
      <c r="E323">
        <v>0.2</v>
      </c>
      <c r="G323" s="1">
        <f t="shared" si="40"/>
        <v>0.33407572383073614</v>
      </c>
      <c r="H323" s="1">
        <f t="shared" si="41"/>
        <v>-2.2271714922048602E-3</v>
      </c>
      <c r="I323" s="1">
        <f t="shared" si="42"/>
        <v>-94.703786191536722</v>
      </c>
      <c r="J323" s="1">
        <f t="shared" si="43"/>
        <v>141.32516703786192</v>
      </c>
      <c r="K323" s="1">
        <f t="shared" si="44"/>
        <v>-1.0926503340757274</v>
      </c>
      <c r="L323" s="1"/>
      <c r="M323" s="6">
        <f t="shared" si="45"/>
        <v>0.13544018058690793</v>
      </c>
      <c r="N323" s="6">
        <f t="shared" si="46"/>
        <v>-1.1134617525887789E-3</v>
      </c>
      <c r="O323" s="6">
        <f t="shared" si="47"/>
        <v>-2.1988148056219163</v>
      </c>
      <c r="P323" s="6">
        <f t="shared" si="48"/>
        <v>7.0075757575757578</v>
      </c>
      <c r="Q323" s="6">
        <f t="shared" si="49"/>
        <v>-8.4527911784975931</v>
      </c>
    </row>
    <row r="324" spans="1:17" x14ac:dyDescent="0.25">
      <c r="A324">
        <v>25</v>
      </c>
      <c r="B324">
        <v>20</v>
      </c>
      <c r="C324" s="2">
        <v>959</v>
      </c>
      <c r="D324">
        <v>393</v>
      </c>
      <c r="E324">
        <v>3.4</v>
      </c>
      <c r="G324" s="1">
        <f t="shared" ref="G324:G387" si="50">A324-$A$453</f>
        <v>0.33407572383073614</v>
      </c>
      <c r="H324" s="1">
        <f t="shared" ref="H324:H387" si="51">B324-$B$453</f>
        <v>-2.2271714922048602E-3</v>
      </c>
      <c r="I324" s="1">
        <f t="shared" ref="I324:I387" si="52">C324-$C$453</f>
        <v>528.29621380846334</v>
      </c>
      <c r="J324" s="1">
        <f t="shared" ref="J324:J387" si="53">D324-$D$453</f>
        <v>191.32516703786192</v>
      </c>
      <c r="K324" s="1">
        <f t="shared" ref="K324:K387" si="54">E324-$E$453</f>
        <v>2.1073496659242723</v>
      </c>
      <c r="L324" s="1"/>
      <c r="M324" s="6">
        <f t="shared" ref="M324:M387" si="55">(G324/$A$453)*10</f>
        <v>0.13544018058690793</v>
      </c>
      <c r="N324" s="6">
        <f t="shared" ref="N324:N387" si="56">(H324/$B$453)*10</f>
        <v>-1.1134617525887789E-3</v>
      </c>
      <c r="O324" s="6">
        <f t="shared" ref="O324:O387" si="57">(I324/$C$453)*10</f>
        <v>12.265882742287449</v>
      </c>
      <c r="P324" s="6">
        <f t="shared" ref="P324:P387" si="58">(J324/$D$453)*10</f>
        <v>9.4868142062019611</v>
      </c>
      <c r="Q324" s="6">
        <f t="shared" ref="Q324:Q387" si="59">(K324/$E$453)*10</f>
        <v>16.30254996554093</v>
      </c>
    </row>
    <row r="325" spans="1:17" x14ac:dyDescent="0.25">
      <c r="A325">
        <v>25</v>
      </c>
      <c r="B325">
        <v>20</v>
      </c>
      <c r="C325" s="2">
        <v>384</v>
      </c>
      <c r="D325">
        <v>383</v>
      </c>
      <c r="E325">
        <v>2.1</v>
      </c>
      <c r="G325" s="1">
        <f t="shared" si="50"/>
        <v>0.33407572383073614</v>
      </c>
      <c r="H325" s="1">
        <f t="shared" si="51"/>
        <v>-2.2271714922048602E-3</v>
      </c>
      <c r="I325" s="1">
        <f t="shared" si="52"/>
        <v>-46.703786191536722</v>
      </c>
      <c r="J325" s="1">
        <f t="shared" si="53"/>
        <v>181.32516703786192</v>
      </c>
      <c r="K325" s="1">
        <f t="shared" si="54"/>
        <v>0.80734966592427271</v>
      </c>
      <c r="L325" s="1"/>
      <c r="M325" s="6">
        <f t="shared" si="55"/>
        <v>0.13544018058690793</v>
      </c>
      <c r="N325" s="6">
        <f t="shared" si="56"/>
        <v>-1.1134617525887789E-3</v>
      </c>
      <c r="O325" s="6">
        <f t="shared" si="57"/>
        <v>-1.0843597778536187</v>
      </c>
      <c r="P325" s="6">
        <f t="shared" si="58"/>
        <v>8.9909665164767212</v>
      </c>
      <c r="Q325" s="6">
        <f t="shared" si="59"/>
        <v>6.2456926257752832</v>
      </c>
    </row>
    <row r="326" spans="1:17" x14ac:dyDescent="0.25">
      <c r="A326">
        <v>25</v>
      </c>
      <c r="B326">
        <v>20</v>
      </c>
      <c r="C326" s="2">
        <v>501</v>
      </c>
      <c r="D326">
        <v>373</v>
      </c>
      <c r="E326">
        <v>0.2</v>
      </c>
      <c r="G326" s="1">
        <f t="shared" si="50"/>
        <v>0.33407572383073614</v>
      </c>
      <c r="H326" s="1">
        <f t="shared" si="51"/>
        <v>-2.2271714922048602E-3</v>
      </c>
      <c r="I326" s="1">
        <f t="shared" si="52"/>
        <v>70.296213808463278</v>
      </c>
      <c r="J326" s="1">
        <f t="shared" si="53"/>
        <v>171.32516703786192</v>
      </c>
      <c r="K326" s="1">
        <f t="shared" si="54"/>
        <v>-1.0926503340757274</v>
      </c>
      <c r="L326" s="1"/>
      <c r="M326" s="6">
        <f t="shared" si="55"/>
        <v>0.13544018058690793</v>
      </c>
      <c r="N326" s="6">
        <f t="shared" si="56"/>
        <v>-1.1134617525887789E-3</v>
      </c>
      <c r="O326" s="6">
        <f t="shared" si="57"/>
        <v>1.6321243523316071</v>
      </c>
      <c r="P326" s="6">
        <f t="shared" si="58"/>
        <v>8.4951188267514794</v>
      </c>
      <c r="Q326" s="6">
        <f t="shared" si="59"/>
        <v>-8.4527911784975931</v>
      </c>
    </row>
    <row r="327" spans="1:17" x14ac:dyDescent="0.25">
      <c r="A327">
        <v>25</v>
      </c>
      <c r="B327">
        <v>20</v>
      </c>
      <c r="C327" s="2">
        <v>376</v>
      </c>
      <c r="D327">
        <v>363</v>
      </c>
      <c r="E327">
        <v>2.1</v>
      </c>
      <c r="G327" s="1">
        <f t="shared" si="50"/>
        <v>0.33407572383073614</v>
      </c>
      <c r="H327" s="1">
        <f t="shared" si="51"/>
        <v>-2.2271714922048602E-3</v>
      </c>
      <c r="I327" s="1">
        <f t="shared" si="52"/>
        <v>-54.703786191536722</v>
      </c>
      <c r="J327" s="1">
        <f t="shared" si="53"/>
        <v>161.32516703786192</v>
      </c>
      <c r="K327" s="1">
        <f t="shared" si="54"/>
        <v>0.80734966592427271</v>
      </c>
      <c r="L327" s="1"/>
      <c r="M327" s="6">
        <f t="shared" si="55"/>
        <v>0.13544018058690793</v>
      </c>
      <c r="N327" s="6">
        <f t="shared" si="56"/>
        <v>-1.1134617525887789E-3</v>
      </c>
      <c r="O327" s="6">
        <f t="shared" si="57"/>
        <v>-1.2701022824816683</v>
      </c>
      <c r="P327" s="6">
        <f t="shared" si="58"/>
        <v>7.9992711370262395</v>
      </c>
      <c r="Q327" s="6">
        <f t="shared" si="59"/>
        <v>6.2456926257752832</v>
      </c>
    </row>
    <row r="328" spans="1:17" x14ac:dyDescent="0.25">
      <c r="A328">
        <v>25</v>
      </c>
      <c r="B328">
        <v>20</v>
      </c>
      <c r="C328" s="2">
        <v>369</v>
      </c>
      <c r="D328">
        <v>351</v>
      </c>
      <c r="E328">
        <v>0.8</v>
      </c>
      <c r="G328" s="1">
        <f t="shared" si="50"/>
        <v>0.33407572383073614</v>
      </c>
      <c r="H328" s="1">
        <f t="shared" si="51"/>
        <v>-2.2271714922048602E-3</v>
      </c>
      <c r="I328" s="1">
        <f t="shared" si="52"/>
        <v>-61.703786191536722</v>
      </c>
      <c r="J328" s="1">
        <f t="shared" si="53"/>
        <v>149.32516703786192</v>
      </c>
      <c r="K328" s="1">
        <f t="shared" si="54"/>
        <v>-0.49265033407572734</v>
      </c>
      <c r="L328" s="1"/>
      <c r="M328" s="6">
        <f t="shared" si="55"/>
        <v>0.13544018058690793</v>
      </c>
      <c r="N328" s="6">
        <f t="shared" si="56"/>
        <v>-1.1134617525887789E-3</v>
      </c>
      <c r="O328" s="6">
        <f t="shared" si="57"/>
        <v>-1.4326269740312116</v>
      </c>
      <c r="P328" s="6">
        <f t="shared" si="58"/>
        <v>7.4042539093559503</v>
      </c>
      <c r="Q328" s="6">
        <f t="shared" si="59"/>
        <v>-3.8111647139903679</v>
      </c>
    </row>
    <row r="329" spans="1:17" x14ac:dyDescent="0.25">
      <c r="A329">
        <v>25</v>
      </c>
      <c r="B329">
        <v>20</v>
      </c>
      <c r="C329" s="2">
        <v>893</v>
      </c>
      <c r="D329">
        <v>355</v>
      </c>
      <c r="E329">
        <v>10.6</v>
      </c>
      <c r="G329" s="1">
        <f t="shared" si="50"/>
        <v>0.33407572383073614</v>
      </c>
      <c r="H329" s="1">
        <f t="shared" si="51"/>
        <v>-2.2271714922048602E-3</v>
      </c>
      <c r="I329" s="1">
        <f t="shared" si="52"/>
        <v>462.29621380846328</v>
      </c>
      <c r="J329" s="1">
        <f t="shared" si="53"/>
        <v>153.32516703786192</v>
      </c>
      <c r="K329" s="1">
        <f t="shared" si="54"/>
        <v>9.3073496659242725</v>
      </c>
      <c r="L329" s="1"/>
      <c r="M329" s="6">
        <f t="shared" si="55"/>
        <v>0.13544018058690793</v>
      </c>
      <c r="N329" s="6">
        <f t="shared" si="56"/>
        <v>-1.1134617525887789E-3</v>
      </c>
      <c r="O329" s="6">
        <f t="shared" si="57"/>
        <v>10.733507079106037</v>
      </c>
      <c r="P329" s="6">
        <f t="shared" si="58"/>
        <v>7.6025929852460461</v>
      </c>
      <c r="Q329" s="6">
        <f t="shared" si="59"/>
        <v>72.002067539627618</v>
      </c>
    </row>
    <row r="330" spans="1:17" x14ac:dyDescent="0.25">
      <c r="A330">
        <v>25</v>
      </c>
      <c r="B330">
        <v>20</v>
      </c>
      <c r="C330" s="2">
        <v>363</v>
      </c>
      <c r="D330">
        <v>370</v>
      </c>
      <c r="E330">
        <v>0.8</v>
      </c>
      <c r="G330" s="1">
        <f t="shared" si="50"/>
        <v>0.33407572383073614</v>
      </c>
      <c r="H330" s="1">
        <f t="shared" si="51"/>
        <v>-2.2271714922048602E-3</v>
      </c>
      <c r="I330" s="1">
        <f t="shared" si="52"/>
        <v>-67.703786191536722</v>
      </c>
      <c r="J330" s="1">
        <f t="shared" si="53"/>
        <v>168.32516703786192</v>
      </c>
      <c r="K330" s="1">
        <f t="shared" si="54"/>
        <v>-0.49265033407572734</v>
      </c>
      <c r="L330" s="1"/>
      <c r="M330" s="6">
        <f t="shared" si="55"/>
        <v>0.13544018058690793</v>
      </c>
      <c r="N330" s="6">
        <f t="shared" si="56"/>
        <v>-1.1134617525887789E-3</v>
      </c>
      <c r="O330" s="6">
        <f t="shared" si="57"/>
        <v>-1.5719338525022488</v>
      </c>
      <c r="P330" s="6">
        <f t="shared" si="58"/>
        <v>8.3463645198339069</v>
      </c>
      <c r="Q330" s="6">
        <f t="shared" si="59"/>
        <v>-3.8111647139903679</v>
      </c>
    </row>
    <row r="331" spans="1:17" x14ac:dyDescent="0.25">
      <c r="A331">
        <v>25</v>
      </c>
      <c r="B331">
        <v>20</v>
      </c>
      <c r="C331" s="2">
        <v>359</v>
      </c>
      <c r="D331">
        <v>365</v>
      </c>
      <c r="E331">
        <v>0.2</v>
      </c>
      <c r="G331" s="1">
        <f t="shared" si="50"/>
        <v>0.33407572383073614</v>
      </c>
      <c r="H331" s="1">
        <f t="shared" si="51"/>
        <v>-2.2271714922048602E-3</v>
      </c>
      <c r="I331" s="1">
        <f t="shared" si="52"/>
        <v>-71.703786191536722</v>
      </c>
      <c r="J331" s="1">
        <f t="shared" si="53"/>
        <v>163.32516703786192</v>
      </c>
      <c r="K331" s="1">
        <f t="shared" si="54"/>
        <v>-1.0926503340757274</v>
      </c>
      <c r="L331" s="1"/>
      <c r="M331" s="6">
        <f t="shared" si="55"/>
        <v>0.13544018058690793</v>
      </c>
      <c r="N331" s="6">
        <f t="shared" si="56"/>
        <v>-1.1134617525887789E-3</v>
      </c>
      <c r="O331" s="6">
        <f t="shared" si="57"/>
        <v>-1.6648051048162738</v>
      </c>
      <c r="P331" s="6">
        <f t="shared" si="58"/>
        <v>8.0984406749712878</v>
      </c>
      <c r="Q331" s="6">
        <f t="shared" si="59"/>
        <v>-8.4527911784975931</v>
      </c>
    </row>
    <row r="332" spans="1:17" x14ac:dyDescent="0.25">
      <c r="A332">
        <v>25</v>
      </c>
      <c r="B332">
        <v>20</v>
      </c>
      <c r="C332" s="2">
        <v>894</v>
      </c>
      <c r="D332">
        <v>42</v>
      </c>
      <c r="E332">
        <v>2.1</v>
      </c>
      <c r="G332" s="1">
        <f t="shared" si="50"/>
        <v>0.33407572383073614</v>
      </c>
      <c r="H332" s="1">
        <f t="shared" si="51"/>
        <v>-2.2271714922048602E-3</v>
      </c>
      <c r="I332" s="1">
        <f t="shared" si="52"/>
        <v>463.29621380846328</v>
      </c>
      <c r="J332" s="1">
        <f t="shared" si="53"/>
        <v>-159.67483296213808</v>
      </c>
      <c r="K332" s="1">
        <f t="shared" si="54"/>
        <v>0.80734966592427271</v>
      </c>
      <c r="L332" s="1"/>
      <c r="M332" s="6">
        <f t="shared" si="55"/>
        <v>0.13544018058690793</v>
      </c>
      <c r="N332" s="6">
        <f t="shared" si="56"/>
        <v>-1.1134617525887789E-3</v>
      </c>
      <c r="O332" s="6">
        <f t="shared" si="57"/>
        <v>10.756724892184543</v>
      </c>
      <c r="P332" s="6">
        <f t="shared" si="58"/>
        <v>-7.9174397031539892</v>
      </c>
      <c r="Q332" s="6">
        <f t="shared" si="59"/>
        <v>6.2456926257752832</v>
      </c>
    </row>
    <row r="333" spans="1:17" x14ac:dyDescent="0.25">
      <c r="A333">
        <v>25</v>
      </c>
      <c r="B333">
        <v>20</v>
      </c>
      <c r="C333" s="2">
        <v>354</v>
      </c>
      <c r="D333">
        <v>348</v>
      </c>
      <c r="E333">
        <v>2.1</v>
      </c>
      <c r="G333" s="1">
        <f t="shared" si="50"/>
        <v>0.33407572383073614</v>
      </c>
      <c r="H333" s="1">
        <f t="shared" si="51"/>
        <v>-2.2271714922048602E-3</v>
      </c>
      <c r="I333" s="1">
        <f t="shared" si="52"/>
        <v>-76.703786191536722</v>
      </c>
      <c r="J333" s="1">
        <f t="shared" si="53"/>
        <v>146.32516703786192</v>
      </c>
      <c r="K333" s="1">
        <f t="shared" si="54"/>
        <v>0.80734966592427271</v>
      </c>
      <c r="L333" s="1"/>
      <c r="M333" s="6">
        <f t="shared" si="55"/>
        <v>0.13544018058690793</v>
      </c>
      <c r="N333" s="6">
        <f t="shared" si="56"/>
        <v>-1.1134617525887789E-3</v>
      </c>
      <c r="O333" s="6">
        <f t="shared" si="57"/>
        <v>-1.7808941702088046</v>
      </c>
      <c r="P333" s="6">
        <f t="shared" si="58"/>
        <v>7.2554996024383778</v>
      </c>
      <c r="Q333" s="6">
        <f t="shared" si="59"/>
        <v>6.2456926257752832</v>
      </c>
    </row>
    <row r="334" spans="1:17" x14ac:dyDescent="0.25">
      <c r="A334">
        <v>25</v>
      </c>
      <c r="B334">
        <v>20</v>
      </c>
      <c r="C334" s="2">
        <v>351</v>
      </c>
      <c r="D334">
        <v>340</v>
      </c>
      <c r="E334">
        <v>2.1</v>
      </c>
      <c r="G334" s="1">
        <f t="shared" si="50"/>
        <v>0.33407572383073614</v>
      </c>
      <c r="H334" s="1">
        <f t="shared" si="51"/>
        <v>-2.2271714922048602E-3</v>
      </c>
      <c r="I334" s="1">
        <f t="shared" si="52"/>
        <v>-79.703786191536722</v>
      </c>
      <c r="J334" s="1">
        <f t="shared" si="53"/>
        <v>138.32516703786192</v>
      </c>
      <c r="K334" s="1">
        <f t="shared" si="54"/>
        <v>0.80734966592427271</v>
      </c>
      <c r="L334" s="1"/>
      <c r="M334" s="6">
        <f t="shared" si="55"/>
        <v>0.13544018058690793</v>
      </c>
      <c r="N334" s="6">
        <f t="shared" si="56"/>
        <v>-1.1134617525887789E-3</v>
      </c>
      <c r="O334" s="6">
        <f t="shared" si="57"/>
        <v>-1.8505476094443232</v>
      </c>
      <c r="P334" s="6">
        <f t="shared" si="58"/>
        <v>6.8588214506581853</v>
      </c>
      <c r="Q334" s="6">
        <f t="shared" si="59"/>
        <v>6.2456926257752832</v>
      </c>
    </row>
    <row r="335" spans="1:17" x14ac:dyDescent="0.25">
      <c r="A335">
        <v>25</v>
      </c>
      <c r="B335">
        <v>20</v>
      </c>
      <c r="C335" s="2">
        <v>848</v>
      </c>
      <c r="D335">
        <v>40</v>
      </c>
      <c r="E335">
        <v>0.2</v>
      </c>
      <c r="G335" s="1">
        <f t="shared" si="50"/>
        <v>0.33407572383073614</v>
      </c>
      <c r="H335" s="1">
        <f t="shared" si="51"/>
        <v>-2.2271714922048602E-3</v>
      </c>
      <c r="I335" s="1">
        <f t="shared" si="52"/>
        <v>417.29621380846328</v>
      </c>
      <c r="J335" s="1">
        <f t="shared" si="53"/>
        <v>-161.67483296213808</v>
      </c>
      <c r="K335" s="1">
        <f t="shared" si="54"/>
        <v>-1.0926503340757274</v>
      </c>
      <c r="L335" s="1"/>
      <c r="M335" s="6">
        <f t="shared" si="55"/>
        <v>0.13544018058690793</v>
      </c>
      <c r="N335" s="6">
        <f t="shared" si="56"/>
        <v>-1.1134617525887789E-3</v>
      </c>
      <c r="O335" s="6">
        <f t="shared" si="57"/>
        <v>9.688705490573259</v>
      </c>
      <c r="P335" s="6">
        <f t="shared" si="58"/>
        <v>-8.0166092410990366</v>
      </c>
      <c r="Q335" s="6">
        <f t="shared" si="59"/>
        <v>-8.4527911784975931</v>
      </c>
    </row>
    <row r="336" spans="1:17" x14ac:dyDescent="0.25">
      <c r="A336">
        <v>25</v>
      </c>
      <c r="B336">
        <v>20</v>
      </c>
      <c r="C336" s="2">
        <v>348</v>
      </c>
      <c r="D336">
        <v>320</v>
      </c>
      <c r="E336">
        <v>0.2</v>
      </c>
      <c r="G336" s="1">
        <f t="shared" si="50"/>
        <v>0.33407572383073614</v>
      </c>
      <c r="H336" s="1">
        <f t="shared" si="51"/>
        <v>-2.2271714922048602E-3</v>
      </c>
      <c r="I336" s="1">
        <f t="shared" si="52"/>
        <v>-82.703786191536722</v>
      </c>
      <c r="J336" s="1">
        <f t="shared" si="53"/>
        <v>118.32516703786192</v>
      </c>
      <c r="K336" s="1">
        <f t="shared" si="54"/>
        <v>-1.0926503340757274</v>
      </c>
      <c r="L336" s="1"/>
      <c r="M336" s="6">
        <f t="shared" si="55"/>
        <v>0.13544018058690793</v>
      </c>
      <c r="N336" s="6">
        <f t="shared" si="56"/>
        <v>-1.1134617525887789E-3</v>
      </c>
      <c r="O336" s="6">
        <f t="shared" si="57"/>
        <v>-1.9202010486798418</v>
      </c>
      <c r="P336" s="6">
        <f t="shared" si="58"/>
        <v>5.8671260712077045</v>
      </c>
      <c r="Q336" s="6">
        <f t="shared" si="59"/>
        <v>-8.4527911784975931</v>
      </c>
    </row>
    <row r="337" spans="1:17" x14ac:dyDescent="0.25">
      <c r="A337">
        <v>25</v>
      </c>
      <c r="B337">
        <v>20</v>
      </c>
      <c r="C337" s="2">
        <v>346</v>
      </c>
      <c r="D337">
        <v>311</v>
      </c>
      <c r="E337">
        <v>0.2</v>
      </c>
      <c r="G337" s="1">
        <f t="shared" si="50"/>
        <v>0.33407572383073614</v>
      </c>
      <c r="H337" s="1">
        <f t="shared" si="51"/>
        <v>-2.2271714922048602E-3</v>
      </c>
      <c r="I337" s="1">
        <f t="shared" si="52"/>
        <v>-84.703786191536722</v>
      </c>
      <c r="J337" s="1">
        <f t="shared" si="53"/>
        <v>109.32516703786192</v>
      </c>
      <c r="K337" s="1">
        <f t="shared" si="54"/>
        <v>-1.0926503340757274</v>
      </c>
      <c r="L337" s="1"/>
      <c r="M337" s="6">
        <f t="shared" si="55"/>
        <v>0.13544018058690793</v>
      </c>
      <c r="N337" s="6">
        <f t="shared" si="56"/>
        <v>-1.1134617525887789E-3</v>
      </c>
      <c r="O337" s="6">
        <f t="shared" si="57"/>
        <v>-1.9666366748368544</v>
      </c>
      <c r="P337" s="6">
        <f t="shared" si="58"/>
        <v>5.4208631504549878</v>
      </c>
      <c r="Q337" s="6">
        <f t="shared" si="59"/>
        <v>-8.4527911784975931</v>
      </c>
    </row>
    <row r="338" spans="1:17" x14ac:dyDescent="0.25">
      <c r="A338">
        <v>25</v>
      </c>
      <c r="B338">
        <v>20</v>
      </c>
      <c r="C338" s="2">
        <v>344</v>
      </c>
      <c r="D338">
        <v>301</v>
      </c>
      <c r="E338">
        <v>2.1</v>
      </c>
      <c r="G338" s="1">
        <f t="shared" si="50"/>
        <v>0.33407572383073614</v>
      </c>
      <c r="H338" s="1">
        <f t="shared" si="51"/>
        <v>-2.2271714922048602E-3</v>
      </c>
      <c r="I338" s="1">
        <f t="shared" si="52"/>
        <v>-86.703786191536722</v>
      </c>
      <c r="J338" s="1">
        <f t="shared" si="53"/>
        <v>99.325167037861917</v>
      </c>
      <c r="K338" s="1">
        <f t="shared" si="54"/>
        <v>0.80734966592427271</v>
      </c>
      <c r="L338" s="1"/>
      <c r="M338" s="6">
        <f t="shared" si="55"/>
        <v>0.13544018058690793</v>
      </c>
      <c r="N338" s="6">
        <f t="shared" si="56"/>
        <v>-1.1134617525887789E-3</v>
      </c>
      <c r="O338" s="6">
        <f t="shared" si="57"/>
        <v>-2.0130723009938665</v>
      </c>
      <c r="P338" s="6">
        <f t="shared" si="58"/>
        <v>4.9250154607297461</v>
      </c>
      <c r="Q338" s="6">
        <f t="shared" si="59"/>
        <v>6.2456926257752832</v>
      </c>
    </row>
    <row r="339" spans="1:17" x14ac:dyDescent="0.25">
      <c r="A339">
        <v>25</v>
      </c>
      <c r="B339">
        <v>20</v>
      </c>
      <c r="C339" s="2">
        <v>788</v>
      </c>
      <c r="D339">
        <v>294</v>
      </c>
      <c r="E339">
        <v>21</v>
      </c>
      <c r="G339" s="1">
        <f t="shared" si="50"/>
        <v>0.33407572383073614</v>
      </c>
      <c r="H339" s="1">
        <f t="shared" si="51"/>
        <v>-2.2271714922048602E-3</v>
      </c>
      <c r="I339" s="1">
        <f t="shared" si="52"/>
        <v>357.29621380846328</v>
      </c>
      <c r="J339" s="1">
        <f t="shared" si="53"/>
        <v>92.325167037861917</v>
      </c>
      <c r="K339" s="1">
        <f t="shared" si="54"/>
        <v>19.707349665924273</v>
      </c>
      <c r="L339" s="1"/>
      <c r="M339" s="6">
        <f t="shared" si="55"/>
        <v>0.13544018058690793</v>
      </c>
      <c r="N339" s="6">
        <f t="shared" si="56"/>
        <v>-1.1134617525887789E-3</v>
      </c>
      <c r="O339" s="6">
        <f t="shared" si="57"/>
        <v>8.2956367058628864</v>
      </c>
      <c r="P339" s="6">
        <f t="shared" si="58"/>
        <v>4.5779220779220777</v>
      </c>
      <c r="Q339" s="6">
        <f t="shared" si="59"/>
        <v>152.45692625775283</v>
      </c>
    </row>
    <row r="340" spans="1:17" x14ac:dyDescent="0.25">
      <c r="A340">
        <v>24</v>
      </c>
      <c r="B340">
        <v>20</v>
      </c>
      <c r="C340" s="2">
        <v>640</v>
      </c>
      <c r="D340">
        <v>34</v>
      </c>
      <c r="E340">
        <v>0.2</v>
      </c>
      <c r="G340" s="1">
        <f t="shared" si="50"/>
        <v>-0.66592427616926386</v>
      </c>
      <c r="H340" s="1">
        <f t="shared" si="51"/>
        <v>-2.2271714922048602E-3</v>
      </c>
      <c r="I340" s="1">
        <f t="shared" si="52"/>
        <v>209.29621380846328</v>
      </c>
      <c r="J340" s="1">
        <f t="shared" si="53"/>
        <v>-167.67483296213808</v>
      </c>
      <c r="K340" s="1">
        <f t="shared" si="54"/>
        <v>-1.0926503340757274</v>
      </c>
      <c r="L340" s="1"/>
      <c r="M340" s="6">
        <f t="shared" si="55"/>
        <v>-0.26997742663656837</v>
      </c>
      <c r="N340" s="6">
        <f t="shared" si="56"/>
        <v>-1.1134617525887789E-3</v>
      </c>
      <c r="O340" s="6">
        <f t="shared" si="57"/>
        <v>4.8594003702439696</v>
      </c>
      <c r="P340" s="6">
        <f t="shared" si="58"/>
        <v>-8.3141178549341817</v>
      </c>
      <c r="Q340" s="6">
        <f t="shared" si="59"/>
        <v>-8.4527911784975931</v>
      </c>
    </row>
    <row r="341" spans="1:17" x14ac:dyDescent="0.25">
      <c r="A341">
        <v>24</v>
      </c>
      <c r="B341">
        <v>20</v>
      </c>
      <c r="C341" s="2">
        <v>336</v>
      </c>
      <c r="D341">
        <v>277</v>
      </c>
      <c r="E341">
        <v>2.1</v>
      </c>
      <c r="G341" s="1">
        <f t="shared" si="50"/>
        <v>-0.66592427616926386</v>
      </c>
      <c r="H341" s="1">
        <f t="shared" si="51"/>
        <v>-2.2271714922048602E-3</v>
      </c>
      <c r="I341" s="1">
        <f t="shared" si="52"/>
        <v>-94.703786191536722</v>
      </c>
      <c r="J341" s="1">
        <f t="shared" si="53"/>
        <v>75.325167037861917</v>
      </c>
      <c r="K341" s="1">
        <f t="shared" si="54"/>
        <v>0.80734966592427271</v>
      </c>
      <c r="L341" s="1"/>
      <c r="M341" s="6">
        <f t="shared" si="55"/>
        <v>-0.26997742663656837</v>
      </c>
      <c r="N341" s="6">
        <f t="shared" si="56"/>
        <v>-1.1134617525887789E-3</v>
      </c>
      <c r="O341" s="6">
        <f t="shared" si="57"/>
        <v>-2.1988148056219163</v>
      </c>
      <c r="P341" s="6">
        <f t="shared" si="58"/>
        <v>3.7349810053891686</v>
      </c>
      <c r="Q341" s="6">
        <f t="shared" si="59"/>
        <v>6.2456926257752832</v>
      </c>
    </row>
    <row r="342" spans="1:17" x14ac:dyDescent="0.25">
      <c r="A342">
        <v>24</v>
      </c>
      <c r="B342">
        <v>20</v>
      </c>
      <c r="C342" s="2">
        <v>336</v>
      </c>
      <c r="D342">
        <v>270</v>
      </c>
      <c r="E342">
        <v>2.1</v>
      </c>
      <c r="G342" s="1">
        <f t="shared" si="50"/>
        <v>-0.66592427616926386</v>
      </c>
      <c r="H342" s="1">
        <f t="shared" si="51"/>
        <v>-2.2271714922048602E-3</v>
      </c>
      <c r="I342" s="1">
        <f t="shared" si="52"/>
        <v>-94.703786191536722</v>
      </c>
      <c r="J342" s="1">
        <f t="shared" si="53"/>
        <v>68.325167037861917</v>
      </c>
      <c r="K342" s="1">
        <f t="shared" si="54"/>
        <v>0.80734966592427271</v>
      </c>
      <c r="L342" s="1"/>
      <c r="M342" s="6">
        <f t="shared" si="55"/>
        <v>-0.26997742663656837</v>
      </c>
      <c r="N342" s="6">
        <f t="shared" si="56"/>
        <v>-1.1134617525887789E-3</v>
      </c>
      <c r="O342" s="6">
        <f t="shared" si="57"/>
        <v>-2.1988148056219163</v>
      </c>
      <c r="P342" s="6">
        <f t="shared" si="58"/>
        <v>3.3878876225815002</v>
      </c>
      <c r="Q342" s="6">
        <f t="shared" si="59"/>
        <v>6.2456926257752832</v>
      </c>
    </row>
    <row r="343" spans="1:17" x14ac:dyDescent="0.25">
      <c r="A343">
        <v>24</v>
      </c>
      <c r="B343">
        <v>20</v>
      </c>
      <c r="C343" s="2">
        <v>334</v>
      </c>
      <c r="D343">
        <v>265</v>
      </c>
      <c r="E343">
        <v>2.1</v>
      </c>
      <c r="G343" s="1">
        <f t="shared" si="50"/>
        <v>-0.66592427616926386</v>
      </c>
      <c r="H343" s="1">
        <f t="shared" si="51"/>
        <v>-2.2271714922048602E-3</v>
      </c>
      <c r="I343" s="1">
        <f t="shared" si="52"/>
        <v>-96.703786191536722</v>
      </c>
      <c r="J343" s="1">
        <f t="shared" si="53"/>
        <v>63.325167037861917</v>
      </c>
      <c r="K343" s="1">
        <f t="shared" si="54"/>
        <v>0.80734966592427271</v>
      </c>
      <c r="L343" s="1"/>
      <c r="M343" s="6">
        <f t="shared" si="55"/>
        <v>-0.26997742663656837</v>
      </c>
      <c r="N343" s="6">
        <f t="shared" si="56"/>
        <v>-1.1134617525887789E-3</v>
      </c>
      <c r="O343" s="6">
        <f t="shared" si="57"/>
        <v>-2.2452504317789286</v>
      </c>
      <c r="P343" s="6">
        <f t="shared" si="58"/>
        <v>3.1399637777188798</v>
      </c>
      <c r="Q343" s="6">
        <f t="shared" si="59"/>
        <v>6.2456926257752832</v>
      </c>
    </row>
    <row r="344" spans="1:17" x14ac:dyDescent="0.25">
      <c r="A344">
        <v>24</v>
      </c>
      <c r="B344">
        <v>20</v>
      </c>
      <c r="C344" s="2">
        <v>336</v>
      </c>
      <c r="D344">
        <v>258</v>
      </c>
      <c r="E344">
        <v>2.1</v>
      </c>
      <c r="G344" s="1">
        <f t="shared" si="50"/>
        <v>-0.66592427616926386</v>
      </c>
      <c r="H344" s="1">
        <f t="shared" si="51"/>
        <v>-2.2271714922048602E-3</v>
      </c>
      <c r="I344" s="1">
        <f t="shared" si="52"/>
        <v>-94.703786191536722</v>
      </c>
      <c r="J344" s="1">
        <f t="shared" si="53"/>
        <v>56.325167037861917</v>
      </c>
      <c r="K344" s="1">
        <f t="shared" si="54"/>
        <v>0.80734966592427271</v>
      </c>
      <c r="L344" s="1"/>
      <c r="M344" s="6">
        <f t="shared" si="55"/>
        <v>-0.26997742663656837</v>
      </c>
      <c r="N344" s="6">
        <f t="shared" si="56"/>
        <v>-1.1134617525887789E-3</v>
      </c>
      <c r="O344" s="6">
        <f t="shared" si="57"/>
        <v>-2.1988148056219163</v>
      </c>
      <c r="P344" s="6">
        <f t="shared" si="58"/>
        <v>2.7928703949112115</v>
      </c>
      <c r="Q344" s="6">
        <f t="shared" si="59"/>
        <v>6.2456926257752832</v>
      </c>
    </row>
    <row r="345" spans="1:17" x14ac:dyDescent="0.25">
      <c r="A345">
        <v>24</v>
      </c>
      <c r="B345">
        <v>20</v>
      </c>
      <c r="C345" s="2">
        <v>449</v>
      </c>
      <c r="D345">
        <v>255</v>
      </c>
      <c r="E345">
        <v>0.2</v>
      </c>
      <c r="G345" s="1">
        <f t="shared" si="50"/>
        <v>-0.66592427616926386</v>
      </c>
      <c r="H345" s="1">
        <f t="shared" si="51"/>
        <v>-2.2271714922048602E-3</v>
      </c>
      <c r="I345" s="1">
        <f t="shared" si="52"/>
        <v>18.296213808463278</v>
      </c>
      <c r="J345" s="1">
        <f t="shared" si="53"/>
        <v>53.325167037861917</v>
      </c>
      <c r="K345" s="1">
        <f t="shared" si="54"/>
        <v>-1.0926503340757274</v>
      </c>
      <c r="L345" s="1"/>
      <c r="M345" s="6">
        <f t="shared" si="55"/>
        <v>-0.26997742663656837</v>
      </c>
      <c r="N345" s="6">
        <f t="shared" si="56"/>
        <v>-1.1134617525887789E-3</v>
      </c>
      <c r="O345" s="6">
        <f t="shared" si="57"/>
        <v>0.42479807224928445</v>
      </c>
      <c r="P345" s="6">
        <f t="shared" si="58"/>
        <v>2.6441160879936394</v>
      </c>
      <c r="Q345" s="6">
        <f t="shared" si="59"/>
        <v>-8.4527911784975931</v>
      </c>
    </row>
    <row r="346" spans="1:17" x14ac:dyDescent="0.25">
      <c r="A346">
        <v>24</v>
      </c>
      <c r="B346">
        <v>20</v>
      </c>
      <c r="C346" s="2">
        <v>333</v>
      </c>
      <c r="D346">
        <v>250</v>
      </c>
      <c r="E346">
        <v>0.2</v>
      </c>
      <c r="G346" s="1">
        <f t="shared" si="50"/>
        <v>-0.66592427616926386</v>
      </c>
      <c r="H346" s="1">
        <f t="shared" si="51"/>
        <v>-2.2271714922048602E-3</v>
      </c>
      <c r="I346" s="1">
        <f t="shared" si="52"/>
        <v>-97.703786191536722</v>
      </c>
      <c r="J346" s="1">
        <f t="shared" si="53"/>
        <v>48.325167037861917</v>
      </c>
      <c r="K346" s="1">
        <f t="shared" si="54"/>
        <v>-1.0926503340757274</v>
      </c>
      <c r="L346" s="1"/>
      <c r="M346" s="6">
        <f t="shared" si="55"/>
        <v>-0.26997742663656837</v>
      </c>
      <c r="N346" s="6">
        <f t="shared" si="56"/>
        <v>-1.1134617525887789E-3</v>
      </c>
      <c r="O346" s="6">
        <f t="shared" si="57"/>
        <v>-2.2684682448574351</v>
      </c>
      <c r="P346" s="6">
        <f t="shared" si="58"/>
        <v>2.3961922431310185</v>
      </c>
      <c r="Q346" s="6">
        <f t="shared" si="59"/>
        <v>-8.4527911784975931</v>
      </c>
    </row>
    <row r="347" spans="1:17" x14ac:dyDescent="0.25">
      <c r="A347">
        <v>24</v>
      </c>
      <c r="B347">
        <v>20</v>
      </c>
      <c r="C347" s="2">
        <v>333</v>
      </c>
      <c r="D347">
        <v>247</v>
      </c>
      <c r="E347">
        <v>0.2</v>
      </c>
      <c r="G347" s="1">
        <f t="shared" si="50"/>
        <v>-0.66592427616926386</v>
      </c>
      <c r="H347" s="1">
        <f t="shared" si="51"/>
        <v>-2.2271714922048602E-3</v>
      </c>
      <c r="I347" s="1">
        <f t="shared" si="52"/>
        <v>-97.703786191536722</v>
      </c>
      <c r="J347" s="1">
        <f t="shared" si="53"/>
        <v>45.325167037861917</v>
      </c>
      <c r="K347" s="1">
        <f t="shared" si="54"/>
        <v>-1.0926503340757274</v>
      </c>
      <c r="L347" s="1"/>
      <c r="M347" s="6">
        <f t="shared" si="55"/>
        <v>-0.26997742663656837</v>
      </c>
      <c r="N347" s="6">
        <f t="shared" si="56"/>
        <v>-1.1134617525887789E-3</v>
      </c>
      <c r="O347" s="6">
        <f t="shared" si="57"/>
        <v>-2.2684682448574351</v>
      </c>
      <c r="P347" s="6">
        <f t="shared" si="58"/>
        <v>2.2474379362134465</v>
      </c>
      <c r="Q347" s="6">
        <f t="shared" si="59"/>
        <v>-8.4527911784975931</v>
      </c>
    </row>
    <row r="348" spans="1:17" x14ac:dyDescent="0.25">
      <c r="A348">
        <v>24</v>
      </c>
      <c r="B348">
        <v>20</v>
      </c>
      <c r="C348" s="2">
        <v>333</v>
      </c>
      <c r="D348">
        <v>242</v>
      </c>
      <c r="E348">
        <v>0.2</v>
      </c>
      <c r="G348" s="1">
        <f t="shared" si="50"/>
        <v>-0.66592427616926386</v>
      </c>
      <c r="H348" s="1">
        <f t="shared" si="51"/>
        <v>-2.2271714922048602E-3</v>
      </c>
      <c r="I348" s="1">
        <f t="shared" si="52"/>
        <v>-97.703786191536722</v>
      </c>
      <c r="J348" s="1">
        <f t="shared" si="53"/>
        <v>40.325167037861917</v>
      </c>
      <c r="K348" s="1">
        <f t="shared" si="54"/>
        <v>-1.0926503340757274</v>
      </c>
      <c r="L348" s="1"/>
      <c r="M348" s="6">
        <f t="shared" si="55"/>
        <v>-0.26997742663656837</v>
      </c>
      <c r="N348" s="6">
        <f t="shared" si="56"/>
        <v>-1.1134617525887789E-3</v>
      </c>
      <c r="O348" s="6">
        <f t="shared" si="57"/>
        <v>-2.2684682448574351</v>
      </c>
      <c r="P348" s="6">
        <f t="shared" si="58"/>
        <v>1.999514091350826</v>
      </c>
      <c r="Q348" s="6">
        <f t="shared" si="59"/>
        <v>-8.4527911784975931</v>
      </c>
    </row>
    <row r="349" spans="1:17" x14ac:dyDescent="0.25">
      <c r="A349">
        <v>24</v>
      </c>
      <c r="B349">
        <v>20</v>
      </c>
      <c r="C349" s="2">
        <v>331</v>
      </c>
      <c r="D349">
        <v>237</v>
      </c>
      <c r="E349">
        <v>2.1</v>
      </c>
      <c r="G349" s="1">
        <f t="shared" si="50"/>
        <v>-0.66592427616926386</v>
      </c>
      <c r="H349" s="1">
        <f t="shared" si="51"/>
        <v>-2.2271714922048602E-3</v>
      </c>
      <c r="I349" s="1">
        <f t="shared" si="52"/>
        <v>-99.703786191536722</v>
      </c>
      <c r="J349" s="1">
        <f t="shared" si="53"/>
        <v>35.325167037861917</v>
      </c>
      <c r="K349" s="1">
        <f t="shared" si="54"/>
        <v>0.80734966592427271</v>
      </c>
      <c r="L349" s="1"/>
      <c r="M349" s="6">
        <f t="shared" si="55"/>
        <v>-0.26997742663656837</v>
      </c>
      <c r="N349" s="6">
        <f t="shared" si="56"/>
        <v>-1.1134617525887789E-3</v>
      </c>
      <c r="O349" s="6">
        <f t="shared" si="57"/>
        <v>-2.3149038710144474</v>
      </c>
      <c r="P349" s="6">
        <f t="shared" si="58"/>
        <v>1.7515902464882058</v>
      </c>
      <c r="Q349" s="6">
        <f t="shared" si="59"/>
        <v>6.2456926257752832</v>
      </c>
    </row>
    <row r="350" spans="1:17" x14ac:dyDescent="0.25">
      <c r="A350">
        <v>24</v>
      </c>
      <c r="B350">
        <v>20</v>
      </c>
      <c r="C350" s="2">
        <v>484</v>
      </c>
      <c r="D350">
        <v>226</v>
      </c>
      <c r="E350">
        <v>0.2</v>
      </c>
      <c r="G350" s="1">
        <f t="shared" si="50"/>
        <v>-0.66592427616926386</v>
      </c>
      <c r="H350" s="1">
        <f t="shared" si="51"/>
        <v>-2.2271714922048602E-3</v>
      </c>
      <c r="I350" s="1">
        <f t="shared" si="52"/>
        <v>53.296213808463278</v>
      </c>
      <c r="J350" s="1">
        <f t="shared" si="53"/>
        <v>24.325167037861917</v>
      </c>
      <c r="K350" s="1">
        <f t="shared" si="54"/>
        <v>-1.0926503340757274</v>
      </c>
      <c r="L350" s="1"/>
      <c r="M350" s="6">
        <f t="shared" si="55"/>
        <v>-0.26997742663656837</v>
      </c>
      <c r="N350" s="6">
        <f t="shared" si="56"/>
        <v>-1.1134617525887789E-3</v>
      </c>
      <c r="O350" s="6">
        <f t="shared" si="57"/>
        <v>1.2374215299970015</v>
      </c>
      <c r="P350" s="6">
        <f t="shared" si="58"/>
        <v>1.2061577877904408</v>
      </c>
      <c r="Q350" s="6">
        <f t="shared" si="59"/>
        <v>-8.4527911784975931</v>
      </c>
    </row>
    <row r="351" spans="1:17" x14ac:dyDescent="0.25">
      <c r="A351">
        <v>24</v>
      </c>
      <c r="B351">
        <v>20</v>
      </c>
      <c r="C351" s="2">
        <v>329</v>
      </c>
      <c r="D351">
        <v>232</v>
      </c>
      <c r="E351">
        <v>0.2</v>
      </c>
      <c r="G351" s="1">
        <f t="shared" si="50"/>
        <v>-0.66592427616926386</v>
      </c>
      <c r="H351" s="1">
        <f t="shared" si="51"/>
        <v>-2.2271714922048602E-3</v>
      </c>
      <c r="I351" s="1">
        <f t="shared" si="52"/>
        <v>-101.70378619153672</v>
      </c>
      <c r="J351" s="1">
        <f t="shared" si="53"/>
        <v>30.325167037861917</v>
      </c>
      <c r="K351" s="1">
        <f t="shared" si="54"/>
        <v>-1.0926503340757274</v>
      </c>
      <c r="L351" s="1"/>
      <c r="M351" s="6">
        <f t="shared" si="55"/>
        <v>-0.26997742663656837</v>
      </c>
      <c r="N351" s="6">
        <f t="shared" si="56"/>
        <v>-1.1134617525887789E-3</v>
      </c>
      <c r="O351" s="6">
        <f t="shared" si="57"/>
        <v>-2.3613394971714596</v>
      </c>
      <c r="P351" s="6">
        <f t="shared" si="58"/>
        <v>1.5036664016255854</v>
      </c>
      <c r="Q351" s="6">
        <f t="shared" si="59"/>
        <v>-8.4527911784975931</v>
      </c>
    </row>
    <row r="352" spans="1:17" x14ac:dyDescent="0.25">
      <c r="A352">
        <v>24</v>
      </c>
      <c r="B352">
        <v>20</v>
      </c>
      <c r="C352" s="2">
        <v>329</v>
      </c>
      <c r="D352">
        <v>228</v>
      </c>
      <c r="E352">
        <v>0.2</v>
      </c>
      <c r="G352" s="1">
        <f t="shared" si="50"/>
        <v>-0.66592427616926386</v>
      </c>
      <c r="H352" s="1">
        <f t="shared" si="51"/>
        <v>-2.2271714922048602E-3</v>
      </c>
      <c r="I352" s="1">
        <f t="shared" si="52"/>
        <v>-101.70378619153672</v>
      </c>
      <c r="J352" s="1">
        <f t="shared" si="53"/>
        <v>26.325167037861917</v>
      </c>
      <c r="K352" s="1">
        <f t="shared" si="54"/>
        <v>-1.0926503340757274</v>
      </c>
      <c r="L352" s="1"/>
      <c r="M352" s="6">
        <f t="shared" si="55"/>
        <v>-0.26997742663656837</v>
      </c>
      <c r="N352" s="6">
        <f t="shared" si="56"/>
        <v>-1.1134617525887789E-3</v>
      </c>
      <c r="O352" s="6">
        <f t="shared" si="57"/>
        <v>-2.3613394971714596</v>
      </c>
      <c r="P352" s="6">
        <f t="shared" si="58"/>
        <v>1.3053273257354892</v>
      </c>
      <c r="Q352" s="6">
        <f t="shared" si="59"/>
        <v>-8.4527911784975931</v>
      </c>
    </row>
    <row r="353" spans="1:17" x14ac:dyDescent="0.25">
      <c r="A353">
        <v>24</v>
      </c>
      <c r="B353">
        <v>20</v>
      </c>
      <c r="C353" s="2">
        <v>329</v>
      </c>
      <c r="D353">
        <v>225</v>
      </c>
      <c r="E353">
        <v>2.1</v>
      </c>
      <c r="G353" s="1">
        <f t="shared" si="50"/>
        <v>-0.66592427616926386</v>
      </c>
      <c r="H353" s="1">
        <f t="shared" si="51"/>
        <v>-2.2271714922048602E-3</v>
      </c>
      <c r="I353" s="1">
        <f t="shared" si="52"/>
        <v>-101.70378619153672</v>
      </c>
      <c r="J353" s="1">
        <f t="shared" si="53"/>
        <v>23.325167037861917</v>
      </c>
      <c r="K353" s="1">
        <f t="shared" si="54"/>
        <v>0.80734966592427271</v>
      </c>
      <c r="L353" s="1"/>
      <c r="M353" s="6">
        <f t="shared" si="55"/>
        <v>-0.26997742663656837</v>
      </c>
      <c r="N353" s="6">
        <f t="shared" si="56"/>
        <v>-1.1134617525887789E-3</v>
      </c>
      <c r="O353" s="6">
        <f t="shared" si="57"/>
        <v>-2.3613394971714596</v>
      </c>
      <c r="P353" s="6">
        <f t="shared" si="58"/>
        <v>1.1565730188179169</v>
      </c>
      <c r="Q353" s="6">
        <f t="shared" si="59"/>
        <v>6.2456926257752832</v>
      </c>
    </row>
    <row r="354" spans="1:17" x14ac:dyDescent="0.25">
      <c r="A354">
        <v>24</v>
      </c>
      <c r="B354">
        <v>20</v>
      </c>
      <c r="C354" s="2">
        <v>329</v>
      </c>
      <c r="D354">
        <v>223</v>
      </c>
      <c r="E354">
        <v>2.1</v>
      </c>
      <c r="G354" s="1">
        <f t="shared" si="50"/>
        <v>-0.66592427616926386</v>
      </c>
      <c r="H354" s="1">
        <f t="shared" si="51"/>
        <v>-2.2271714922048602E-3</v>
      </c>
      <c r="I354" s="1">
        <f t="shared" si="52"/>
        <v>-101.70378619153672</v>
      </c>
      <c r="J354" s="1">
        <f t="shared" si="53"/>
        <v>21.325167037861917</v>
      </c>
      <c r="K354" s="1">
        <f t="shared" si="54"/>
        <v>0.80734966592427271</v>
      </c>
      <c r="L354" s="1"/>
      <c r="M354" s="6">
        <f t="shared" si="55"/>
        <v>-0.26997742663656837</v>
      </c>
      <c r="N354" s="6">
        <f t="shared" si="56"/>
        <v>-1.1134617525887789E-3</v>
      </c>
      <c r="O354" s="6">
        <f t="shared" si="57"/>
        <v>-2.3613394971714596</v>
      </c>
      <c r="P354" s="6">
        <f t="shared" si="58"/>
        <v>1.0574034808728687</v>
      </c>
      <c r="Q354" s="6">
        <f t="shared" si="59"/>
        <v>6.2456926257752832</v>
      </c>
    </row>
    <row r="355" spans="1:17" x14ac:dyDescent="0.25">
      <c r="A355">
        <v>24</v>
      </c>
      <c r="B355">
        <v>20</v>
      </c>
      <c r="C355" s="2">
        <v>431</v>
      </c>
      <c r="D355">
        <v>202</v>
      </c>
      <c r="E355">
        <v>0.2</v>
      </c>
      <c r="G355" s="1">
        <f t="shared" si="50"/>
        <v>-0.66592427616926386</v>
      </c>
      <c r="H355" s="1">
        <f t="shared" si="51"/>
        <v>-2.2271714922048602E-3</v>
      </c>
      <c r="I355" s="1">
        <f t="shared" si="52"/>
        <v>0.29621380846327838</v>
      </c>
      <c r="J355" s="1">
        <f t="shared" si="53"/>
        <v>0.3251670378619167</v>
      </c>
      <c r="K355" s="1">
        <f t="shared" si="54"/>
        <v>-1.0926503340757274</v>
      </c>
      <c r="L355" s="1"/>
      <c r="M355" s="6">
        <f t="shared" si="55"/>
        <v>-0.26997742663656837</v>
      </c>
      <c r="N355" s="6">
        <f t="shared" si="56"/>
        <v>-1.1134617525887789E-3</v>
      </c>
      <c r="O355" s="6">
        <f t="shared" si="57"/>
        <v>6.8774368361728356E-3</v>
      </c>
      <c r="P355" s="6">
        <f t="shared" si="58"/>
        <v>1.6123332449863127E-2</v>
      </c>
      <c r="Q355" s="6">
        <f t="shared" si="59"/>
        <v>-8.4527911784975931</v>
      </c>
    </row>
    <row r="356" spans="1:17" x14ac:dyDescent="0.25">
      <c r="A356">
        <v>24</v>
      </c>
      <c r="B356">
        <v>20</v>
      </c>
      <c r="C356" s="2">
        <v>329</v>
      </c>
      <c r="D356">
        <v>84</v>
      </c>
      <c r="E356">
        <v>0.2</v>
      </c>
      <c r="G356" s="1">
        <f t="shared" si="50"/>
        <v>-0.66592427616926386</v>
      </c>
      <c r="H356" s="1">
        <f t="shared" si="51"/>
        <v>-2.2271714922048602E-3</v>
      </c>
      <c r="I356" s="1">
        <f t="shared" si="52"/>
        <v>-101.70378619153672</v>
      </c>
      <c r="J356" s="1">
        <f t="shared" si="53"/>
        <v>-117.67483296213808</v>
      </c>
      <c r="K356" s="1">
        <f t="shared" si="54"/>
        <v>-1.0926503340757274</v>
      </c>
      <c r="L356" s="1"/>
      <c r="M356" s="6">
        <f t="shared" si="55"/>
        <v>-0.26997742663656837</v>
      </c>
      <c r="N356" s="6">
        <f t="shared" si="56"/>
        <v>-1.1134617525887789E-3</v>
      </c>
      <c r="O356" s="6">
        <f t="shared" si="57"/>
        <v>-2.3613394971714596</v>
      </c>
      <c r="P356" s="6">
        <f t="shared" si="58"/>
        <v>-5.8348794063079783</v>
      </c>
      <c r="Q356" s="6">
        <f t="shared" si="59"/>
        <v>-8.4527911784975931</v>
      </c>
    </row>
    <row r="357" spans="1:17" x14ac:dyDescent="0.25">
      <c r="A357">
        <v>24</v>
      </c>
      <c r="B357">
        <v>20</v>
      </c>
      <c r="C357" s="2">
        <v>329</v>
      </c>
      <c r="D357">
        <v>217</v>
      </c>
      <c r="E357">
        <v>0.2</v>
      </c>
      <c r="G357" s="1">
        <f t="shared" si="50"/>
        <v>-0.66592427616926386</v>
      </c>
      <c r="H357" s="1">
        <f t="shared" si="51"/>
        <v>-2.2271714922048602E-3</v>
      </c>
      <c r="I357" s="1">
        <f t="shared" si="52"/>
        <v>-101.70378619153672</v>
      </c>
      <c r="J357" s="1">
        <f t="shared" si="53"/>
        <v>15.325167037861917</v>
      </c>
      <c r="K357" s="1">
        <f t="shared" si="54"/>
        <v>-1.0926503340757274</v>
      </c>
      <c r="L357" s="1"/>
      <c r="M357" s="6">
        <f t="shared" si="55"/>
        <v>-0.26997742663656837</v>
      </c>
      <c r="N357" s="6">
        <f t="shared" si="56"/>
        <v>-1.1134617525887789E-3</v>
      </c>
      <c r="O357" s="6">
        <f t="shared" si="57"/>
        <v>-2.3613394971714596</v>
      </c>
      <c r="P357" s="6">
        <f t="shared" si="58"/>
        <v>0.75989486703772424</v>
      </c>
      <c r="Q357" s="6">
        <f t="shared" si="59"/>
        <v>-8.4527911784975931</v>
      </c>
    </row>
    <row r="358" spans="1:17" x14ac:dyDescent="0.25">
      <c r="A358">
        <v>24</v>
      </c>
      <c r="B358">
        <v>20</v>
      </c>
      <c r="C358" s="2">
        <v>328</v>
      </c>
      <c r="D358">
        <v>213</v>
      </c>
      <c r="E358">
        <v>2.1</v>
      </c>
      <c r="G358" s="1">
        <f t="shared" si="50"/>
        <v>-0.66592427616926386</v>
      </c>
      <c r="H358" s="1">
        <f t="shared" si="51"/>
        <v>-2.2271714922048602E-3</v>
      </c>
      <c r="I358" s="1">
        <f t="shared" si="52"/>
        <v>-102.70378619153672</v>
      </c>
      <c r="J358" s="1">
        <f t="shared" si="53"/>
        <v>11.325167037861917</v>
      </c>
      <c r="K358" s="1">
        <f t="shared" si="54"/>
        <v>0.80734966592427271</v>
      </c>
      <c r="L358" s="1"/>
      <c r="M358" s="6">
        <f t="shared" si="55"/>
        <v>-0.26997742663656837</v>
      </c>
      <c r="N358" s="6">
        <f t="shared" si="56"/>
        <v>-1.1134617525887789E-3</v>
      </c>
      <c r="O358" s="6">
        <f t="shared" si="57"/>
        <v>-2.3845573102499658</v>
      </c>
      <c r="P358" s="6">
        <f t="shared" si="58"/>
        <v>0.56155579114762788</v>
      </c>
      <c r="Q358" s="6">
        <f t="shared" si="59"/>
        <v>6.2456926257752832</v>
      </c>
    </row>
    <row r="359" spans="1:17" x14ac:dyDescent="0.25">
      <c r="A359">
        <v>24</v>
      </c>
      <c r="B359">
        <v>20</v>
      </c>
      <c r="C359" s="2">
        <v>647</v>
      </c>
      <c r="D359">
        <v>211</v>
      </c>
      <c r="E359">
        <v>2.1</v>
      </c>
      <c r="G359" s="1">
        <f t="shared" si="50"/>
        <v>-0.66592427616926386</v>
      </c>
      <c r="H359" s="1">
        <f t="shared" si="51"/>
        <v>-2.2271714922048602E-3</v>
      </c>
      <c r="I359" s="1">
        <f t="shared" si="52"/>
        <v>216.29621380846328</v>
      </c>
      <c r="J359" s="1">
        <f t="shared" si="53"/>
        <v>9.3251670378619167</v>
      </c>
      <c r="K359" s="1">
        <f t="shared" si="54"/>
        <v>0.80734966592427271</v>
      </c>
      <c r="L359" s="1"/>
      <c r="M359" s="6">
        <f t="shared" si="55"/>
        <v>-0.26997742663656837</v>
      </c>
      <c r="N359" s="6">
        <f t="shared" si="56"/>
        <v>-1.1134617525887789E-3</v>
      </c>
      <c r="O359" s="6">
        <f t="shared" si="57"/>
        <v>5.0219250617935121</v>
      </c>
      <c r="P359" s="6">
        <f t="shared" si="58"/>
        <v>0.46238625320257976</v>
      </c>
      <c r="Q359" s="6">
        <f t="shared" si="59"/>
        <v>6.2456926257752832</v>
      </c>
    </row>
    <row r="360" spans="1:17" x14ac:dyDescent="0.25">
      <c r="A360">
        <v>24</v>
      </c>
      <c r="B360">
        <v>20</v>
      </c>
      <c r="C360" s="2">
        <v>394</v>
      </c>
      <c r="D360">
        <v>54</v>
      </c>
      <c r="E360">
        <v>0.2</v>
      </c>
      <c r="G360" s="1">
        <f t="shared" si="50"/>
        <v>-0.66592427616926386</v>
      </c>
      <c r="H360" s="1">
        <f t="shared" si="51"/>
        <v>-2.2271714922048602E-3</v>
      </c>
      <c r="I360" s="1">
        <f t="shared" si="52"/>
        <v>-36.703786191536722</v>
      </c>
      <c r="J360" s="1">
        <f t="shared" si="53"/>
        <v>-147.67483296213808</v>
      </c>
      <c r="K360" s="1">
        <f t="shared" si="54"/>
        <v>-1.0926503340757274</v>
      </c>
      <c r="L360" s="1"/>
      <c r="M360" s="6">
        <f t="shared" si="55"/>
        <v>-0.26997742663656837</v>
      </c>
      <c r="N360" s="6">
        <f t="shared" si="56"/>
        <v>-1.1134617525887789E-3</v>
      </c>
      <c r="O360" s="6">
        <f t="shared" si="57"/>
        <v>-0.85218164706855659</v>
      </c>
      <c r="P360" s="6">
        <f t="shared" si="58"/>
        <v>-7.3224224754837</v>
      </c>
      <c r="Q360" s="6">
        <f t="shared" si="59"/>
        <v>-8.4527911784975931</v>
      </c>
    </row>
    <row r="361" spans="1:17" x14ac:dyDescent="0.25">
      <c r="A361">
        <v>24</v>
      </c>
      <c r="B361">
        <v>20</v>
      </c>
      <c r="C361" s="2">
        <v>326</v>
      </c>
      <c r="D361">
        <v>208</v>
      </c>
      <c r="E361">
        <v>0.2</v>
      </c>
      <c r="G361" s="1">
        <f t="shared" si="50"/>
        <v>-0.66592427616926386</v>
      </c>
      <c r="H361" s="1">
        <f t="shared" si="51"/>
        <v>-2.2271714922048602E-3</v>
      </c>
      <c r="I361" s="1">
        <f t="shared" si="52"/>
        <v>-104.70378619153672</v>
      </c>
      <c r="J361" s="1">
        <f t="shared" si="53"/>
        <v>6.3251670378619167</v>
      </c>
      <c r="K361" s="1">
        <f t="shared" si="54"/>
        <v>-1.0926503340757274</v>
      </c>
      <c r="L361" s="1"/>
      <c r="M361" s="6">
        <f t="shared" si="55"/>
        <v>-0.26997742663656837</v>
      </c>
      <c r="N361" s="6">
        <f t="shared" si="56"/>
        <v>-1.1134617525887789E-3</v>
      </c>
      <c r="O361" s="6">
        <f t="shared" si="57"/>
        <v>-2.4309929364069784</v>
      </c>
      <c r="P361" s="6">
        <f t="shared" si="58"/>
        <v>0.31363194628500757</v>
      </c>
      <c r="Q361" s="6">
        <f t="shared" si="59"/>
        <v>-8.4527911784975931</v>
      </c>
    </row>
    <row r="362" spans="1:17" x14ac:dyDescent="0.25">
      <c r="A362">
        <v>24</v>
      </c>
      <c r="B362">
        <v>20</v>
      </c>
      <c r="C362" s="2">
        <v>324</v>
      </c>
      <c r="D362">
        <v>207</v>
      </c>
      <c r="E362">
        <v>2.1</v>
      </c>
      <c r="G362" s="1">
        <f t="shared" si="50"/>
        <v>-0.66592427616926386</v>
      </c>
      <c r="H362" s="1">
        <f t="shared" si="51"/>
        <v>-2.2271714922048602E-3</v>
      </c>
      <c r="I362" s="1">
        <f t="shared" si="52"/>
        <v>-106.70378619153672</v>
      </c>
      <c r="J362" s="1">
        <f t="shared" si="53"/>
        <v>5.3251670378619167</v>
      </c>
      <c r="K362" s="1">
        <f t="shared" si="54"/>
        <v>0.80734966592427271</v>
      </c>
      <c r="L362" s="1"/>
      <c r="M362" s="6">
        <f t="shared" si="55"/>
        <v>-0.26997742663656837</v>
      </c>
      <c r="N362" s="6">
        <f t="shared" si="56"/>
        <v>-1.1134617525887789E-3</v>
      </c>
      <c r="O362" s="6">
        <f t="shared" si="57"/>
        <v>-2.4774285625639907</v>
      </c>
      <c r="P362" s="6">
        <f t="shared" si="58"/>
        <v>0.26404717731248351</v>
      </c>
      <c r="Q362" s="6">
        <f t="shared" si="59"/>
        <v>6.2456926257752832</v>
      </c>
    </row>
    <row r="363" spans="1:17" x14ac:dyDescent="0.25">
      <c r="A363">
        <v>24</v>
      </c>
      <c r="B363">
        <v>20</v>
      </c>
      <c r="C363" s="2">
        <v>634</v>
      </c>
      <c r="D363">
        <v>204</v>
      </c>
      <c r="E363">
        <v>2.1</v>
      </c>
      <c r="G363" s="1">
        <f t="shared" si="50"/>
        <v>-0.66592427616926386</v>
      </c>
      <c r="H363" s="1">
        <f t="shared" si="51"/>
        <v>-2.2271714922048602E-3</v>
      </c>
      <c r="I363" s="1">
        <f t="shared" si="52"/>
        <v>203.29621380846328</v>
      </c>
      <c r="J363" s="1">
        <f t="shared" si="53"/>
        <v>2.3251670378619167</v>
      </c>
      <c r="K363" s="1">
        <f t="shared" si="54"/>
        <v>0.80734966592427271</v>
      </c>
      <c r="L363" s="1"/>
      <c r="M363" s="6">
        <f t="shared" si="55"/>
        <v>-0.26997742663656837</v>
      </c>
      <c r="N363" s="6">
        <f t="shared" si="56"/>
        <v>-1.1134617525887789E-3</v>
      </c>
      <c r="O363" s="6">
        <f t="shared" si="57"/>
        <v>4.7200934917729311</v>
      </c>
      <c r="P363" s="6">
        <f t="shared" si="58"/>
        <v>0.11529287039491129</v>
      </c>
      <c r="Q363" s="6">
        <f t="shared" si="59"/>
        <v>6.2456926257752832</v>
      </c>
    </row>
    <row r="364" spans="1:17" x14ac:dyDescent="0.25">
      <c r="A364">
        <v>24</v>
      </c>
      <c r="B364">
        <v>20</v>
      </c>
      <c r="C364" s="2">
        <v>324</v>
      </c>
      <c r="D364">
        <v>203</v>
      </c>
      <c r="E364">
        <v>0.2</v>
      </c>
      <c r="G364" s="1">
        <f t="shared" si="50"/>
        <v>-0.66592427616926386</v>
      </c>
      <c r="H364" s="1">
        <f t="shared" si="51"/>
        <v>-2.2271714922048602E-3</v>
      </c>
      <c r="I364" s="1">
        <f t="shared" si="52"/>
        <v>-106.70378619153672</v>
      </c>
      <c r="J364" s="1">
        <f t="shared" si="53"/>
        <v>1.3251670378619167</v>
      </c>
      <c r="K364" s="1">
        <f t="shared" si="54"/>
        <v>-1.0926503340757274</v>
      </c>
      <c r="L364" s="1"/>
      <c r="M364" s="6">
        <f t="shared" si="55"/>
        <v>-0.26997742663656837</v>
      </c>
      <c r="N364" s="6">
        <f t="shared" si="56"/>
        <v>-1.1134617525887789E-3</v>
      </c>
      <c r="O364" s="6">
        <f t="shared" si="57"/>
        <v>-2.4774285625639907</v>
      </c>
      <c r="P364" s="6">
        <f t="shared" si="58"/>
        <v>6.57081014223872E-2</v>
      </c>
      <c r="Q364" s="6">
        <f t="shared" si="59"/>
        <v>-8.4527911784975931</v>
      </c>
    </row>
    <row r="365" spans="1:17" x14ac:dyDescent="0.25">
      <c r="A365">
        <v>24</v>
      </c>
      <c r="B365">
        <v>20</v>
      </c>
      <c r="C365" s="2">
        <v>414</v>
      </c>
      <c r="D365">
        <v>202</v>
      </c>
      <c r="E365">
        <v>0.2</v>
      </c>
      <c r="G365" s="1">
        <f t="shared" si="50"/>
        <v>-0.66592427616926386</v>
      </c>
      <c r="H365" s="1">
        <f t="shared" si="51"/>
        <v>-2.2271714922048602E-3</v>
      </c>
      <c r="I365" s="1">
        <f t="shared" si="52"/>
        <v>-16.703786191536722</v>
      </c>
      <c r="J365" s="1">
        <f t="shared" si="53"/>
        <v>0.3251670378619167</v>
      </c>
      <c r="K365" s="1">
        <f t="shared" si="54"/>
        <v>-1.0926503340757274</v>
      </c>
      <c r="L365" s="1"/>
      <c r="M365" s="6">
        <f t="shared" si="55"/>
        <v>-0.26997742663656837</v>
      </c>
      <c r="N365" s="6">
        <f t="shared" si="56"/>
        <v>-1.1134617525887789E-3</v>
      </c>
      <c r="O365" s="6">
        <f t="shared" si="57"/>
        <v>-0.3878253854984326</v>
      </c>
      <c r="P365" s="6">
        <f t="shared" si="58"/>
        <v>1.6123332449863127E-2</v>
      </c>
      <c r="Q365" s="6">
        <f t="shared" si="59"/>
        <v>-8.4527911784975931</v>
      </c>
    </row>
    <row r="366" spans="1:17" x14ac:dyDescent="0.25">
      <c r="A366">
        <v>24</v>
      </c>
      <c r="B366">
        <v>20</v>
      </c>
      <c r="C366" s="2">
        <v>324</v>
      </c>
      <c r="D366">
        <v>200</v>
      </c>
      <c r="E366">
        <v>0.2</v>
      </c>
      <c r="G366" s="1">
        <f t="shared" si="50"/>
        <v>-0.66592427616926386</v>
      </c>
      <c r="H366" s="1">
        <f t="shared" si="51"/>
        <v>-2.2271714922048602E-3</v>
      </c>
      <c r="I366" s="1">
        <f t="shared" si="52"/>
        <v>-106.70378619153672</v>
      </c>
      <c r="J366" s="1">
        <f t="shared" si="53"/>
        <v>-1.6748329621380833</v>
      </c>
      <c r="K366" s="1">
        <f t="shared" si="54"/>
        <v>-1.0926503340757274</v>
      </c>
      <c r="L366" s="1"/>
      <c r="M366" s="6">
        <f t="shared" si="55"/>
        <v>-0.26997742663656837</v>
      </c>
      <c r="N366" s="6">
        <f t="shared" si="56"/>
        <v>-1.1134617525887789E-3</v>
      </c>
      <c r="O366" s="6">
        <f t="shared" si="57"/>
        <v>-2.4774285625639907</v>
      </c>
      <c r="P366" s="6">
        <f t="shared" si="58"/>
        <v>-8.3046205495185016E-2</v>
      </c>
      <c r="Q366" s="6">
        <f t="shared" si="59"/>
        <v>-8.4527911784975931</v>
      </c>
    </row>
    <row r="367" spans="1:17" x14ac:dyDescent="0.25">
      <c r="A367">
        <v>24</v>
      </c>
      <c r="B367">
        <v>20</v>
      </c>
      <c r="C367" s="2">
        <v>540</v>
      </c>
      <c r="D367">
        <v>25</v>
      </c>
      <c r="E367">
        <v>0.2</v>
      </c>
      <c r="G367" s="1">
        <f t="shared" si="50"/>
        <v>-0.66592427616926386</v>
      </c>
      <c r="H367" s="1">
        <f t="shared" si="51"/>
        <v>-2.2271714922048602E-3</v>
      </c>
      <c r="I367" s="1">
        <f t="shared" si="52"/>
        <v>109.29621380846328</v>
      </c>
      <c r="J367" s="1">
        <f t="shared" si="53"/>
        <v>-176.67483296213808</v>
      </c>
      <c r="K367" s="1">
        <f t="shared" si="54"/>
        <v>-1.0926503340757274</v>
      </c>
      <c r="L367" s="1"/>
      <c r="M367" s="6">
        <f t="shared" si="55"/>
        <v>-0.26997742663656837</v>
      </c>
      <c r="N367" s="6">
        <f t="shared" si="56"/>
        <v>-1.1134617525887789E-3</v>
      </c>
      <c r="O367" s="6">
        <f t="shared" si="57"/>
        <v>2.5376190623933486</v>
      </c>
      <c r="P367" s="6">
        <f t="shared" si="58"/>
        <v>-8.7603807756868974</v>
      </c>
      <c r="Q367" s="6">
        <f t="shared" si="59"/>
        <v>-8.4527911784975931</v>
      </c>
    </row>
    <row r="368" spans="1:17" x14ac:dyDescent="0.25">
      <c r="A368">
        <v>24</v>
      </c>
      <c r="B368">
        <v>20</v>
      </c>
      <c r="C368" s="2">
        <v>324</v>
      </c>
      <c r="D368">
        <v>198</v>
      </c>
      <c r="E368">
        <v>0.2</v>
      </c>
      <c r="G368" s="1">
        <f t="shared" si="50"/>
        <v>-0.66592427616926386</v>
      </c>
      <c r="H368" s="1">
        <f t="shared" si="51"/>
        <v>-2.2271714922048602E-3</v>
      </c>
      <c r="I368" s="1">
        <f t="shared" si="52"/>
        <v>-106.70378619153672</v>
      </c>
      <c r="J368" s="1">
        <f t="shared" si="53"/>
        <v>-3.6748329621380833</v>
      </c>
      <c r="K368" s="1">
        <f t="shared" si="54"/>
        <v>-1.0926503340757274</v>
      </c>
      <c r="L368" s="1"/>
      <c r="M368" s="6">
        <f t="shared" si="55"/>
        <v>-0.26997742663656837</v>
      </c>
      <c r="N368" s="6">
        <f t="shared" si="56"/>
        <v>-1.1134617525887789E-3</v>
      </c>
      <c r="O368" s="6">
        <f t="shared" si="57"/>
        <v>-2.4774285625639907</v>
      </c>
      <c r="P368" s="6">
        <f t="shared" si="58"/>
        <v>-0.18221574344023317</v>
      </c>
      <c r="Q368" s="6">
        <f t="shared" si="59"/>
        <v>-8.4527911784975931</v>
      </c>
    </row>
    <row r="369" spans="1:17" x14ac:dyDescent="0.25">
      <c r="A369">
        <v>24</v>
      </c>
      <c r="B369">
        <v>20</v>
      </c>
      <c r="C369" s="2">
        <v>587</v>
      </c>
      <c r="D369">
        <v>182</v>
      </c>
      <c r="E369">
        <v>0.2</v>
      </c>
      <c r="G369" s="1">
        <f t="shared" si="50"/>
        <v>-0.66592427616926386</v>
      </c>
      <c r="H369" s="1">
        <f t="shared" si="51"/>
        <v>-2.2271714922048602E-3</v>
      </c>
      <c r="I369" s="1">
        <f t="shared" si="52"/>
        <v>156.29621380846328</v>
      </c>
      <c r="J369" s="1">
        <f t="shared" si="53"/>
        <v>-19.674832962138083</v>
      </c>
      <c r="K369" s="1">
        <f t="shared" si="54"/>
        <v>-1.0926503340757274</v>
      </c>
      <c r="L369" s="1"/>
      <c r="M369" s="6">
        <f t="shared" si="55"/>
        <v>-0.26997742663656837</v>
      </c>
      <c r="N369" s="6">
        <f t="shared" si="56"/>
        <v>-1.1134617525887789E-3</v>
      </c>
      <c r="O369" s="6">
        <f t="shared" si="57"/>
        <v>3.6288562770831403</v>
      </c>
      <c r="P369" s="6">
        <f t="shared" si="58"/>
        <v>-0.97557204700061839</v>
      </c>
      <c r="Q369" s="6">
        <f t="shared" si="59"/>
        <v>-8.4527911784975931</v>
      </c>
    </row>
    <row r="370" spans="1:17" x14ac:dyDescent="0.25">
      <c r="A370">
        <v>24</v>
      </c>
      <c r="B370">
        <v>20</v>
      </c>
      <c r="C370" s="2">
        <v>324</v>
      </c>
      <c r="D370">
        <v>196</v>
      </c>
      <c r="E370">
        <v>0.2</v>
      </c>
      <c r="G370" s="1">
        <f t="shared" si="50"/>
        <v>-0.66592427616926386</v>
      </c>
      <c r="H370" s="1">
        <f t="shared" si="51"/>
        <v>-2.2271714922048602E-3</v>
      </c>
      <c r="I370" s="1">
        <f t="shared" si="52"/>
        <v>-106.70378619153672</v>
      </c>
      <c r="J370" s="1">
        <f t="shared" si="53"/>
        <v>-5.6748329621380833</v>
      </c>
      <c r="K370" s="1">
        <f t="shared" si="54"/>
        <v>-1.0926503340757274</v>
      </c>
      <c r="L370" s="1"/>
      <c r="M370" s="6">
        <f t="shared" si="55"/>
        <v>-0.26997742663656837</v>
      </c>
      <c r="N370" s="6">
        <f t="shared" si="56"/>
        <v>-1.1134617525887789E-3</v>
      </c>
      <c r="O370" s="6">
        <f t="shared" si="57"/>
        <v>-2.4774285625639907</v>
      </c>
      <c r="P370" s="6">
        <f t="shared" si="58"/>
        <v>-0.28138528138528135</v>
      </c>
      <c r="Q370" s="6">
        <f t="shared" si="59"/>
        <v>-8.4527911784975931</v>
      </c>
    </row>
    <row r="371" spans="1:17" x14ac:dyDescent="0.25">
      <c r="A371">
        <v>24</v>
      </c>
      <c r="B371">
        <v>20</v>
      </c>
      <c r="C371" s="2">
        <v>324</v>
      </c>
      <c r="D371">
        <v>195</v>
      </c>
      <c r="E371">
        <v>0.2</v>
      </c>
      <c r="G371" s="1">
        <f t="shared" si="50"/>
        <v>-0.66592427616926386</v>
      </c>
      <c r="H371" s="1">
        <f t="shared" si="51"/>
        <v>-2.2271714922048602E-3</v>
      </c>
      <c r="I371" s="1">
        <f t="shared" si="52"/>
        <v>-106.70378619153672</v>
      </c>
      <c r="J371" s="1">
        <f t="shared" si="53"/>
        <v>-6.6748329621380833</v>
      </c>
      <c r="K371" s="1">
        <f t="shared" si="54"/>
        <v>-1.0926503340757274</v>
      </c>
      <c r="L371" s="1"/>
      <c r="M371" s="6">
        <f t="shared" si="55"/>
        <v>-0.26997742663656837</v>
      </c>
      <c r="N371" s="6">
        <f t="shared" si="56"/>
        <v>-1.1134617525887789E-3</v>
      </c>
      <c r="O371" s="6">
        <f t="shared" si="57"/>
        <v>-2.4774285625639907</v>
      </c>
      <c r="P371" s="6">
        <f t="shared" si="58"/>
        <v>-0.33097005035780536</v>
      </c>
      <c r="Q371" s="6">
        <f t="shared" si="59"/>
        <v>-8.4527911784975931</v>
      </c>
    </row>
    <row r="372" spans="1:17" x14ac:dyDescent="0.25">
      <c r="A372">
        <v>24</v>
      </c>
      <c r="B372">
        <v>20</v>
      </c>
      <c r="C372" s="2">
        <v>324</v>
      </c>
      <c r="D372">
        <v>193</v>
      </c>
      <c r="E372">
        <v>0.2</v>
      </c>
      <c r="G372" s="1">
        <f t="shared" si="50"/>
        <v>-0.66592427616926386</v>
      </c>
      <c r="H372" s="1">
        <f t="shared" si="51"/>
        <v>-2.2271714922048602E-3</v>
      </c>
      <c r="I372" s="1">
        <f t="shared" si="52"/>
        <v>-106.70378619153672</v>
      </c>
      <c r="J372" s="1">
        <f t="shared" si="53"/>
        <v>-8.6748329621380833</v>
      </c>
      <c r="K372" s="1">
        <f t="shared" si="54"/>
        <v>-1.0926503340757274</v>
      </c>
      <c r="L372" s="1"/>
      <c r="M372" s="6">
        <f t="shared" si="55"/>
        <v>-0.26997742663656837</v>
      </c>
      <c r="N372" s="6">
        <f t="shared" si="56"/>
        <v>-1.1134617525887789E-3</v>
      </c>
      <c r="O372" s="6">
        <f t="shared" si="57"/>
        <v>-2.4774285625639907</v>
      </c>
      <c r="P372" s="6">
        <f t="shared" si="58"/>
        <v>-0.43013958830285354</v>
      </c>
      <c r="Q372" s="6">
        <f t="shared" si="59"/>
        <v>-8.4527911784975931</v>
      </c>
    </row>
    <row r="373" spans="1:17" x14ac:dyDescent="0.25">
      <c r="A373">
        <v>24</v>
      </c>
      <c r="B373">
        <v>20</v>
      </c>
      <c r="C373" s="2">
        <v>324</v>
      </c>
      <c r="D373">
        <v>193</v>
      </c>
      <c r="E373">
        <v>2.1</v>
      </c>
      <c r="G373" s="1">
        <f t="shared" si="50"/>
        <v>-0.66592427616926386</v>
      </c>
      <c r="H373" s="1">
        <f t="shared" si="51"/>
        <v>-2.2271714922048602E-3</v>
      </c>
      <c r="I373" s="1">
        <f t="shared" si="52"/>
        <v>-106.70378619153672</v>
      </c>
      <c r="J373" s="1">
        <f t="shared" si="53"/>
        <v>-8.6748329621380833</v>
      </c>
      <c r="K373" s="1">
        <f t="shared" si="54"/>
        <v>0.80734966592427271</v>
      </c>
      <c r="L373" s="1"/>
      <c r="M373" s="6">
        <f t="shared" si="55"/>
        <v>-0.26997742663656837</v>
      </c>
      <c r="N373" s="6">
        <f t="shared" si="56"/>
        <v>-1.1134617525887789E-3</v>
      </c>
      <c r="O373" s="6">
        <f t="shared" si="57"/>
        <v>-2.4774285625639907</v>
      </c>
      <c r="P373" s="6">
        <f t="shared" si="58"/>
        <v>-0.43013958830285354</v>
      </c>
      <c r="Q373" s="6">
        <f t="shared" si="59"/>
        <v>6.2456926257752832</v>
      </c>
    </row>
    <row r="374" spans="1:17" x14ac:dyDescent="0.25">
      <c r="A374">
        <v>24</v>
      </c>
      <c r="B374">
        <v>20</v>
      </c>
      <c r="C374" s="2">
        <v>379</v>
      </c>
      <c r="D374">
        <v>192</v>
      </c>
      <c r="E374">
        <v>0.2</v>
      </c>
      <c r="G374" s="1">
        <f t="shared" si="50"/>
        <v>-0.66592427616926386</v>
      </c>
      <c r="H374" s="1">
        <f t="shared" si="51"/>
        <v>-2.2271714922048602E-3</v>
      </c>
      <c r="I374" s="1">
        <f t="shared" si="52"/>
        <v>-51.703786191536722</v>
      </c>
      <c r="J374" s="1">
        <f t="shared" si="53"/>
        <v>-9.6748329621380833</v>
      </c>
      <c r="K374" s="1">
        <f t="shared" si="54"/>
        <v>-1.0926503340757274</v>
      </c>
      <c r="L374" s="1"/>
      <c r="M374" s="6">
        <f t="shared" si="55"/>
        <v>-0.26997742663656837</v>
      </c>
      <c r="N374" s="6">
        <f t="shared" si="56"/>
        <v>-1.1134617525887789E-3</v>
      </c>
      <c r="O374" s="6">
        <f t="shared" si="57"/>
        <v>-1.2004488432461495</v>
      </c>
      <c r="P374" s="6">
        <f t="shared" si="58"/>
        <v>-0.4797243572753776</v>
      </c>
      <c r="Q374" s="6">
        <f t="shared" si="59"/>
        <v>-8.4527911784975931</v>
      </c>
    </row>
    <row r="375" spans="1:17" x14ac:dyDescent="0.25">
      <c r="A375">
        <v>24</v>
      </c>
      <c r="B375">
        <v>20</v>
      </c>
      <c r="C375" s="2">
        <v>324</v>
      </c>
      <c r="D375">
        <v>192</v>
      </c>
      <c r="E375">
        <v>0.2</v>
      </c>
      <c r="G375" s="1">
        <f t="shared" si="50"/>
        <v>-0.66592427616926386</v>
      </c>
      <c r="H375" s="1">
        <f t="shared" si="51"/>
        <v>-2.2271714922048602E-3</v>
      </c>
      <c r="I375" s="1">
        <f t="shared" si="52"/>
        <v>-106.70378619153672</v>
      </c>
      <c r="J375" s="1">
        <f t="shared" si="53"/>
        <v>-9.6748329621380833</v>
      </c>
      <c r="K375" s="1">
        <f t="shared" si="54"/>
        <v>-1.0926503340757274</v>
      </c>
      <c r="L375" s="1"/>
      <c r="M375" s="6">
        <f t="shared" si="55"/>
        <v>-0.26997742663656837</v>
      </c>
      <c r="N375" s="6">
        <f t="shared" si="56"/>
        <v>-1.1134617525887789E-3</v>
      </c>
      <c r="O375" s="6">
        <f t="shared" si="57"/>
        <v>-2.4774285625639907</v>
      </c>
      <c r="P375" s="6">
        <f t="shared" si="58"/>
        <v>-0.4797243572753776</v>
      </c>
      <c r="Q375" s="6">
        <f t="shared" si="59"/>
        <v>-8.4527911784975931</v>
      </c>
    </row>
    <row r="376" spans="1:17" x14ac:dyDescent="0.25">
      <c r="A376">
        <v>25</v>
      </c>
      <c r="B376">
        <v>20</v>
      </c>
      <c r="C376" s="2">
        <v>324</v>
      </c>
      <c r="D376">
        <v>191</v>
      </c>
      <c r="E376">
        <v>0.2</v>
      </c>
      <c r="G376" s="1">
        <f t="shared" si="50"/>
        <v>0.33407572383073614</v>
      </c>
      <c r="H376" s="1">
        <f t="shared" si="51"/>
        <v>-2.2271714922048602E-3</v>
      </c>
      <c r="I376" s="1">
        <f t="shared" si="52"/>
        <v>-106.70378619153672</v>
      </c>
      <c r="J376" s="1">
        <f t="shared" si="53"/>
        <v>-10.674832962138083</v>
      </c>
      <c r="K376" s="1">
        <f t="shared" si="54"/>
        <v>-1.0926503340757274</v>
      </c>
      <c r="L376" s="1"/>
      <c r="M376" s="6">
        <f t="shared" si="55"/>
        <v>0.13544018058690793</v>
      </c>
      <c r="N376" s="6">
        <f t="shared" si="56"/>
        <v>-1.1134617525887789E-3</v>
      </c>
      <c r="O376" s="6">
        <f t="shared" si="57"/>
        <v>-2.4774285625639907</v>
      </c>
      <c r="P376" s="6">
        <f t="shared" si="58"/>
        <v>-0.52930912624790172</v>
      </c>
      <c r="Q376" s="6">
        <f t="shared" si="59"/>
        <v>-8.4527911784975931</v>
      </c>
    </row>
    <row r="377" spans="1:17" x14ac:dyDescent="0.25">
      <c r="A377">
        <v>25</v>
      </c>
      <c r="B377">
        <v>20</v>
      </c>
      <c r="C377" s="2">
        <v>324</v>
      </c>
      <c r="D377">
        <v>190</v>
      </c>
      <c r="E377">
        <v>2.1</v>
      </c>
      <c r="G377" s="1">
        <f t="shared" si="50"/>
        <v>0.33407572383073614</v>
      </c>
      <c r="H377" s="1">
        <f t="shared" si="51"/>
        <v>-2.2271714922048602E-3</v>
      </c>
      <c r="I377" s="1">
        <f t="shared" si="52"/>
        <v>-106.70378619153672</v>
      </c>
      <c r="J377" s="1">
        <f t="shared" si="53"/>
        <v>-11.674832962138083</v>
      </c>
      <c r="K377" s="1">
        <f t="shared" si="54"/>
        <v>0.80734966592427271</v>
      </c>
      <c r="L377" s="1"/>
      <c r="M377" s="6">
        <f t="shared" si="55"/>
        <v>0.13544018058690793</v>
      </c>
      <c r="N377" s="6">
        <f t="shared" si="56"/>
        <v>-1.1134617525887789E-3</v>
      </c>
      <c r="O377" s="6">
        <f t="shared" si="57"/>
        <v>-2.4774285625639907</v>
      </c>
      <c r="P377" s="6">
        <f t="shared" si="58"/>
        <v>-0.57889389522042578</v>
      </c>
      <c r="Q377" s="6">
        <f t="shared" si="59"/>
        <v>6.2456926257752832</v>
      </c>
    </row>
    <row r="378" spans="1:17" x14ac:dyDescent="0.25">
      <c r="A378">
        <v>25</v>
      </c>
      <c r="B378">
        <v>20</v>
      </c>
      <c r="C378" s="2">
        <v>324</v>
      </c>
      <c r="D378">
        <v>190</v>
      </c>
      <c r="E378">
        <v>2.1</v>
      </c>
      <c r="G378" s="1">
        <f t="shared" si="50"/>
        <v>0.33407572383073614</v>
      </c>
      <c r="H378" s="1">
        <f t="shared" si="51"/>
        <v>-2.2271714922048602E-3</v>
      </c>
      <c r="I378" s="1">
        <f t="shared" si="52"/>
        <v>-106.70378619153672</v>
      </c>
      <c r="J378" s="1">
        <f t="shared" si="53"/>
        <v>-11.674832962138083</v>
      </c>
      <c r="K378" s="1">
        <f t="shared" si="54"/>
        <v>0.80734966592427271</v>
      </c>
      <c r="L378" s="1"/>
      <c r="M378" s="6">
        <f t="shared" si="55"/>
        <v>0.13544018058690793</v>
      </c>
      <c r="N378" s="6">
        <f t="shared" si="56"/>
        <v>-1.1134617525887789E-3</v>
      </c>
      <c r="O378" s="6">
        <f t="shared" si="57"/>
        <v>-2.4774285625639907</v>
      </c>
      <c r="P378" s="6">
        <f t="shared" si="58"/>
        <v>-0.57889389522042578</v>
      </c>
      <c r="Q378" s="6">
        <f t="shared" si="59"/>
        <v>6.2456926257752832</v>
      </c>
    </row>
    <row r="379" spans="1:17" x14ac:dyDescent="0.25">
      <c r="A379">
        <v>25</v>
      </c>
      <c r="B379">
        <v>20</v>
      </c>
      <c r="C379" s="2">
        <v>527</v>
      </c>
      <c r="D379">
        <v>190</v>
      </c>
      <c r="E379">
        <v>0.2</v>
      </c>
      <c r="G379" s="1">
        <f t="shared" si="50"/>
        <v>0.33407572383073614</v>
      </c>
      <c r="H379" s="1">
        <f t="shared" si="51"/>
        <v>-2.2271714922048602E-3</v>
      </c>
      <c r="I379" s="1">
        <f t="shared" si="52"/>
        <v>96.296213808463278</v>
      </c>
      <c r="J379" s="1">
        <f t="shared" si="53"/>
        <v>-11.674832962138083</v>
      </c>
      <c r="K379" s="1">
        <f t="shared" si="54"/>
        <v>-1.0926503340757274</v>
      </c>
      <c r="L379" s="1"/>
      <c r="M379" s="6">
        <f t="shared" si="55"/>
        <v>0.13544018058690793</v>
      </c>
      <c r="N379" s="6">
        <f t="shared" si="56"/>
        <v>-1.1134617525887789E-3</v>
      </c>
      <c r="O379" s="6">
        <f t="shared" si="57"/>
        <v>2.2357874923727685</v>
      </c>
      <c r="P379" s="6">
        <f t="shared" si="58"/>
        <v>-0.57889389522042578</v>
      </c>
      <c r="Q379" s="6">
        <f t="shared" si="59"/>
        <v>-8.4527911784975931</v>
      </c>
    </row>
    <row r="380" spans="1:17" x14ac:dyDescent="0.25">
      <c r="A380">
        <v>24</v>
      </c>
      <c r="B380">
        <v>20</v>
      </c>
      <c r="C380" s="2">
        <v>324</v>
      </c>
      <c r="D380">
        <v>178</v>
      </c>
      <c r="E380">
        <v>0.2</v>
      </c>
      <c r="G380" s="1">
        <f t="shared" si="50"/>
        <v>-0.66592427616926386</v>
      </c>
      <c r="H380" s="1">
        <f t="shared" si="51"/>
        <v>-2.2271714922048602E-3</v>
      </c>
      <c r="I380" s="1">
        <f t="shared" si="52"/>
        <v>-106.70378619153672</v>
      </c>
      <c r="J380" s="1">
        <f t="shared" si="53"/>
        <v>-23.674832962138083</v>
      </c>
      <c r="K380" s="1">
        <f t="shared" si="54"/>
        <v>-1.0926503340757274</v>
      </c>
      <c r="L380" s="1"/>
      <c r="M380" s="6">
        <f t="shared" si="55"/>
        <v>-0.26997742663656837</v>
      </c>
      <c r="N380" s="6">
        <f t="shared" si="56"/>
        <v>-1.1134617525887789E-3</v>
      </c>
      <c r="O380" s="6">
        <f t="shared" si="57"/>
        <v>-2.4774285625639907</v>
      </c>
      <c r="P380" s="6">
        <f t="shared" si="58"/>
        <v>-1.1739111228907146</v>
      </c>
      <c r="Q380" s="6">
        <f t="shared" si="59"/>
        <v>-8.4527911784975931</v>
      </c>
    </row>
    <row r="381" spans="1:17" x14ac:dyDescent="0.25">
      <c r="A381">
        <v>24</v>
      </c>
      <c r="B381">
        <v>20</v>
      </c>
      <c r="C381" s="2">
        <v>324</v>
      </c>
      <c r="D381">
        <v>190</v>
      </c>
      <c r="E381">
        <v>0.2</v>
      </c>
      <c r="G381" s="1">
        <f t="shared" si="50"/>
        <v>-0.66592427616926386</v>
      </c>
      <c r="H381" s="1">
        <f t="shared" si="51"/>
        <v>-2.2271714922048602E-3</v>
      </c>
      <c r="I381" s="1">
        <f t="shared" si="52"/>
        <v>-106.70378619153672</v>
      </c>
      <c r="J381" s="1">
        <f t="shared" si="53"/>
        <v>-11.674832962138083</v>
      </c>
      <c r="K381" s="1">
        <f t="shared" si="54"/>
        <v>-1.0926503340757274</v>
      </c>
      <c r="L381" s="1"/>
      <c r="M381" s="6">
        <f t="shared" si="55"/>
        <v>-0.26997742663656837</v>
      </c>
      <c r="N381" s="6">
        <f t="shared" si="56"/>
        <v>-1.1134617525887789E-3</v>
      </c>
      <c r="O381" s="6">
        <f t="shared" si="57"/>
        <v>-2.4774285625639907</v>
      </c>
      <c r="P381" s="6">
        <f t="shared" si="58"/>
        <v>-0.57889389522042578</v>
      </c>
      <c r="Q381" s="6">
        <f t="shared" si="59"/>
        <v>-8.4527911784975931</v>
      </c>
    </row>
    <row r="382" spans="1:17" x14ac:dyDescent="0.25">
      <c r="A382">
        <v>24</v>
      </c>
      <c r="B382">
        <v>20</v>
      </c>
      <c r="C382" s="2">
        <v>324</v>
      </c>
      <c r="D382">
        <v>189</v>
      </c>
      <c r="E382">
        <v>2.1</v>
      </c>
      <c r="G382" s="1">
        <f t="shared" si="50"/>
        <v>-0.66592427616926386</v>
      </c>
      <c r="H382" s="1">
        <f t="shared" si="51"/>
        <v>-2.2271714922048602E-3</v>
      </c>
      <c r="I382" s="1">
        <f t="shared" si="52"/>
        <v>-106.70378619153672</v>
      </c>
      <c r="J382" s="1">
        <f t="shared" si="53"/>
        <v>-12.674832962138083</v>
      </c>
      <c r="K382" s="1">
        <f t="shared" si="54"/>
        <v>0.80734966592427271</v>
      </c>
      <c r="L382" s="1"/>
      <c r="M382" s="6">
        <f t="shared" si="55"/>
        <v>-0.26997742663656837</v>
      </c>
      <c r="N382" s="6">
        <f t="shared" si="56"/>
        <v>-1.1134617525887789E-3</v>
      </c>
      <c r="O382" s="6">
        <f t="shared" si="57"/>
        <v>-2.4774285625639907</v>
      </c>
      <c r="P382" s="6">
        <f t="shared" si="58"/>
        <v>-0.62847866419294984</v>
      </c>
      <c r="Q382" s="6">
        <f t="shared" si="59"/>
        <v>6.2456926257752832</v>
      </c>
    </row>
    <row r="383" spans="1:17" x14ac:dyDescent="0.25">
      <c r="A383">
        <v>24</v>
      </c>
      <c r="B383">
        <v>20</v>
      </c>
      <c r="C383" s="2">
        <v>607</v>
      </c>
      <c r="D383">
        <v>189</v>
      </c>
      <c r="E383">
        <v>24.9</v>
      </c>
      <c r="G383" s="1">
        <f t="shared" si="50"/>
        <v>-0.66592427616926386</v>
      </c>
      <c r="H383" s="1">
        <f t="shared" si="51"/>
        <v>-2.2271714922048602E-3</v>
      </c>
      <c r="I383" s="1">
        <f t="shared" si="52"/>
        <v>176.29621380846328</v>
      </c>
      <c r="J383" s="1">
        <f t="shared" si="53"/>
        <v>-12.674832962138083</v>
      </c>
      <c r="K383" s="1">
        <f t="shared" si="54"/>
        <v>23.607349665924271</v>
      </c>
      <c r="L383" s="1"/>
      <c r="M383" s="6">
        <f t="shared" si="55"/>
        <v>-0.26997742663656837</v>
      </c>
      <c r="N383" s="6">
        <f t="shared" si="56"/>
        <v>-1.1134617525887789E-3</v>
      </c>
      <c r="O383" s="6">
        <f t="shared" si="57"/>
        <v>4.0932125386532645</v>
      </c>
      <c r="P383" s="6">
        <f t="shared" si="58"/>
        <v>-0.62847866419294984</v>
      </c>
      <c r="Q383" s="6">
        <f t="shared" si="59"/>
        <v>182.62749827704977</v>
      </c>
    </row>
    <row r="384" spans="1:17" x14ac:dyDescent="0.25">
      <c r="A384">
        <v>24</v>
      </c>
      <c r="B384">
        <v>20</v>
      </c>
      <c r="C384" s="2">
        <v>459</v>
      </c>
      <c r="D384">
        <v>106</v>
      </c>
      <c r="E384">
        <v>0.2</v>
      </c>
      <c r="G384" s="1">
        <f t="shared" si="50"/>
        <v>-0.66592427616926386</v>
      </c>
      <c r="H384" s="1">
        <f t="shared" si="51"/>
        <v>-2.2271714922048602E-3</v>
      </c>
      <c r="I384" s="1">
        <f t="shared" si="52"/>
        <v>28.296213808463278</v>
      </c>
      <c r="J384" s="1">
        <f t="shared" si="53"/>
        <v>-95.674832962138083</v>
      </c>
      <c r="K384" s="1">
        <f t="shared" si="54"/>
        <v>-1.0926503340757274</v>
      </c>
      <c r="L384" s="1"/>
      <c r="M384" s="6">
        <f t="shared" si="55"/>
        <v>-0.26997742663656837</v>
      </c>
      <c r="N384" s="6">
        <f t="shared" si="56"/>
        <v>-1.1134617525887789E-3</v>
      </c>
      <c r="O384" s="6">
        <f t="shared" si="57"/>
        <v>0.65697620303434645</v>
      </c>
      <c r="P384" s="6">
        <f t="shared" si="58"/>
        <v>-4.7440144889124483</v>
      </c>
      <c r="Q384" s="6">
        <f t="shared" si="59"/>
        <v>-8.4527911784975931</v>
      </c>
    </row>
    <row r="385" spans="1:17" x14ac:dyDescent="0.25">
      <c r="A385">
        <v>24</v>
      </c>
      <c r="B385">
        <v>20</v>
      </c>
      <c r="C385" s="2">
        <v>324</v>
      </c>
      <c r="D385">
        <v>187</v>
      </c>
      <c r="E385">
        <v>0.2</v>
      </c>
      <c r="G385" s="1">
        <f t="shared" si="50"/>
        <v>-0.66592427616926386</v>
      </c>
      <c r="H385" s="1">
        <f t="shared" si="51"/>
        <v>-2.2271714922048602E-3</v>
      </c>
      <c r="I385" s="1">
        <f t="shared" si="52"/>
        <v>-106.70378619153672</v>
      </c>
      <c r="J385" s="1">
        <f t="shared" si="53"/>
        <v>-14.674832962138083</v>
      </c>
      <c r="K385" s="1">
        <f t="shared" si="54"/>
        <v>-1.0926503340757274</v>
      </c>
      <c r="L385" s="1"/>
      <c r="M385" s="6">
        <f t="shared" si="55"/>
        <v>-0.26997742663656837</v>
      </c>
      <c r="N385" s="6">
        <f t="shared" si="56"/>
        <v>-1.1134617525887789E-3</v>
      </c>
      <c r="O385" s="6">
        <f t="shared" si="57"/>
        <v>-2.4774285625639907</v>
      </c>
      <c r="P385" s="6">
        <f t="shared" si="58"/>
        <v>-0.72764820213799808</v>
      </c>
      <c r="Q385" s="6">
        <f t="shared" si="59"/>
        <v>-8.4527911784975931</v>
      </c>
    </row>
    <row r="386" spans="1:17" x14ac:dyDescent="0.25">
      <c r="A386">
        <v>24</v>
      </c>
      <c r="B386">
        <v>20</v>
      </c>
      <c r="C386" s="2">
        <v>324</v>
      </c>
      <c r="D386">
        <v>186</v>
      </c>
      <c r="E386">
        <v>0.2</v>
      </c>
      <c r="G386" s="1">
        <f t="shared" si="50"/>
        <v>-0.66592427616926386</v>
      </c>
      <c r="H386" s="1">
        <f t="shared" si="51"/>
        <v>-2.2271714922048602E-3</v>
      </c>
      <c r="I386" s="1">
        <f t="shared" si="52"/>
        <v>-106.70378619153672</v>
      </c>
      <c r="J386" s="1">
        <f t="shared" si="53"/>
        <v>-15.674832962138083</v>
      </c>
      <c r="K386" s="1">
        <f t="shared" si="54"/>
        <v>-1.0926503340757274</v>
      </c>
      <c r="L386" s="1"/>
      <c r="M386" s="6">
        <f t="shared" si="55"/>
        <v>-0.26997742663656837</v>
      </c>
      <c r="N386" s="6">
        <f t="shared" si="56"/>
        <v>-1.1134617525887789E-3</v>
      </c>
      <c r="O386" s="6">
        <f t="shared" si="57"/>
        <v>-2.4774285625639907</v>
      </c>
      <c r="P386" s="6">
        <f t="shared" si="58"/>
        <v>-0.77723297111052203</v>
      </c>
      <c r="Q386" s="6">
        <f t="shared" si="59"/>
        <v>-8.4527911784975931</v>
      </c>
    </row>
    <row r="387" spans="1:17" x14ac:dyDescent="0.25">
      <c r="A387">
        <v>24</v>
      </c>
      <c r="B387">
        <v>20</v>
      </c>
      <c r="C387" s="2">
        <v>469</v>
      </c>
      <c r="D387">
        <v>185</v>
      </c>
      <c r="E387">
        <v>2.1</v>
      </c>
      <c r="G387" s="1">
        <f t="shared" si="50"/>
        <v>-0.66592427616926386</v>
      </c>
      <c r="H387" s="1">
        <f t="shared" si="51"/>
        <v>-2.2271714922048602E-3</v>
      </c>
      <c r="I387" s="1">
        <f t="shared" si="52"/>
        <v>38.296213808463278</v>
      </c>
      <c r="J387" s="1">
        <f t="shared" si="53"/>
        <v>-16.674832962138083</v>
      </c>
      <c r="K387" s="1">
        <f t="shared" si="54"/>
        <v>0.80734966592427271</v>
      </c>
      <c r="L387" s="1"/>
      <c r="M387" s="6">
        <f t="shared" si="55"/>
        <v>-0.26997742663656837</v>
      </c>
      <c r="N387" s="6">
        <f t="shared" si="56"/>
        <v>-1.1134617525887789E-3</v>
      </c>
      <c r="O387" s="6">
        <f t="shared" si="57"/>
        <v>0.88915433381940856</v>
      </c>
      <c r="P387" s="6">
        <f t="shared" si="58"/>
        <v>-0.8268177400830462</v>
      </c>
      <c r="Q387" s="6">
        <f t="shared" si="59"/>
        <v>6.2456926257752832</v>
      </c>
    </row>
    <row r="388" spans="1:17" x14ac:dyDescent="0.25">
      <c r="A388">
        <v>24</v>
      </c>
      <c r="B388">
        <v>20</v>
      </c>
      <c r="C388" s="2">
        <v>324</v>
      </c>
      <c r="D388">
        <v>184</v>
      </c>
      <c r="E388">
        <v>2.1</v>
      </c>
      <c r="G388" s="1">
        <f t="shared" ref="G388:G451" si="60">A388-$A$453</f>
        <v>-0.66592427616926386</v>
      </c>
      <c r="H388" s="1">
        <f t="shared" ref="H388:H451" si="61">B388-$B$453</f>
        <v>-2.2271714922048602E-3</v>
      </c>
      <c r="I388" s="1">
        <f t="shared" ref="I388:I451" si="62">C388-$C$453</f>
        <v>-106.70378619153672</v>
      </c>
      <c r="J388" s="1">
        <f t="shared" ref="J388:J451" si="63">D388-$D$453</f>
        <v>-17.674832962138083</v>
      </c>
      <c r="K388" s="1">
        <f t="shared" ref="K388:K451" si="64">E388-$E$453</f>
        <v>0.80734966592427271</v>
      </c>
      <c r="L388" s="1"/>
      <c r="M388" s="6">
        <f t="shared" ref="M388:M451" si="65">(G388/$A$453)*10</f>
        <v>-0.26997742663656837</v>
      </c>
      <c r="N388" s="6">
        <f t="shared" ref="N388:N451" si="66">(H388/$B$453)*10</f>
        <v>-1.1134617525887789E-3</v>
      </c>
      <c r="O388" s="6">
        <f t="shared" ref="O388:O451" si="67">(I388/$C$453)*10</f>
        <v>-2.4774285625639907</v>
      </c>
      <c r="P388" s="6">
        <f t="shared" ref="P388:P451" si="68">(J388/$D$453)*10</f>
        <v>-0.87640250905557027</v>
      </c>
      <c r="Q388" s="6">
        <f t="shared" ref="Q388:Q451" si="69">(K388/$E$453)*10</f>
        <v>6.2456926257752832</v>
      </c>
    </row>
    <row r="389" spans="1:17" x14ac:dyDescent="0.25">
      <c r="A389">
        <v>24</v>
      </c>
      <c r="B389">
        <v>20</v>
      </c>
      <c r="C389" s="2">
        <v>324</v>
      </c>
      <c r="D389">
        <v>184</v>
      </c>
      <c r="E389">
        <v>0.2</v>
      </c>
      <c r="G389" s="1">
        <f t="shared" si="60"/>
        <v>-0.66592427616926386</v>
      </c>
      <c r="H389" s="1">
        <f t="shared" si="61"/>
        <v>-2.2271714922048602E-3</v>
      </c>
      <c r="I389" s="1">
        <f t="shared" si="62"/>
        <v>-106.70378619153672</v>
      </c>
      <c r="J389" s="1">
        <f t="shared" si="63"/>
        <v>-17.674832962138083</v>
      </c>
      <c r="K389" s="1">
        <f t="shared" si="64"/>
        <v>-1.0926503340757274</v>
      </c>
      <c r="L389" s="1"/>
      <c r="M389" s="6">
        <f t="shared" si="65"/>
        <v>-0.26997742663656837</v>
      </c>
      <c r="N389" s="6">
        <f t="shared" si="66"/>
        <v>-1.1134617525887789E-3</v>
      </c>
      <c r="O389" s="6">
        <f t="shared" si="67"/>
        <v>-2.4774285625639907</v>
      </c>
      <c r="P389" s="6">
        <f t="shared" si="68"/>
        <v>-0.87640250905557027</v>
      </c>
      <c r="Q389" s="6">
        <f t="shared" si="69"/>
        <v>-8.4527911784975931</v>
      </c>
    </row>
    <row r="390" spans="1:17" x14ac:dyDescent="0.25">
      <c r="A390">
        <v>24</v>
      </c>
      <c r="B390">
        <v>20</v>
      </c>
      <c r="C390" s="2">
        <v>324</v>
      </c>
      <c r="D390">
        <v>182</v>
      </c>
      <c r="E390">
        <v>2.1</v>
      </c>
      <c r="G390" s="1">
        <f t="shared" si="60"/>
        <v>-0.66592427616926386</v>
      </c>
      <c r="H390" s="1">
        <f t="shared" si="61"/>
        <v>-2.2271714922048602E-3</v>
      </c>
      <c r="I390" s="1">
        <f t="shared" si="62"/>
        <v>-106.70378619153672</v>
      </c>
      <c r="J390" s="1">
        <f t="shared" si="63"/>
        <v>-19.674832962138083</v>
      </c>
      <c r="K390" s="1">
        <f t="shared" si="64"/>
        <v>0.80734966592427271</v>
      </c>
      <c r="L390" s="1"/>
      <c r="M390" s="6">
        <f t="shared" si="65"/>
        <v>-0.26997742663656837</v>
      </c>
      <c r="N390" s="6">
        <f t="shared" si="66"/>
        <v>-1.1134617525887789E-3</v>
      </c>
      <c r="O390" s="6">
        <f t="shared" si="67"/>
        <v>-2.4774285625639907</v>
      </c>
      <c r="P390" s="6">
        <f t="shared" si="68"/>
        <v>-0.97557204700061839</v>
      </c>
      <c r="Q390" s="6">
        <f t="shared" si="69"/>
        <v>6.2456926257752832</v>
      </c>
    </row>
    <row r="391" spans="1:17" x14ac:dyDescent="0.25">
      <c r="A391">
        <v>24</v>
      </c>
      <c r="B391">
        <v>20</v>
      </c>
      <c r="C391" s="2">
        <v>323</v>
      </c>
      <c r="D391">
        <v>181</v>
      </c>
      <c r="E391">
        <v>0.2</v>
      </c>
      <c r="G391" s="1">
        <f t="shared" si="60"/>
        <v>-0.66592427616926386</v>
      </c>
      <c r="H391" s="1">
        <f t="shared" si="61"/>
        <v>-2.2271714922048602E-3</v>
      </c>
      <c r="I391" s="1">
        <f t="shared" si="62"/>
        <v>-107.70378619153672</v>
      </c>
      <c r="J391" s="1">
        <f t="shared" si="63"/>
        <v>-20.674832962138083</v>
      </c>
      <c r="K391" s="1">
        <f t="shared" si="64"/>
        <v>-1.0926503340757274</v>
      </c>
      <c r="L391" s="1"/>
      <c r="M391" s="6">
        <f t="shared" si="65"/>
        <v>-0.26997742663656837</v>
      </c>
      <c r="N391" s="6">
        <f t="shared" si="66"/>
        <v>-1.1134617525887789E-3</v>
      </c>
      <c r="O391" s="6">
        <f t="shared" si="67"/>
        <v>-2.5006463756424968</v>
      </c>
      <c r="P391" s="6">
        <f t="shared" si="68"/>
        <v>-1.0251568159731426</v>
      </c>
      <c r="Q391" s="6">
        <f t="shared" si="69"/>
        <v>-8.4527911784975931</v>
      </c>
    </row>
    <row r="392" spans="1:17" x14ac:dyDescent="0.25">
      <c r="A392">
        <v>24</v>
      </c>
      <c r="B392">
        <v>20</v>
      </c>
      <c r="C392" s="2">
        <v>323</v>
      </c>
      <c r="D392">
        <v>181</v>
      </c>
      <c r="E392">
        <v>0.2</v>
      </c>
      <c r="G392" s="1">
        <f t="shared" si="60"/>
        <v>-0.66592427616926386</v>
      </c>
      <c r="H392" s="1">
        <f t="shared" si="61"/>
        <v>-2.2271714922048602E-3</v>
      </c>
      <c r="I392" s="1">
        <f t="shared" si="62"/>
        <v>-107.70378619153672</v>
      </c>
      <c r="J392" s="1">
        <f t="shared" si="63"/>
        <v>-20.674832962138083</v>
      </c>
      <c r="K392" s="1">
        <f t="shared" si="64"/>
        <v>-1.0926503340757274</v>
      </c>
      <c r="L392" s="1"/>
      <c r="M392" s="6">
        <f t="shared" si="65"/>
        <v>-0.26997742663656837</v>
      </c>
      <c r="N392" s="6">
        <f t="shared" si="66"/>
        <v>-1.1134617525887789E-3</v>
      </c>
      <c r="O392" s="6">
        <f t="shared" si="67"/>
        <v>-2.5006463756424968</v>
      </c>
      <c r="P392" s="6">
        <f t="shared" si="68"/>
        <v>-1.0251568159731426</v>
      </c>
      <c r="Q392" s="6">
        <f t="shared" si="69"/>
        <v>-8.4527911784975931</v>
      </c>
    </row>
    <row r="393" spans="1:17" x14ac:dyDescent="0.25">
      <c r="A393">
        <v>24</v>
      </c>
      <c r="B393">
        <v>20</v>
      </c>
      <c r="C393" s="2">
        <v>323</v>
      </c>
      <c r="D393">
        <v>180</v>
      </c>
      <c r="E393">
        <v>0.2</v>
      </c>
      <c r="G393" s="1">
        <f t="shared" si="60"/>
        <v>-0.66592427616926386</v>
      </c>
      <c r="H393" s="1">
        <f t="shared" si="61"/>
        <v>-2.2271714922048602E-3</v>
      </c>
      <c r="I393" s="1">
        <f t="shared" si="62"/>
        <v>-107.70378619153672</v>
      </c>
      <c r="J393" s="1">
        <f t="shared" si="63"/>
        <v>-21.674832962138083</v>
      </c>
      <c r="K393" s="1">
        <f t="shared" si="64"/>
        <v>-1.0926503340757274</v>
      </c>
      <c r="L393" s="1"/>
      <c r="M393" s="6">
        <f t="shared" si="65"/>
        <v>-0.26997742663656837</v>
      </c>
      <c r="N393" s="6">
        <f t="shared" si="66"/>
        <v>-1.1134617525887789E-3</v>
      </c>
      <c r="O393" s="6">
        <f t="shared" si="67"/>
        <v>-2.5006463756424968</v>
      </c>
      <c r="P393" s="6">
        <f t="shared" si="68"/>
        <v>-1.0747415849456665</v>
      </c>
      <c r="Q393" s="6">
        <f t="shared" si="69"/>
        <v>-8.4527911784975931</v>
      </c>
    </row>
    <row r="394" spans="1:17" x14ac:dyDescent="0.25">
      <c r="A394">
        <v>24</v>
      </c>
      <c r="B394">
        <v>20</v>
      </c>
      <c r="C394" s="2">
        <v>323</v>
      </c>
      <c r="D394">
        <v>180</v>
      </c>
      <c r="E394">
        <v>0.2</v>
      </c>
      <c r="G394" s="1">
        <f t="shared" si="60"/>
        <v>-0.66592427616926386</v>
      </c>
      <c r="H394" s="1">
        <f t="shared" si="61"/>
        <v>-2.2271714922048602E-3</v>
      </c>
      <c r="I394" s="1">
        <f t="shared" si="62"/>
        <v>-107.70378619153672</v>
      </c>
      <c r="J394" s="1">
        <f t="shared" si="63"/>
        <v>-21.674832962138083</v>
      </c>
      <c r="K394" s="1">
        <f t="shared" si="64"/>
        <v>-1.0926503340757274</v>
      </c>
      <c r="L394" s="1"/>
      <c r="M394" s="6">
        <f t="shared" si="65"/>
        <v>-0.26997742663656837</v>
      </c>
      <c r="N394" s="6">
        <f t="shared" si="66"/>
        <v>-1.1134617525887789E-3</v>
      </c>
      <c r="O394" s="6">
        <f t="shared" si="67"/>
        <v>-2.5006463756424968</v>
      </c>
      <c r="P394" s="6">
        <f t="shared" si="68"/>
        <v>-1.0747415849456665</v>
      </c>
      <c r="Q394" s="6">
        <f t="shared" si="69"/>
        <v>-8.4527911784975931</v>
      </c>
    </row>
    <row r="395" spans="1:17" x14ac:dyDescent="0.25">
      <c r="A395">
        <v>24</v>
      </c>
      <c r="B395">
        <v>20</v>
      </c>
      <c r="C395" s="2">
        <v>572</v>
      </c>
      <c r="D395">
        <v>23</v>
      </c>
      <c r="E395">
        <v>2.1</v>
      </c>
      <c r="G395" s="1">
        <f t="shared" si="60"/>
        <v>-0.66592427616926386</v>
      </c>
      <c r="H395" s="1">
        <f t="shared" si="61"/>
        <v>-2.2271714922048602E-3</v>
      </c>
      <c r="I395" s="1">
        <f t="shared" si="62"/>
        <v>141.29621380846328</v>
      </c>
      <c r="J395" s="1">
        <f t="shared" si="63"/>
        <v>-178.67483296213808</v>
      </c>
      <c r="K395" s="1">
        <f t="shared" si="64"/>
        <v>0.80734966592427271</v>
      </c>
      <c r="L395" s="1"/>
      <c r="M395" s="6">
        <f t="shared" si="65"/>
        <v>-0.26997742663656837</v>
      </c>
      <c r="N395" s="6">
        <f t="shared" si="66"/>
        <v>-1.1134617525887789E-3</v>
      </c>
      <c r="O395" s="6">
        <f t="shared" si="67"/>
        <v>3.2805890809055471</v>
      </c>
      <c r="P395" s="6">
        <f t="shared" si="68"/>
        <v>-8.8595503136319458</v>
      </c>
      <c r="Q395" s="6">
        <f t="shared" si="69"/>
        <v>6.2456926257752832</v>
      </c>
    </row>
    <row r="396" spans="1:17" x14ac:dyDescent="0.25">
      <c r="A396">
        <v>24</v>
      </c>
      <c r="B396">
        <v>20</v>
      </c>
      <c r="C396" s="2">
        <v>321</v>
      </c>
      <c r="D396">
        <v>176</v>
      </c>
      <c r="E396">
        <v>0.2</v>
      </c>
      <c r="G396" s="1">
        <f t="shared" si="60"/>
        <v>-0.66592427616926386</v>
      </c>
      <c r="H396" s="1">
        <f t="shared" si="61"/>
        <v>-2.2271714922048602E-3</v>
      </c>
      <c r="I396" s="1">
        <f t="shared" si="62"/>
        <v>-109.70378619153672</v>
      </c>
      <c r="J396" s="1">
        <f t="shared" si="63"/>
        <v>-25.674832962138083</v>
      </c>
      <c r="K396" s="1">
        <f t="shared" si="64"/>
        <v>-1.0926503340757274</v>
      </c>
      <c r="L396" s="1"/>
      <c r="M396" s="6">
        <f t="shared" si="65"/>
        <v>-0.26997742663656837</v>
      </c>
      <c r="N396" s="6">
        <f t="shared" si="66"/>
        <v>-1.1134617525887789E-3</v>
      </c>
      <c r="O396" s="6">
        <f t="shared" si="67"/>
        <v>-2.5470820017995095</v>
      </c>
      <c r="P396" s="6">
        <f t="shared" si="68"/>
        <v>-1.2730806608357628</v>
      </c>
      <c r="Q396" s="6">
        <f t="shared" si="69"/>
        <v>-8.4527911784975931</v>
      </c>
    </row>
    <row r="397" spans="1:17" x14ac:dyDescent="0.25">
      <c r="A397">
        <v>24</v>
      </c>
      <c r="B397">
        <v>20</v>
      </c>
      <c r="C397" s="2">
        <v>462</v>
      </c>
      <c r="D397">
        <v>175</v>
      </c>
      <c r="E397">
        <v>2.1</v>
      </c>
      <c r="G397" s="1">
        <f t="shared" si="60"/>
        <v>-0.66592427616926386</v>
      </c>
      <c r="H397" s="1">
        <f t="shared" si="61"/>
        <v>-2.2271714922048602E-3</v>
      </c>
      <c r="I397" s="1">
        <f t="shared" si="62"/>
        <v>31.296213808463278</v>
      </c>
      <c r="J397" s="1">
        <f t="shared" si="63"/>
        <v>-26.674832962138083</v>
      </c>
      <c r="K397" s="1">
        <f t="shared" si="64"/>
        <v>0.80734966592427271</v>
      </c>
      <c r="L397" s="1"/>
      <c r="M397" s="6">
        <f t="shared" si="65"/>
        <v>-0.26997742663656837</v>
      </c>
      <c r="N397" s="6">
        <f t="shared" si="66"/>
        <v>-1.1134617525887789E-3</v>
      </c>
      <c r="O397" s="6">
        <f t="shared" si="67"/>
        <v>0.72662964226986504</v>
      </c>
      <c r="P397" s="6">
        <f t="shared" si="68"/>
        <v>-1.3226654298082869</v>
      </c>
      <c r="Q397" s="6">
        <f t="shared" si="69"/>
        <v>6.2456926257752832</v>
      </c>
    </row>
    <row r="398" spans="1:17" x14ac:dyDescent="0.25">
      <c r="A398">
        <v>24</v>
      </c>
      <c r="B398">
        <v>20</v>
      </c>
      <c r="C398" s="2">
        <v>321</v>
      </c>
      <c r="D398">
        <v>176</v>
      </c>
      <c r="E398">
        <v>0.2</v>
      </c>
      <c r="G398" s="1">
        <f t="shared" si="60"/>
        <v>-0.66592427616926386</v>
      </c>
      <c r="H398" s="1">
        <f t="shared" si="61"/>
        <v>-2.2271714922048602E-3</v>
      </c>
      <c r="I398" s="1">
        <f t="shared" si="62"/>
        <v>-109.70378619153672</v>
      </c>
      <c r="J398" s="1">
        <f t="shared" si="63"/>
        <v>-25.674832962138083</v>
      </c>
      <c r="K398" s="1">
        <f t="shared" si="64"/>
        <v>-1.0926503340757274</v>
      </c>
      <c r="L398" s="1"/>
      <c r="M398" s="6">
        <f t="shared" si="65"/>
        <v>-0.26997742663656837</v>
      </c>
      <c r="N398" s="6">
        <f t="shared" si="66"/>
        <v>-1.1134617525887789E-3</v>
      </c>
      <c r="O398" s="6">
        <f t="shared" si="67"/>
        <v>-2.5470820017995095</v>
      </c>
      <c r="P398" s="6">
        <f t="shared" si="68"/>
        <v>-1.2730806608357628</v>
      </c>
      <c r="Q398" s="6">
        <f t="shared" si="69"/>
        <v>-8.4527911784975931</v>
      </c>
    </row>
    <row r="399" spans="1:17" x14ac:dyDescent="0.25">
      <c r="A399">
        <v>24</v>
      </c>
      <c r="B399">
        <v>20</v>
      </c>
      <c r="C399" s="2">
        <v>321</v>
      </c>
      <c r="D399">
        <v>175</v>
      </c>
      <c r="E399">
        <v>0.2</v>
      </c>
      <c r="G399" s="1">
        <f t="shared" si="60"/>
        <v>-0.66592427616926386</v>
      </c>
      <c r="H399" s="1">
        <f t="shared" si="61"/>
        <v>-2.2271714922048602E-3</v>
      </c>
      <c r="I399" s="1">
        <f t="shared" si="62"/>
        <v>-109.70378619153672</v>
      </c>
      <c r="J399" s="1">
        <f t="shared" si="63"/>
        <v>-26.674832962138083</v>
      </c>
      <c r="K399" s="1">
        <f t="shared" si="64"/>
        <v>-1.0926503340757274</v>
      </c>
      <c r="L399" s="1"/>
      <c r="M399" s="6">
        <f t="shared" si="65"/>
        <v>-0.26997742663656837</v>
      </c>
      <c r="N399" s="6">
        <f t="shared" si="66"/>
        <v>-1.1134617525887789E-3</v>
      </c>
      <c r="O399" s="6">
        <f t="shared" si="67"/>
        <v>-2.5470820017995095</v>
      </c>
      <c r="P399" s="6">
        <f t="shared" si="68"/>
        <v>-1.3226654298082869</v>
      </c>
      <c r="Q399" s="6">
        <f t="shared" si="69"/>
        <v>-8.4527911784975931</v>
      </c>
    </row>
    <row r="400" spans="1:17" x14ac:dyDescent="0.25">
      <c r="A400">
        <v>24</v>
      </c>
      <c r="B400">
        <v>20</v>
      </c>
      <c r="C400" s="2">
        <v>323</v>
      </c>
      <c r="D400">
        <v>175</v>
      </c>
      <c r="E400">
        <v>0.2</v>
      </c>
      <c r="G400" s="1">
        <f t="shared" si="60"/>
        <v>-0.66592427616926386</v>
      </c>
      <c r="H400" s="1">
        <f t="shared" si="61"/>
        <v>-2.2271714922048602E-3</v>
      </c>
      <c r="I400" s="1">
        <f t="shared" si="62"/>
        <v>-107.70378619153672</v>
      </c>
      <c r="J400" s="1">
        <f t="shared" si="63"/>
        <v>-26.674832962138083</v>
      </c>
      <c r="K400" s="1">
        <f t="shared" si="64"/>
        <v>-1.0926503340757274</v>
      </c>
      <c r="L400" s="1"/>
      <c r="M400" s="6">
        <f t="shared" si="65"/>
        <v>-0.26997742663656837</v>
      </c>
      <c r="N400" s="6">
        <f t="shared" si="66"/>
        <v>-1.1134617525887789E-3</v>
      </c>
      <c r="O400" s="6">
        <f t="shared" si="67"/>
        <v>-2.5006463756424968</v>
      </c>
      <c r="P400" s="6">
        <f t="shared" si="68"/>
        <v>-1.3226654298082869</v>
      </c>
      <c r="Q400" s="6">
        <f t="shared" si="69"/>
        <v>-8.4527911784975931</v>
      </c>
    </row>
    <row r="401" spans="1:17" x14ac:dyDescent="0.25">
      <c r="A401">
        <v>24</v>
      </c>
      <c r="B401">
        <v>20</v>
      </c>
      <c r="C401" s="2">
        <v>323</v>
      </c>
      <c r="D401">
        <v>174</v>
      </c>
      <c r="E401">
        <v>2.1</v>
      </c>
      <c r="G401" s="1">
        <f t="shared" si="60"/>
        <v>-0.66592427616926386</v>
      </c>
      <c r="H401" s="1">
        <f t="shared" si="61"/>
        <v>-2.2271714922048602E-3</v>
      </c>
      <c r="I401" s="1">
        <f t="shared" si="62"/>
        <v>-107.70378619153672</v>
      </c>
      <c r="J401" s="1">
        <f t="shared" si="63"/>
        <v>-27.674832962138083</v>
      </c>
      <c r="K401" s="1">
        <f t="shared" si="64"/>
        <v>0.80734966592427271</v>
      </c>
      <c r="L401" s="1"/>
      <c r="M401" s="6">
        <f t="shared" si="65"/>
        <v>-0.26997742663656837</v>
      </c>
      <c r="N401" s="6">
        <f t="shared" si="66"/>
        <v>-1.1134617525887789E-3</v>
      </c>
      <c r="O401" s="6">
        <f t="shared" si="67"/>
        <v>-2.5006463756424968</v>
      </c>
      <c r="P401" s="6">
        <f t="shared" si="68"/>
        <v>-1.3722501987808109</v>
      </c>
      <c r="Q401" s="6">
        <f t="shared" si="69"/>
        <v>6.2456926257752832</v>
      </c>
    </row>
    <row r="402" spans="1:17" x14ac:dyDescent="0.25">
      <c r="A402">
        <v>24</v>
      </c>
      <c r="B402">
        <v>20</v>
      </c>
      <c r="C402" s="2">
        <v>584</v>
      </c>
      <c r="D402">
        <v>23</v>
      </c>
      <c r="E402">
        <v>1.5</v>
      </c>
      <c r="G402" s="1">
        <f t="shared" si="60"/>
        <v>-0.66592427616926386</v>
      </c>
      <c r="H402" s="1">
        <f t="shared" si="61"/>
        <v>-2.2271714922048602E-3</v>
      </c>
      <c r="I402" s="1">
        <f t="shared" si="62"/>
        <v>153.29621380846328</v>
      </c>
      <c r="J402" s="1">
        <f t="shared" si="63"/>
        <v>-178.67483296213808</v>
      </c>
      <c r="K402" s="1">
        <f t="shared" si="64"/>
        <v>0.20734966592427262</v>
      </c>
      <c r="L402" s="1"/>
      <c r="M402" s="6">
        <f t="shared" si="65"/>
        <v>-0.26997742663656837</v>
      </c>
      <c r="N402" s="6">
        <f t="shared" si="66"/>
        <v>-1.1134617525887789E-3</v>
      </c>
      <c r="O402" s="6">
        <f t="shared" si="67"/>
        <v>3.5592028378476215</v>
      </c>
      <c r="P402" s="6">
        <f t="shared" si="68"/>
        <v>-8.8595503136319458</v>
      </c>
      <c r="Q402" s="6">
        <f t="shared" si="69"/>
        <v>1.6040661612680589</v>
      </c>
    </row>
    <row r="403" spans="1:17" x14ac:dyDescent="0.25">
      <c r="A403">
        <v>24</v>
      </c>
      <c r="B403">
        <v>20</v>
      </c>
      <c r="C403" s="2">
        <v>584</v>
      </c>
      <c r="D403">
        <v>23</v>
      </c>
      <c r="E403">
        <v>1.5</v>
      </c>
      <c r="G403" s="1">
        <f t="shared" si="60"/>
        <v>-0.66592427616926386</v>
      </c>
      <c r="H403" s="1">
        <f t="shared" si="61"/>
        <v>-2.2271714922048602E-3</v>
      </c>
      <c r="I403" s="1">
        <f t="shared" si="62"/>
        <v>153.29621380846328</v>
      </c>
      <c r="J403" s="1">
        <f t="shared" si="63"/>
        <v>-178.67483296213808</v>
      </c>
      <c r="K403" s="1">
        <f t="shared" si="64"/>
        <v>0.20734966592427262</v>
      </c>
      <c r="L403" s="1"/>
      <c r="M403" s="6">
        <f t="shared" si="65"/>
        <v>-0.26997742663656837</v>
      </c>
      <c r="N403" s="6">
        <f t="shared" si="66"/>
        <v>-1.1134617525887789E-3</v>
      </c>
      <c r="O403" s="6">
        <f t="shared" si="67"/>
        <v>3.5592028378476215</v>
      </c>
      <c r="P403" s="6">
        <f t="shared" si="68"/>
        <v>-8.8595503136319458</v>
      </c>
      <c r="Q403" s="6">
        <f t="shared" si="69"/>
        <v>1.6040661612680589</v>
      </c>
    </row>
    <row r="404" spans="1:17" x14ac:dyDescent="0.25">
      <c r="A404">
        <v>24</v>
      </c>
      <c r="B404">
        <v>20</v>
      </c>
      <c r="C404" s="2">
        <v>346</v>
      </c>
      <c r="D404">
        <v>175</v>
      </c>
      <c r="E404">
        <v>0.2</v>
      </c>
      <c r="G404" s="1">
        <f t="shared" si="60"/>
        <v>-0.66592427616926386</v>
      </c>
      <c r="H404" s="1">
        <f t="shared" si="61"/>
        <v>-2.2271714922048602E-3</v>
      </c>
      <c r="I404" s="1">
        <f t="shared" si="62"/>
        <v>-84.703786191536722</v>
      </c>
      <c r="J404" s="1">
        <f t="shared" si="63"/>
        <v>-26.674832962138083</v>
      </c>
      <c r="K404" s="1">
        <f t="shared" si="64"/>
        <v>-1.0926503340757274</v>
      </c>
      <c r="L404" s="1"/>
      <c r="M404" s="6">
        <f t="shared" si="65"/>
        <v>-0.26997742663656837</v>
      </c>
      <c r="N404" s="6">
        <f t="shared" si="66"/>
        <v>-1.1134617525887789E-3</v>
      </c>
      <c r="O404" s="6">
        <f t="shared" si="67"/>
        <v>-1.9666366748368544</v>
      </c>
      <c r="P404" s="6">
        <f t="shared" si="68"/>
        <v>-1.3226654298082869</v>
      </c>
      <c r="Q404" s="6">
        <f t="shared" si="69"/>
        <v>-8.4527911784975931</v>
      </c>
    </row>
    <row r="405" spans="1:17" x14ac:dyDescent="0.25">
      <c r="A405">
        <v>24</v>
      </c>
      <c r="B405">
        <v>20</v>
      </c>
      <c r="C405" s="2">
        <v>346</v>
      </c>
      <c r="D405">
        <v>174</v>
      </c>
      <c r="E405">
        <v>0.2</v>
      </c>
      <c r="G405" s="1">
        <f t="shared" si="60"/>
        <v>-0.66592427616926386</v>
      </c>
      <c r="H405" s="1">
        <f t="shared" si="61"/>
        <v>-2.2271714922048602E-3</v>
      </c>
      <c r="I405" s="1">
        <f t="shared" si="62"/>
        <v>-84.703786191536722</v>
      </c>
      <c r="J405" s="1">
        <f t="shared" si="63"/>
        <v>-27.674832962138083</v>
      </c>
      <c r="K405" s="1">
        <f t="shared" si="64"/>
        <v>-1.0926503340757274</v>
      </c>
      <c r="L405" s="1"/>
      <c r="M405" s="6">
        <f t="shared" si="65"/>
        <v>-0.26997742663656837</v>
      </c>
      <c r="N405" s="6">
        <f t="shared" si="66"/>
        <v>-1.1134617525887789E-3</v>
      </c>
      <c r="O405" s="6">
        <f t="shared" si="67"/>
        <v>-1.9666366748368544</v>
      </c>
      <c r="P405" s="6">
        <f t="shared" si="68"/>
        <v>-1.3722501987808109</v>
      </c>
      <c r="Q405" s="6">
        <f t="shared" si="69"/>
        <v>-8.4527911784975931</v>
      </c>
    </row>
    <row r="406" spans="1:17" x14ac:dyDescent="0.25">
      <c r="A406">
        <v>24</v>
      </c>
      <c r="B406">
        <v>20</v>
      </c>
      <c r="C406" s="2">
        <v>323</v>
      </c>
      <c r="D406">
        <v>174</v>
      </c>
      <c r="E406">
        <v>2.1</v>
      </c>
      <c r="G406" s="1">
        <f t="shared" si="60"/>
        <v>-0.66592427616926386</v>
      </c>
      <c r="H406" s="1">
        <f t="shared" si="61"/>
        <v>-2.2271714922048602E-3</v>
      </c>
      <c r="I406" s="1">
        <f t="shared" si="62"/>
        <v>-107.70378619153672</v>
      </c>
      <c r="J406" s="1">
        <f t="shared" si="63"/>
        <v>-27.674832962138083</v>
      </c>
      <c r="K406" s="1">
        <f t="shared" si="64"/>
        <v>0.80734966592427271</v>
      </c>
      <c r="L406" s="1"/>
      <c r="M406" s="6">
        <f t="shared" si="65"/>
        <v>-0.26997742663656837</v>
      </c>
      <c r="N406" s="6">
        <f t="shared" si="66"/>
        <v>-1.1134617525887789E-3</v>
      </c>
      <c r="O406" s="6">
        <f t="shared" si="67"/>
        <v>-2.5006463756424968</v>
      </c>
      <c r="P406" s="6">
        <f t="shared" si="68"/>
        <v>-1.3722501987808109</v>
      </c>
      <c r="Q406" s="6">
        <f t="shared" si="69"/>
        <v>6.2456926257752832</v>
      </c>
    </row>
    <row r="407" spans="1:17" x14ac:dyDescent="0.25">
      <c r="A407">
        <v>24</v>
      </c>
      <c r="B407">
        <v>20</v>
      </c>
      <c r="C407" s="2">
        <v>323</v>
      </c>
      <c r="D407">
        <v>173</v>
      </c>
      <c r="E407">
        <v>2.1</v>
      </c>
      <c r="G407" s="1">
        <f t="shared" si="60"/>
        <v>-0.66592427616926386</v>
      </c>
      <c r="H407" s="1">
        <f t="shared" si="61"/>
        <v>-2.2271714922048602E-3</v>
      </c>
      <c r="I407" s="1">
        <f t="shared" si="62"/>
        <v>-107.70378619153672</v>
      </c>
      <c r="J407" s="1">
        <f t="shared" si="63"/>
        <v>-28.674832962138083</v>
      </c>
      <c r="K407" s="1">
        <f t="shared" si="64"/>
        <v>0.80734966592427271</v>
      </c>
      <c r="L407" s="1"/>
      <c r="M407" s="6">
        <f t="shared" si="65"/>
        <v>-0.26997742663656837</v>
      </c>
      <c r="N407" s="6">
        <f t="shared" si="66"/>
        <v>-1.1134617525887789E-3</v>
      </c>
      <c r="O407" s="6">
        <f t="shared" si="67"/>
        <v>-2.5006463756424968</v>
      </c>
      <c r="P407" s="6">
        <f t="shared" si="68"/>
        <v>-1.4218349677533351</v>
      </c>
      <c r="Q407" s="6">
        <f t="shared" si="69"/>
        <v>6.2456926257752832</v>
      </c>
    </row>
    <row r="408" spans="1:17" x14ac:dyDescent="0.25">
      <c r="A408">
        <v>24</v>
      </c>
      <c r="B408">
        <v>20</v>
      </c>
      <c r="C408" s="2">
        <v>506</v>
      </c>
      <c r="D408">
        <v>23</v>
      </c>
      <c r="E408">
        <v>0.2</v>
      </c>
      <c r="G408" s="1">
        <f t="shared" si="60"/>
        <v>-0.66592427616926386</v>
      </c>
      <c r="H408" s="1">
        <f t="shared" si="61"/>
        <v>-2.2271714922048602E-3</v>
      </c>
      <c r="I408" s="1">
        <f t="shared" si="62"/>
        <v>75.296213808463278</v>
      </c>
      <c r="J408" s="1">
        <f t="shared" si="63"/>
        <v>-178.67483296213808</v>
      </c>
      <c r="K408" s="1">
        <f t="shared" si="64"/>
        <v>-1.0926503340757274</v>
      </c>
      <c r="L408" s="1"/>
      <c r="M408" s="6">
        <f t="shared" si="65"/>
        <v>-0.26997742663656837</v>
      </c>
      <c r="N408" s="6">
        <f t="shared" si="66"/>
        <v>-1.1134617525887789E-3</v>
      </c>
      <c r="O408" s="6">
        <f t="shared" si="67"/>
        <v>1.748213417724138</v>
      </c>
      <c r="P408" s="6">
        <f t="shared" si="68"/>
        <v>-8.8595503136319458</v>
      </c>
      <c r="Q408" s="6">
        <f t="shared" si="69"/>
        <v>-8.4527911784975931</v>
      </c>
    </row>
    <row r="409" spans="1:17" x14ac:dyDescent="0.25">
      <c r="A409">
        <v>24</v>
      </c>
      <c r="B409">
        <v>20</v>
      </c>
      <c r="C409" s="2">
        <v>323</v>
      </c>
      <c r="D409">
        <v>173</v>
      </c>
      <c r="E409">
        <v>0.2</v>
      </c>
      <c r="G409" s="1">
        <f t="shared" si="60"/>
        <v>-0.66592427616926386</v>
      </c>
      <c r="H409" s="1">
        <f t="shared" si="61"/>
        <v>-2.2271714922048602E-3</v>
      </c>
      <c r="I409" s="1">
        <f t="shared" si="62"/>
        <v>-107.70378619153672</v>
      </c>
      <c r="J409" s="1">
        <f t="shared" si="63"/>
        <v>-28.674832962138083</v>
      </c>
      <c r="K409" s="1">
        <f t="shared" si="64"/>
        <v>-1.0926503340757274</v>
      </c>
      <c r="L409" s="1"/>
      <c r="M409" s="6">
        <f t="shared" si="65"/>
        <v>-0.26997742663656837</v>
      </c>
      <c r="N409" s="6">
        <f t="shared" si="66"/>
        <v>-1.1134617525887789E-3</v>
      </c>
      <c r="O409" s="6">
        <f t="shared" si="67"/>
        <v>-2.5006463756424968</v>
      </c>
      <c r="P409" s="6">
        <f t="shared" si="68"/>
        <v>-1.4218349677533351</v>
      </c>
      <c r="Q409" s="6">
        <f t="shared" si="69"/>
        <v>-8.4527911784975931</v>
      </c>
    </row>
    <row r="410" spans="1:17" x14ac:dyDescent="0.25">
      <c r="A410">
        <v>24</v>
      </c>
      <c r="B410">
        <v>20</v>
      </c>
      <c r="C410" s="2">
        <v>323</v>
      </c>
      <c r="D410">
        <v>174</v>
      </c>
      <c r="E410">
        <v>0.2</v>
      </c>
      <c r="G410" s="1">
        <f t="shared" si="60"/>
        <v>-0.66592427616926386</v>
      </c>
      <c r="H410" s="1">
        <f t="shared" si="61"/>
        <v>-2.2271714922048602E-3</v>
      </c>
      <c r="I410" s="1">
        <f t="shared" si="62"/>
        <v>-107.70378619153672</v>
      </c>
      <c r="J410" s="1">
        <f t="shared" si="63"/>
        <v>-27.674832962138083</v>
      </c>
      <c r="K410" s="1">
        <f t="shared" si="64"/>
        <v>-1.0926503340757274</v>
      </c>
      <c r="L410" s="1"/>
      <c r="M410" s="6">
        <f t="shared" si="65"/>
        <v>-0.26997742663656837</v>
      </c>
      <c r="N410" s="6">
        <f t="shared" si="66"/>
        <v>-1.1134617525887789E-3</v>
      </c>
      <c r="O410" s="6">
        <f t="shared" si="67"/>
        <v>-2.5006463756424968</v>
      </c>
      <c r="P410" s="6">
        <f t="shared" si="68"/>
        <v>-1.3722501987808109</v>
      </c>
      <c r="Q410" s="6">
        <f t="shared" si="69"/>
        <v>-8.4527911784975931</v>
      </c>
    </row>
    <row r="411" spans="1:17" x14ac:dyDescent="0.25">
      <c r="A411">
        <v>24</v>
      </c>
      <c r="B411">
        <v>20</v>
      </c>
      <c r="C411" s="2">
        <v>323</v>
      </c>
      <c r="D411">
        <v>173</v>
      </c>
      <c r="E411">
        <v>2.1</v>
      </c>
      <c r="G411" s="1">
        <f t="shared" si="60"/>
        <v>-0.66592427616926386</v>
      </c>
      <c r="H411" s="1">
        <f t="shared" si="61"/>
        <v>-2.2271714922048602E-3</v>
      </c>
      <c r="I411" s="1">
        <f t="shared" si="62"/>
        <v>-107.70378619153672</v>
      </c>
      <c r="J411" s="1">
        <f t="shared" si="63"/>
        <v>-28.674832962138083</v>
      </c>
      <c r="K411" s="1">
        <f t="shared" si="64"/>
        <v>0.80734966592427271</v>
      </c>
      <c r="L411" s="1"/>
      <c r="M411" s="6">
        <f t="shared" si="65"/>
        <v>-0.26997742663656837</v>
      </c>
      <c r="N411" s="6">
        <f t="shared" si="66"/>
        <v>-1.1134617525887789E-3</v>
      </c>
      <c r="O411" s="6">
        <f t="shared" si="67"/>
        <v>-2.5006463756424968</v>
      </c>
      <c r="P411" s="6">
        <f t="shared" si="68"/>
        <v>-1.4218349677533351</v>
      </c>
      <c r="Q411" s="6">
        <f t="shared" si="69"/>
        <v>6.2456926257752832</v>
      </c>
    </row>
    <row r="412" spans="1:17" x14ac:dyDescent="0.25">
      <c r="A412">
        <v>24</v>
      </c>
      <c r="B412">
        <v>20</v>
      </c>
      <c r="C412" s="2">
        <v>323</v>
      </c>
      <c r="D412">
        <v>172</v>
      </c>
      <c r="E412">
        <v>2.1</v>
      </c>
      <c r="G412" s="1">
        <f t="shared" si="60"/>
        <v>-0.66592427616926386</v>
      </c>
      <c r="H412" s="1">
        <f t="shared" si="61"/>
        <v>-2.2271714922048602E-3</v>
      </c>
      <c r="I412" s="1">
        <f t="shared" si="62"/>
        <v>-107.70378619153672</v>
      </c>
      <c r="J412" s="1">
        <f t="shared" si="63"/>
        <v>-29.674832962138083</v>
      </c>
      <c r="K412" s="1">
        <f t="shared" si="64"/>
        <v>0.80734966592427271</v>
      </c>
      <c r="L412" s="1"/>
      <c r="M412" s="6">
        <f t="shared" si="65"/>
        <v>-0.26997742663656837</v>
      </c>
      <c r="N412" s="6">
        <f t="shared" si="66"/>
        <v>-1.1134617525887789E-3</v>
      </c>
      <c r="O412" s="6">
        <f t="shared" si="67"/>
        <v>-2.5006463756424968</v>
      </c>
      <c r="P412" s="6">
        <f t="shared" si="68"/>
        <v>-1.471419736725859</v>
      </c>
      <c r="Q412" s="6">
        <f t="shared" si="69"/>
        <v>6.2456926257752832</v>
      </c>
    </row>
    <row r="413" spans="1:17" x14ac:dyDescent="0.25">
      <c r="A413">
        <v>24</v>
      </c>
      <c r="B413">
        <v>20</v>
      </c>
      <c r="C413" s="2">
        <v>321</v>
      </c>
      <c r="D413">
        <v>172</v>
      </c>
      <c r="E413">
        <v>0.2</v>
      </c>
      <c r="G413" s="1">
        <f t="shared" si="60"/>
        <v>-0.66592427616926386</v>
      </c>
      <c r="H413" s="1">
        <f t="shared" si="61"/>
        <v>-2.2271714922048602E-3</v>
      </c>
      <c r="I413" s="1">
        <f t="shared" si="62"/>
        <v>-109.70378619153672</v>
      </c>
      <c r="J413" s="1">
        <f t="shared" si="63"/>
        <v>-29.674832962138083</v>
      </c>
      <c r="K413" s="1">
        <f t="shared" si="64"/>
        <v>-1.0926503340757274</v>
      </c>
      <c r="L413" s="1"/>
      <c r="M413" s="6">
        <f t="shared" si="65"/>
        <v>-0.26997742663656837</v>
      </c>
      <c r="N413" s="6">
        <f t="shared" si="66"/>
        <v>-1.1134617525887789E-3</v>
      </c>
      <c r="O413" s="6">
        <f t="shared" si="67"/>
        <v>-2.5470820017995095</v>
      </c>
      <c r="P413" s="6">
        <f t="shared" si="68"/>
        <v>-1.471419736725859</v>
      </c>
      <c r="Q413" s="6">
        <f t="shared" si="69"/>
        <v>-8.4527911784975931</v>
      </c>
    </row>
    <row r="414" spans="1:17" x14ac:dyDescent="0.25">
      <c r="A414">
        <v>24</v>
      </c>
      <c r="B414">
        <v>20</v>
      </c>
      <c r="C414" s="2">
        <v>323</v>
      </c>
      <c r="D414">
        <v>170</v>
      </c>
      <c r="E414">
        <v>2.1</v>
      </c>
      <c r="G414" s="1">
        <f t="shared" si="60"/>
        <v>-0.66592427616926386</v>
      </c>
      <c r="H414" s="1">
        <f t="shared" si="61"/>
        <v>-2.2271714922048602E-3</v>
      </c>
      <c r="I414" s="1">
        <f t="shared" si="62"/>
        <v>-107.70378619153672</v>
      </c>
      <c r="J414" s="1">
        <f t="shared" si="63"/>
        <v>-31.674832962138083</v>
      </c>
      <c r="K414" s="1">
        <f t="shared" si="64"/>
        <v>0.80734966592427271</v>
      </c>
      <c r="L414" s="1"/>
      <c r="M414" s="6">
        <f t="shared" si="65"/>
        <v>-0.26997742663656837</v>
      </c>
      <c r="N414" s="6">
        <f t="shared" si="66"/>
        <v>-1.1134617525887789E-3</v>
      </c>
      <c r="O414" s="6">
        <f t="shared" si="67"/>
        <v>-2.5006463756424968</v>
      </c>
      <c r="P414" s="6">
        <f t="shared" si="68"/>
        <v>-1.5705892746709071</v>
      </c>
      <c r="Q414" s="6">
        <f t="shared" si="69"/>
        <v>6.2456926257752832</v>
      </c>
    </row>
    <row r="415" spans="1:17" x14ac:dyDescent="0.25">
      <c r="A415">
        <v>24</v>
      </c>
      <c r="B415">
        <v>20</v>
      </c>
      <c r="C415" s="2">
        <v>323</v>
      </c>
      <c r="D415">
        <v>170</v>
      </c>
      <c r="E415">
        <v>2.1</v>
      </c>
      <c r="G415" s="1">
        <f t="shared" si="60"/>
        <v>-0.66592427616926386</v>
      </c>
      <c r="H415" s="1">
        <f t="shared" si="61"/>
        <v>-2.2271714922048602E-3</v>
      </c>
      <c r="I415" s="1">
        <f t="shared" si="62"/>
        <v>-107.70378619153672</v>
      </c>
      <c r="J415" s="1">
        <f t="shared" si="63"/>
        <v>-31.674832962138083</v>
      </c>
      <c r="K415" s="1">
        <f t="shared" si="64"/>
        <v>0.80734966592427271</v>
      </c>
      <c r="L415" s="1"/>
      <c r="M415" s="6">
        <f t="shared" si="65"/>
        <v>-0.26997742663656837</v>
      </c>
      <c r="N415" s="6">
        <f t="shared" si="66"/>
        <v>-1.1134617525887789E-3</v>
      </c>
      <c r="O415" s="6">
        <f t="shared" si="67"/>
        <v>-2.5006463756424968</v>
      </c>
      <c r="P415" s="6">
        <f t="shared" si="68"/>
        <v>-1.5705892746709071</v>
      </c>
      <c r="Q415" s="6">
        <f t="shared" si="69"/>
        <v>6.2456926257752832</v>
      </c>
    </row>
    <row r="416" spans="1:17" x14ac:dyDescent="0.25">
      <c r="A416">
        <v>24</v>
      </c>
      <c r="B416">
        <v>20</v>
      </c>
      <c r="C416" s="2">
        <v>321</v>
      </c>
      <c r="D416">
        <v>169</v>
      </c>
      <c r="E416">
        <v>0.8</v>
      </c>
      <c r="G416" s="1">
        <f t="shared" si="60"/>
        <v>-0.66592427616926386</v>
      </c>
      <c r="H416" s="1">
        <f t="shared" si="61"/>
        <v>-2.2271714922048602E-3</v>
      </c>
      <c r="I416" s="1">
        <f t="shared" si="62"/>
        <v>-109.70378619153672</v>
      </c>
      <c r="J416" s="1">
        <f t="shared" si="63"/>
        <v>-32.674832962138083</v>
      </c>
      <c r="K416" s="1">
        <f t="shared" si="64"/>
        <v>-0.49265033407572734</v>
      </c>
      <c r="L416" s="1"/>
      <c r="M416" s="6">
        <f t="shared" si="65"/>
        <v>-0.26997742663656837</v>
      </c>
      <c r="N416" s="6">
        <f t="shared" si="66"/>
        <v>-1.1134617525887789E-3</v>
      </c>
      <c r="O416" s="6">
        <f t="shared" si="67"/>
        <v>-2.5470820017995095</v>
      </c>
      <c r="P416" s="6">
        <f t="shared" si="68"/>
        <v>-1.6201740436434315</v>
      </c>
      <c r="Q416" s="6">
        <f t="shared" si="69"/>
        <v>-3.8111647139903679</v>
      </c>
    </row>
    <row r="417" spans="1:17" x14ac:dyDescent="0.25">
      <c r="A417">
        <v>24</v>
      </c>
      <c r="B417">
        <v>20</v>
      </c>
      <c r="C417" s="2">
        <v>575</v>
      </c>
      <c r="D417">
        <v>169</v>
      </c>
      <c r="E417">
        <v>4.7</v>
      </c>
      <c r="G417" s="1">
        <f t="shared" si="60"/>
        <v>-0.66592427616926386</v>
      </c>
      <c r="H417" s="1">
        <f t="shared" si="61"/>
        <v>-2.2271714922048602E-3</v>
      </c>
      <c r="I417" s="1">
        <f t="shared" si="62"/>
        <v>144.29621380846328</v>
      </c>
      <c r="J417" s="1">
        <f t="shared" si="63"/>
        <v>-32.674832962138083</v>
      </c>
      <c r="K417" s="1">
        <f t="shared" si="64"/>
        <v>3.407349665924273</v>
      </c>
      <c r="L417" s="1"/>
      <c r="M417" s="6">
        <f t="shared" si="65"/>
        <v>-0.26997742663656837</v>
      </c>
      <c r="N417" s="6">
        <f t="shared" si="66"/>
        <v>-1.1134617525887789E-3</v>
      </c>
      <c r="O417" s="6">
        <f t="shared" si="67"/>
        <v>3.3502425201410659</v>
      </c>
      <c r="P417" s="6">
        <f t="shared" si="68"/>
        <v>-1.6201740436434315</v>
      </c>
      <c r="Q417" s="6">
        <f t="shared" si="69"/>
        <v>26.35940730530659</v>
      </c>
    </row>
    <row r="418" spans="1:17" x14ac:dyDescent="0.25">
      <c r="A418">
        <v>24</v>
      </c>
      <c r="B418">
        <v>20</v>
      </c>
      <c r="C418" s="2">
        <v>534</v>
      </c>
      <c r="D418">
        <v>47</v>
      </c>
      <c r="E418">
        <v>0.2</v>
      </c>
      <c r="G418" s="1">
        <f t="shared" si="60"/>
        <v>-0.66592427616926386</v>
      </c>
      <c r="H418" s="1">
        <f t="shared" si="61"/>
        <v>-2.2271714922048602E-3</v>
      </c>
      <c r="I418" s="1">
        <f t="shared" si="62"/>
        <v>103.29621380846328</v>
      </c>
      <c r="J418" s="1">
        <f t="shared" si="63"/>
        <v>-154.67483296213808</v>
      </c>
      <c r="K418" s="1">
        <f t="shared" si="64"/>
        <v>-1.0926503340757274</v>
      </c>
      <c r="L418" s="1"/>
      <c r="M418" s="6">
        <f t="shared" si="65"/>
        <v>-0.26997742663656837</v>
      </c>
      <c r="N418" s="6">
        <f t="shared" si="66"/>
        <v>-1.1134617525887789E-3</v>
      </c>
      <c r="O418" s="6">
        <f t="shared" si="67"/>
        <v>2.3983121839223114</v>
      </c>
      <c r="P418" s="6">
        <f t="shared" si="68"/>
        <v>-7.6695158582913683</v>
      </c>
      <c r="Q418" s="6">
        <f t="shared" si="69"/>
        <v>-8.4527911784975931</v>
      </c>
    </row>
    <row r="419" spans="1:17" x14ac:dyDescent="0.25">
      <c r="A419">
        <v>24</v>
      </c>
      <c r="B419">
        <v>20</v>
      </c>
      <c r="C419" s="2">
        <v>575</v>
      </c>
      <c r="D419">
        <v>23</v>
      </c>
      <c r="E419">
        <v>2.1</v>
      </c>
      <c r="G419" s="1">
        <f t="shared" si="60"/>
        <v>-0.66592427616926386</v>
      </c>
      <c r="H419" s="1">
        <f t="shared" si="61"/>
        <v>-2.2271714922048602E-3</v>
      </c>
      <c r="I419" s="1">
        <f t="shared" si="62"/>
        <v>144.29621380846328</v>
      </c>
      <c r="J419" s="1">
        <f t="shared" si="63"/>
        <v>-178.67483296213808</v>
      </c>
      <c r="K419" s="1">
        <f t="shared" si="64"/>
        <v>0.80734966592427271</v>
      </c>
      <c r="L419" s="1"/>
      <c r="M419" s="6">
        <f t="shared" si="65"/>
        <v>-0.26997742663656837</v>
      </c>
      <c r="N419" s="6">
        <f t="shared" si="66"/>
        <v>-1.1134617525887789E-3</v>
      </c>
      <c r="O419" s="6">
        <f t="shared" si="67"/>
        <v>3.3502425201410659</v>
      </c>
      <c r="P419" s="6">
        <f t="shared" si="68"/>
        <v>-8.8595503136319458</v>
      </c>
      <c r="Q419" s="6">
        <f t="shared" si="69"/>
        <v>6.2456926257752832</v>
      </c>
    </row>
    <row r="420" spans="1:17" x14ac:dyDescent="0.25">
      <c r="A420">
        <v>24</v>
      </c>
      <c r="B420">
        <v>20</v>
      </c>
      <c r="C420" s="2">
        <v>574</v>
      </c>
      <c r="D420">
        <v>23</v>
      </c>
      <c r="E420">
        <v>2.1</v>
      </c>
      <c r="G420" s="1">
        <f t="shared" si="60"/>
        <v>-0.66592427616926386</v>
      </c>
      <c r="H420" s="1">
        <f t="shared" si="61"/>
        <v>-2.2271714922048602E-3</v>
      </c>
      <c r="I420" s="1">
        <f t="shared" si="62"/>
        <v>143.29621380846328</v>
      </c>
      <c r="J420" s="1">
        <f t="shared" si="63"/>
        <v>-178.67483296213808</v>
      </c>
      <c r="K420" s="1">
        <f t="shared" si="64"/>
        <v>0.80734966592427271</v>
      </c>
      <c r="L420" s="1"/>
      <c r="M420" s="6">
        <f t="shared" si="65"/>
        <v>-0.26997742663656837</v>
      </c>
      <c r="N420" s="6">
        <f t="shared" si="66"/>
        <v>-1.1134617525887789E-3</v>
      </c>
      <c r="O420" s="6">
        <f t="shared" si="67"/>
        <v>3.3270247070625598</v>
      </c>
      <c r="P420" s="6">
        <f t="shared" si="68"/>
        <v>-8.8595503136319458</v>
      </c>
      <c r="Q420" s="6">
        <f t="shared" si="69"/>
        <v>6.2456926257752832</v>
      </c>
    </row>
    <row r="421" spans="1:17" x14ac:dyDescent="0.25">
      <c r="A421">
        <v>24</v>
      </c>
      <c r="B421">
        <v>20</v>
      </c>
      <c r="C421" s="2">
        <v>323</v>
      </c>
      <c r="D421">
        <v>169</v>
      </c>
      <c r="E421">
        <v>2.1</v>
      </c>
      <c r="G421" s="1">
        <f t="shared" si="60"/>
        <v>-0.66592427616926386</v>
      </c>
      <c r="H421" s="1">
        <f t="shared" si="61"/>
        <v>-2.2271714922048602E-3</v>
      </c>
      <c r="I421" s="1">
        <f t="shared" si="62"/>
        <v>-107.70378619153672</v>
      </c>
      <c r="J421" s="1">
        <f t="shared" si="63"/>
        <v>-32.674832962138083</v>
      </c>
      <c r="K421" s="1">
        <f t="shared" si="64"/>
        <v>0.80734966592427271</v>
      </c>
      <c r="L421" s="1"/>
      <c r="M421" s="6">
        <f t="shared" si="65"/>
        <v>-0.26997742663656837</v>
      </c>
      <c r="N421" s="6">
        <f t="shared" si="66"/>
        <v>-1.1134617525887789E-3</v>
      </c>
      <c r="O421" s="6">
        <f t="shared" si="67"/>
        <v>-2.5006463756424968</v>
      </c>
      <c r="P421" s="6">
        <f t="shared" si="68"/>
        <v>-1.6201740436434315</v>
      </c>
      <c r="Q421" s="6">
        <f t="shared" si="69"/>
        <v>6.2456926257752832</v>
      </c>
    </row>
    <row r="422" spans="1:17" x14ac:dyDescent="0.25">
      <c r="A422">
        <v>24</v>
      </c>
      <c r="B422">
        <v>20</v>
      </c>
      <c r="C422" s="2">
        <v>575</v>
      </c>
      <c r="D422">
        <v>169</v>
      </c>
      <c r="E422">
        <v>2.1</v>
      </c>
      <c r="G422" s="1">
        <f t="shared" si="60"/>
        <v>-0.66592427616926386</v>
      </c>
      <c r="H422" s="1">
        <f t="shared" si="61"/>
        <v>-2.2271714922048602E-3</v>
      </c>
      <c r="I422" s="1">
        <f t="shared" si="62"/>
        <v>144.29621380846328</v>
      </c>
      <c r="J422" s="1">
        <f t="shared" si="63"/>
        <v>-32.674832962138083</v>
      </c>
      <c r="K422" s="1">
        <f t="shared" si="64"/>
        <v>0.80734966592427271</v>
      </c>
      <c r="L422" s="1"/>
      <c r="M422" s="6">
        <f t="shared" si="65"/>
        <v>-0.26997742663656837</v>
      </c>
      <c r="N422" s="6">
        <f t="shared" si="66"/>
        <v>-1.1134617525887789E-3</v>
      </c>
      <c r="O422" s="6">
        <f t="shared" si="67"/>
        <v>3.3502425201410659</v>
      </c>
      <c r="P422" s="6">
        <f t="shared" si="68"/>
        <v>-1.6201740436434315</v>
      </c>
      <c r="Q422" s="6">
        <f t="shared" si="69"/>
        <v>6.2456926257752832</v>
      </c>
    </row>
    <row r="423" spans="1:17" x14ac:dyDescent="0.25">
      <c r="A423">
        <v>24</v>
      </c>
      <c r="B423">
        <v>20</v>
      </c>
      <c r="C423" s="2">
        <v>323</v>
      </c>
      <c r="D423">
        <v>170</v>
      </c>
      <c r="E423">
        <v>0.2</v>
      </c>
      <c r="G423" s="1">
        <f t="shared" si="60"/>
        <v>-0.66592427616926386</v>
      </c>
      <c r="H423" s="1">
        <f t="shared" si="61"/>
        <v>-2.2271714922048602E-3</v>
      </c>
      <c r="I423" s="1">
        <f t="shared" si="62"/>
        <v>-107.70378619153672</v>
      </c>
      <c r="J423" s="1">
        <f t="shared" si="63"/>
        <v>-31.674832962138083</v>
      </c>
      <c r="K423" s="1">
        <f t="shared" si="64"/>
        <v>-1.0926503340757274</v>
      </c>
      <c r="L423" s="1"/>
      <c r="M423" s="6">
        <f t="shared" si="65"/>
        <v>-0.26997742663656837</v>
      </c>
      <c r="N423" s="6">
        <f t="shared" si="66"/>
        <v>-1.1134617525887789E-3</v>
      </c>
      <c r="O423" s="6">
        <f t="shared" si="67"/>
        <v>-2.5006463756424968</v>
      </c>
      <c r="P423" s="6">
        <f t="shared" si="68"/>
        <v>-1.5705892746709071</v>
      </c>
      <c r="Q423" s="6">
        <f t="shared" si="69"/>
        <v>-8.4527911784975931</v>
      </c>
    </row>
    <row r="424" spans="1:17" x14ac:dyDescent="0.25">
      <c r="A424">
        <v>24</v>
      </c>
      <c r="B424">
        <v>20</v>
      </c>
      <c r="C424" s="2">
        <v>323</v>
      </c>
      <c r="D424">
        <v>170</v>
      </c>
      <c r="E424">
        <v>0.2</v>
      </c>
      <c r="G424" s="1">
        <f t="shared" si="60"/>
        <v>-0.66592427616926386</v>
      </c>
      <c r="H424" s="1">
        <f t="shared" si="61"/>
        <v>-2.2271714922048602E-3</v>
      </c>
      <c r="I424" s="1">
        <f t="shared" si="62"/>
        <v>-107.70378619153672</v>
      </c>
      <c r="J424" s="1">
        <f t="shared" si="63"/>
        <v>-31.674832962138083</v>
      </c>
      <c r="K424" s="1">
        <f t="shared" si="64"/>
        <v>-1.0926503340757274</v>
      </c>
      <c r="L424" s="1"/>
      <c r="M424" s="6">
        <f t="shared" si="65"/>
        <v>-0.26997742663656837</v>
      </c>
      <c r="N424" s="6">
        <f t="shared" si="66"/>
        <v>-1.1134617525887789E-3</v>
      </c>
      <c r="O424" s="6">
        <f t="shared" si="67"/>
        <v>-2.5006463756424968</v>
      </c>
      <c r="P424" s="6">
        <f t="shared" si="68"/>
        <v>-1.5705892746709071</v>
      </c>
      <c r="Q424" s="6">
        <f t="shared" si="69"/>
        <v>-8.4527911784975931</v>
      </c>
    </row>
    <row r="425" spans="1:17" x14ac:dyDescent="0.25">
      <c r="A425">
        <v>24</v>
      </c>
      <c r="B425">
        <v>20</v>
      </c>
      <c r="C425" s="2">
        <v>323</v>
      </c>
      <c r="D425">
        <v>167</v>
      </c>
      <c r="E425">
        <v>2.1</v>
      </c>
      <c r="G425" s="1">
        <f t="shared" si="60"/>
        <v>-0.66592427616926386</v>
      </c>
      <c r="H425" s="1">
        <f t="shared" si="61"/>
        <v>-2.2271714922048602E-3</v>
      </c>
      <c r="I425" s="1">
        <f t="shared" si="62"/>
        <v>-107.70378619153672</v>
      </c>
      <c r="J425" s="1">
        <f t="shared" si="63"/>
        <v>-34.674832962138083</v>
      </c>
      <c r="K425" s="1">
        <f t="shared" si="64"/>
        <v>0.80734966592427271</v>
      </c>
      <c r="L425" s="1"/>
      <c r="M425" s="6">
        <f t="shared" si="65"/>
        <v>-0.26997742663656837</v>
      </c>
      <c r="N425" s="6">
        <f t="shared" si="66"/>
        <v>-1.1134617525887789E-3</v>
      </c>
      <c r="O425" s="6">
        <f t="shared" si="67"/>
        <v>-2.5006463756424968</v>
      </c>
      <c r="P425" s="6">
        <f t="shared" si="68"/>
        <v>-1.7193435815884794</v>
      </c>
      <c r="Q425" s="6">
        <f t="shared" si="69"/>
        <v>6.2456926257752832</v>
      </c>
    </row>
    <row r="426" spans="1:17" x14ac:dyDescent="0.25">
      <c r="A426">
        <v>24</v>
      </c>
      <c r="B426">
        <v>20</v>
      </c>
      <c r="C426" s="2">
        <v>570</v>
      </c>
      <c r="D426">
        <v>167</v>
      </c>
      <c r="E426">
        <v>9.9</v>
      </c>
      <c r="G426" s="1">
        <f t="shared" si="60"/>
        <v>-0.66592427616926386</v>
      </c>
      <c r="H426" s="1">
        <f t="shared" si="61"/>
        <v>-2.2271714922048602E-3</v>
      </c>
      <c r="I426" s="1">
        <f t="shared" si="62"/>
        <v>139.29621380846328</v>
      </c>
      <c r="J426" s="1">
        <f t="shared" si="63"/>
        <v>-34.674832962138083</v>
      </c>
      <c r="K426" s="1">
        <f t="shared" si="64"/>
        <v>8.6073496659242732</v>
      </c>
      <c r="L426" s="1"/>
      <c r="M426" s="6">
        <f t="shared" si="65"/>
        <v>-0.26997742663656837</v>
      </c>
      <c r="N426" s="6">
        <f t="shared" si="66"/>
        <v>-1.1134617525887789E-3</v>
      </c>
      <c r="O426" s="6">
        <f t="shared" si="67"/>
        <v>3.2341534547485349</v>
      </c>
      <c r="P426" s="6">
        <f t="shared" si="68"/>
        <v>-1.7193435815884794</v>
      </c>
      <c r="Q426" s="6">
        <f t="shared" si="69"/>
        <v>66.586836664369201</v>
      </c>
    </row>
    <row r="427" spans="1:17" x14ac:dyDescent="0.25">
      <c r="A427">
        <v>24</v>
      </c>
      <c r="B427">
        <v>20</v>
      </c>
      <c r="C427" s="2">
        <v>344</v>
      </c>
      <c r="D427">
        <v>167</v>
      </c>
      <c r="E427">
        <v>0.2</v>
      </c>
      <c r="G427" s="1">
        <f t="shared" si="60"/>
        <v>-0.66592427616926386</v>
      </c>
      <c r="H427" s="1">
        <f t="shared" si="61"/>
        <v>-2.2271714922048602E-3</v>
      </c>
      <c r="I427" s="1">
        <f t="shared" si="62"/>
        <v>-86.703786191536722</v>
      </c>
      <c r="J427" s="1">
        <f t="shared" si="63"/>
        <v>-34.674832962138083</v>
      </c>
      <c r="K427" s="1">
        <f t="shared" si="64"/>
        <v>-1.0926503340757274</v>
      </c>
      <c r="L427" s="1"/>
      <c r="M427" s="6">
        <f t="shared" si="65"/>
        <v>-0.26997742663656837</v>
      </c>
      <c r="N427" s="6">
        <f t="shared" si="66"/>
        <v>-1.1134617525887789E-3</v>
      </c>
      <c r="O427" s="6">
        <f t="shared" si="67"/>
        <v>-2.0130723009938665</v>
      </c>
      <c r="P427" s="6">
        <f t="shared" si="68"/>
        <v>-1.7193435815884794</v>
      </c>
      <c r="Q427" s="6">
        <f t="shared" si="69"/>
        <v>-8.4527911784975931</v>
      </c>
    </row>
    <row r="428" spans="1:17" x14ac:dyDescent="0.25">
      <c r="A428">
        <v>24</v>
      </c>
      <c r="B428">
        <v>20</v>
      </c>
      <c r="C428" s="2">
        <v>323</v>
      </c>
      <c r="D428">
        <v>167</v>
      </c>
      <c r="E428">
        <v>0.2</v>
      </c>
      <c r="G428" s="1">
        <f t="shared" si="60"/>
        <v>-0.66592427616926386</v>
      </c>
      <c r="H428" s="1">
        <f t="shared" si="61"/>
        <v>-2.2271714922048602E-3</v>
      </c>
      <c r="I428" s="1">
        <f t="shared" si="62"/>
        <v>-107.70378619153672</v>
      </c>
      <c r="J428" s="1">
        <f t="shared" si="63"/>
        <v>-34.674832962138083</v>
      </c>
      <c r="K428" s="1">
        <f t="shared" si="64"/>
        <v>-1.0926503340757274</v>
      </c>
      <c r="L428" s="1"/>
      <c r="M428" s="6">
        <f t="shared" si="65"/>
        <v>-0.26997742663656837</v>
      </c>
      <c r="N428" s="6">
        <f t="shared" si="66"/>
        <v>-1.1134617525887789E-3</v>
      </c>
      <c r="O428" s="6">
        <f t="shared" si="67"/>
        <v>-2.5006463756424968</v>
      </c>
      <c r="P428" s="6">
        <f t="shared" si="68"/>
        <v>-1.7193435815884794</v>
      </c>
      <c r="Q428" s="6">
        <f t="shared" si="69"/>
        <v>-8.4527911784975931</v>
      </c>
    </row>
    <row r="429" spans="1:17" x14ac:dyDescent="0.25">
      <c r="A429">
        <v>24</v>
      </c>
      <c r="B429">
        <v>20</v>
      </c>
      <c r="C429" s="2">
        <v>323</v>
      </c>
      <c r="D429">
        <v>167</v>
      </c>
      <c r="E429">
        <v>0.2</v>
      </c>
      <c r="G429" s="1">
        <f t="shared" si="60"/>
        <v>-0.66592427616926386</v>
      </c>
      <c r="H429" s="1">
        <f t="shared" si="61"/>
        <v>-2.2271714922048602E-3</v>
      </c>
      <c r="I429" s="1">
        <f t="shared" si="62"/>
        <v>-107.70378619153672</v>
      </c>
      <c r="J429" s="1">
        <f t="shared" si="63"/>
        <v>-34.674832962138083</v>
      </c>
      <c r="K429" s="1">
        <f t="shared" si="64"/>
        <v>-1.0926503340757274</v>
      </c>
      <c r="L429" s="1"/>
      <c r="M429" s="6">
        <f t="shared" si="65"/>
        <v>-0.26997742663656837</v>
      </c>
      <c r="N429" s="6">
        <f t="shared" si="66"/>
        <v>-1.1134617525887789E-3</v>
      </c>
      <c r="O429" s="6">
        <f t="shared" si="67"/>
        <v>-2.5006463756424968</v>
      </c>
      <c r="P429" s="6">
        <f t="shared" si="68"/>
        <v>-1.7193435815884794</v>
      </c>
      <c r="Q429" s="6">
        <f t="shared" si="69"/>
        <v>-8.4527911784975931</v>
      </c>
    </row>
    <row r="430" spans="1:17" x14ac:dyDescent="0.25">
      <c r="A430">
        <v>24</v>
      </c>
      <c r="B430">
        <v>20</v>
      </c>
      <c r="C430" s="2">
        <v>323</v>
      </c>
      <c r="D430">
        <v>166</v>
      </c>
      <c r="E430">
        <v>2.1</v>
      </c>
      <c r="G430" s="1">
        <f t="shared" si="60"/>
        <v>-0.66592427616926386</v>
      </c>
      <c r="H430" s="1">
        <f t="shared" si="61"/>
        <v>-2.2271714922048602E-3</v>
      </c>
      <c r="I430" s="1">
        <f t="shared" si="62"/>
        <v>-107.70378619153672</v>
      </c>
      <c r="J430" s="1">
        <f t="shared" si="63"/>
        <v>-35.674832962138083</v>
      </c>
      <c r="K430" s="1">
        <f t="shared" si="64"/>
        <v>0.80734966592427271</v>
      </c>
      <c r="L430" s="1"/>
      <c r="M430" s="6">
        <f t="shared" si="65"/>
        <v>-0.26997742663656837</v>
      </c>
      <c r="N430" s="6">
        <f t="shared" si="66"/>
        <v>-1.1134617525887789E-3</v>
      </c>
      <c r="O430" s="6">
        <f t="shared" si="67"/>
        <v>-2.5006463756424968</v>
      </c>
      <c r="P430" s="6">
        <f t="shared" si="68"/>
        <v>-1.7689283505610034</v>
      </c>
      <c r="Q430" s="6">
        <f t="shared" si="69"/>
        <v>6.2456926257752832</v>
      </c>
    </row>
    <row r="431" spans="1:17" x14ac:dyDescent="0.25">
      <c r="A431">
        <v>24</v>
      </c>
      <c r="B431">
        <v>20</v>
      </c>
      <c r="C431" s="2">
        <v>452</v>
      </c>
      <c r="D431">
        <v>166</v>
      </c>
      <c r="E431">
        <v>2.1</v>
      </c>
      <c r="G431" s="1">
        <f t="shared" si="60"/>
        <v>-0.66592427616926386</v>
      </c>
      <c r="H431" s="1">
        <f t="shared" si="61"/>
        <v>-2.2271714922048602E-3</v>
      </c>
      <c r="I431" s="1">
        <f t="shared" si="62"/>
        <v>21.296213808463278</v>
      </c>
      <c r="J431" s="1">
        <f t="shared" si="63"/>
        <v>-35.674832962138083</v>
      </c>
      <c r="K431" s="1">
        <f t="shared" si="64"/>
        <v>0.80734966592427271</v>
      </c>
      <c r="L431" s="1"/>
      <c r="M431" s="6">
        <f t="shared" si="65"/>
        <v>-0.26997742663656837</v>
      </c>
      <c r="N431" s="6">
        <f t="shared" si="66"/>
        <v>-1.1134617525887789E-3</v>
      </c>
      <c r="O431" s="6">
        <f t="shared" si="67"/>
        <v>0.49445151148480304</v>
      </c>
      <c r="P431" s="6">
        <f t="shared" si="68"/>
        <v>-1.7689283505610034</v>
      </c>
      <c r="Q431" s="6">
        <f t="shared" si="69"/>
        <v>6.2456926257752832</v>
      </c>
    </row>
    <row r="432" spans="1:17" x14ac:dyDescent="0.25">
      <c r="A432">
        <v>24</v>
      </c>
      <c r="B432">
        <v>20</v>
      </c>
      <c r="C432" s="2">
        <v>569</v>
      </c>
      <c r="D432">
        <v>23</v>
      </c>
      <c r="E432">
        <v>0.2</v>
      </c>
      <c r="G432" s="1">
        <f t="shared" si="60"/>
        <v>-0.66592427616926386</v>
      </c>
      <c r="H432" s="1">
        <f t="shared" si="61"/>
        <v>-2.2271714922048602E-3</v>
      </c>
      <c r="I432" s="1">
        <f t="shared" si="62"/>
        <v>138.29621380846328</v>
      </c>
      <c r="J432" s="1">
        <f t="shared" si="63"/>
        <v>-178.67483296213808</v>
      </c>
      <c r="K432" s="1">
        <f t="shared" si="64"/>
        <v>-1.0926503340757274</v>
      </c>
      <c r="L432" s="1"/>
      <c r="M432" s="6">
        <f t="shared" si="65"/>
        <v>-0.26997742663656837</v>
      </c>
      <c r="N432" s="6">
        <f t="shared" si="66"/>
        <v>-1.1134617525887789E-3</v>
      </c>
      <c r="O432" s="6">
        <f t="shared" si="67"/>
        <v>3.2109356416700283</v>
      </c>
      <c r="P432" s="6">
        <f t="shared" si="68"/>
        <v>-8.8595503136319458</v>
      </c>
      <c r="Q432" s="6">
        <f t="shared" si="69"/>
        <v>-8.4527911784975931</v>
      </c>
    </row>
    <row r="433" spans="1:17" x14ac:dyDescent="0.25">
      <c r="A433">
        <v>24</v>
      </c>
      <c r="B433">
        <v>20</v>
      </c>
      <c r="C433" s="2">
        <v>323</v>
      </c>
      <c r="D433">
        <v>166</v>
      </c>
      <c r="E433">
        <v>0.2</v>
      </c>
      <c r="G433" s="1">
        <f t="shared" si="60"/>
        <v>-0.66592427616926386</v>
      </c>
      <c r="H433" s="1">
        <f t="shared" si="61"/>
        <v>-2.2271714922048602E-3</v>
      </c>
      <c r="I433" s="1">
        <f t="shared" si="62"/>
        <v>-107.70378619153672</v>
      </c>
      <c r="J433" s="1">
        <f t="shared" si="63"/>
        <v>-35.674832962138083</v>
      </c>
      <c r="K433" s="1">
        <f t="shared" si="64"/>
        <v>-1.0926503340757274</v>
      </c>
      <c r="L433" s="1"/>
      <c r="M433" s="6">
        <f t="shared" si="65"/>
        <v>-0.26997742663656837</v>
      </c>
      <c r="N433" s="6">
        <f t="shared" si="66"/>
        <v>-1.1134617525887789E-3</v>
      </c>
      <c r="O433" s="6">
        <f t="shared" si="67"/>
        <v>-2.5006463756424968</v>
      </c>
      <c r="P433" s="6">
        <f t="shared" si="68"/>
        <v>-1.7689283505610034</v>
      </c>
      <c r="Q433" s="6">
        <f t="shared" si="69"/>
        <v>-8.4527911784975931</v>
      </c>
    </row>
    <row r="434" spans="1:17" x14ac:dyDescent="0.25">
      <c r="A434">
        <v>24</v>
      </c>
      <c r="B434">
        <v>20</v>
      </c>
      <c r="C434" s="2">
        <v>323</v>
      </c>
      <c r="D434">
        <v>166</v>
      </c>
      <c r="E434">
        <v>0.2</v>
      </c>
      <c r="G434" s="1">
        <f t="shared" si="60"/>
        <v>-0.66592427616926386</v>
      </c>
      <c r="H434" s="1">
        <f t="shared" si="61"/>
        <v>-2.2271714922048602E-3</v>
      </c>
      <c r="I434" s="1">
        <f t="shared" si="62"/>
        <v>-107.70378619153672</v>
      </c>
      <c r="J434" s="1">
        <f t="shared" si="63"/>
        <v>-35.674832962138083</v>
      </c>
      <c r="K434" s="1">
        <f t="shared" si="64"/>
        <v>-1.0926503340757274</v>
      </c>
      <c r="L434" s="1"/>
      <c r="M434" s="6">
        <f t="shared" si="65"/>
        <v>-0.26997742663656837</v>
      </c>
      <c r="N434" s="6">
        <f t="shared" si="66"/>
        <v>-1.1134617525887789E-3</v>
      </c>
      <c r="O434" s="6">
        <f t="shared" si="67"/>
        <v>-2.5006463756424968</v>
      </c>
      <c r="P434" s="6">
        <f t="shared" si="68"/>
        <v>-1.7689283505610034</v>
      </c>
      <c r="Q434" s="6">
        <f t="shared" si="69"/>
        <v>-8.4527911784975931</v>
      </c>
    </row>
    <row r="435" spans="1:17" x14ac:dyDescent="0.25">
      <c r="A435">
        <v>24</v>
      </c>
      <c r="B435">
        <v>20</v>
      </c>
      <c r="C435" s="2">
        <v>321</v>
      </c>
      <c r="D435">
        <v>165</v>
      </c>
      <c r="E435">
        <v>2.1</v>
      </c>
      <c r="G435" s="1">
        <f t="shared" si="60"/>
        <v>-0.66592427616926386</v>
      </c>
      <c r="H435" s="1">
        <f t="shared" si="61"/>
        <v>-2.2271714922048602E-3</v>
      </c>
      <c r="I435" s="1">
        <f t="shared" si="62"/>
        <v>-109.70378619153672</v>
      </c>
      <c r="J435" s="1">
        <f t="shared" si="63"/>
        <v>-36.674832962138083</v>
      </c>
      <c r="K435" s="1">
        <f t="shared" si="64"/>
        <v>0.80734966592427271</v>
      </c>
      <c r="L435" s="1"/>
      <c r="M435" s="6">
        <f t="shared" si="65"/>
        <v>-0.26997742663656837</v>
      </c>
      <c r="N435" s="6">
        <f t="shared" si="66"/>
        <v>-1.1134617525887789E-3</v>
      </c>
      <c r="O435" s="6">
        <f t="shared" si="67"/>
        <v>-2.5470820017995095</v>
      </c>
      <c r="P435" s="6">
        <f t="shared" si="68"/>
        <v>-1.8185131195335278</v>
      </c>
      <c r="Q435" s="6">
        <f t="shared" si="69"/>
        <v>6.2456926257752832</v>
      </c>
    </row>
    <row r="436" spans="1:17" x14ac:dyDescent="0.25">
      <c r="A436">
        <v>24</v>
      </c>
      <c r="B436">
        <v>20</v>
      </c>
      <c r="C436" s="2">
        <v>321</v>
      </c>
      <c r="D436">
        <v>165</v>
      </c>
      <c r="E436">
        <v>2.1</v>
      </c>
      <c r="G436" s="1">
        <f t="shared" si="60"/>
        <v>-0.66592427616926386</v>
      </c>
      <c r="H436" s="1">
        <f t="shared" si="61"/>
        <v>-2.2271714922048602E-3</v>
      </c>
      <c r="I436" s="1">
        <f t="shared" si="62"/>
        <v>-109.70378619153672</v>
      </c>
      <c r="J436" s="1">
        <f t="shared" si="63"/>
        <v>-36.674832962138083</v>
      </c>
      <c r="K436" s="1">
        <f t="shared" si="64"/>
        <v>0.80734966592427271</v>
      </c>
      <c r="L436" s="1"/>
      <c r="M436" s="6">
        <f t="shared" si="65"/>
        <v>-0.26997742663656837</v>
      </c>
      <c r="N436" s="6">
        <f t="shared" si="66"/>
        <v>-1.1134617525887789E-3</v>
      </c>
      <c r="O436" s="6">
        <f t="shared" si="67"/>
        <v>-2.5470820017995095</v>
      </c>
      <c r="P436" s="6">
        <f t="shared" si="68"/>
        <v>-1.8185131195335278</v>
      </c>
      <c r="Q436" s="6">
        <f t="shared" si="69"/>
        <v>6.2456926257752832</v>
      </c>
    </row>
    <row r="437" spans="1:17" x14ac:dyDescent="0.25">
      <c r="A437">
        <v>24</v>
      </c>
      <c r="B437">
        <v>20</v>
      </c>
      <c r="C437" s="2">
        <v>319</v>
      </c>
      <c r="D437">
        <v>21</v>
      </c>
      <c r="E437">
        <v>0.2</v>
      </c>
      <c r="G437" s="1">
        <f t="shared" si="60"/>
        <v>-0.66592427616926386</v>
      </c>
      <c r="H437" s="1">
        <f t="shared" si="61"/>
        <v>-2.2271714922048602E-3</v>
      </c>
      <c r="I437" s="1">
        <f t="shared" si="62"/>
        <v>-111.70378619153672</v>
      </c>
      <c r="J437" s="1">
        <f t="shared" si="63"/>
        <v>-180.67483296213808</v>
      </c>
      <c r="K437" s="1">
        <f t="shared" si="64"/>
        <v>-1.0926503340757274</v>
      </c>
      <c r="L437" s="1"/>
      <c r="M437" s="6">
        <f t="shared" si="65"/>
        <v>-0.26997742663656837</v>
      </c>
      <c r="N437" s="6">
        <f t="shared" si="66"/>
        <v>-1.1134617525887789E-3</v>
      </c>
      <c r="O437" s="6">
        <f t="shared" si="67"/>
        <v>-2.5935176279565217</v>
      </c>
      <c r="P437" s="6">
        <f t="shared" si="68"/>
        <v>-8.9587198515769941</v>
      </c>
      <c r="Q437" s="6">
        <f t="shared" si="69"/>
        <v>-8.4527911784975931</v>
      </c>
    </row>
    <row r="438" spans="1:17" x14ac:dyDescent="0.25">
      <c r="A438">
        <v>24</v>
      </c>
      <c r="B438">
        <v>20</v>
      </c>
      <c r="C438" s="2">
        <v>567</v>
      </c>
      <c r="D438">
        <v>23</v>
      </c>
      <c r="E438">
        <v>1.5</v>
      </c>
      <c r="G438" s="1">
        <f t="shared" si="60"/>
        <v>-0.66592427616926386</v>
      </c>
      <c r="H438" s="1">
        <f t="shared" si="61"/>
        <v>-2.2271714922048602E-3</v>
      </c>
      <c r="I438" s="1">
        <f t="shared" si="62"/>
        <v>136.29621380846328</v>
      </c>
      <c r="J438" s="1">
        <f t="shared" si="63"/>
        <v>-178.67483296213808</v>
      </c>
      <c r="K438" s="1">
        <f t="shared" si="64"/>
        <v>0.20734966592427262</v>
      </c>
      <c r="L438" s="1"/>
      <c r="M438" s="6">
        <f t="shared" si="65"/>
        <v>-0.26997742663656837</v>
      </c>
      <c r="N438" s="6">
        <f t="shared" si="66"/>
        <v>-1.1134617525887789E-3</v>
      </c>
      <c r="O438" s="6">
        <f t="shared" si="67"/>
        <v>3.1645000155130161</v>
      </c>
      <c r="P438" s="6">
        <f t="shared" si="68"/>
        <v>-8.8595503136319458</v>
      </c>
      <c r="Q438" s="6">
        <f t="shared" si="69"/>
        <v>1.6040661612680589</v>
      </c>
    </row>
    <row r="439" spans="1:17" x14ac:dyDescent="0.25">
      <c r="A439">
        <v>24</v>
      </c>
      <c r="B439">
        <v>20</v>
      </c>
      <c r="C439" s="2">
        <v>321</v>
      </c>
      <c r="D439">
        <v>165</v>
      </c>
      <c r="E439">
        <v>0.2</v>
      </c>
      <c r="G439" s="1">
        <f t="shared" si="60"/>
        <v>-0.66592427616926386</v>
      </c>
      <c r="H439" s="1">
        <f t="shared" si="61"/>
        <v>-2.2271714922048602E-3</v>
      </c>
      <c r="I439" s="1">
        <f t="shared" si="62"/>
        <v>-109.70378619153672</v>
      </c>
      <c r="J439" s="1">
        <f t="shared" si="63"/>
        <v>-36.674832962138083</v>
      </c>
      <c r="K439" s="1">
        <f t="shared" si="64"/>
        <v>-1.0926503340757274</v>
      </c>
      <c r="L439" s="1"/>
      <c r="M439" s="6">
        <f t="shared" si="65"/>
        <v>-0.26997742663656837</v>
      </c>
      <c r="N439" s="6">
        <f t="shared" si="66"/>
        <v>-1.1134617525887789E-3</v>
      </c>
      <c r="O439" s="6">
        <f t="shared" si="67"/>
        <v>-2.5470820017995095</v>
      </c>
      <c r="P439" s="6">
        <f t="shared" si="68"/>
        <v>-1.8185131195335278</v>
      </c>
      <c r="Q439" s="6">
        <f t="shared" si="69"/>
        <v>-8.4527911784975931</v>
      </c>
    </row>
    <row r="440" spans="1:17" x14ac:dyDescent="0.25">
      <c r="A440">
        <v>24</v>
      </c>
      <c r="B440">
        <v>20</v>
      </c>
      <c r="C440" s="2">
        <v>321</v>
      </c>
      <c r="D440">
        <v>164</v>
      </c>
      <c r="E440">
        <v>0.2</v>
      </c>
      <c r="G440" s="1">
        <f t="shared" si="60"/>
        <v>-0.66592427616926386</v>
      </c>
      <c r="H440" s="1">
        <f t="shared" si="61"/>
        <v>-2.2271714922048602E-3</v>
      </c>
      <c r="I440" s="1">
        <f t="shared" si="62"/>
        <v>-109.70378619153672</v>
      </c>
      <c r="J440" s="1">
        <f t="shared" si="63"/>
        <v>-37.674832962138083</v>
      </c>
      <c r="K440" s="1">
        <f t="shared" si="64"/>
        <v>-1.0926503340757274</v>
      </c>
      <c r="L440" s="1"/>
      <c r="M440" s="6">
        <f t="shared" si="65"/>
        <v>-0.26997742663656837</v>
      </c>
      <c r="N440" s="6">
        <f t="shared" si="66"/>
        <v>-1.1134617525887789E-3</v>
      </c>
      <c r="O440" s="6">
        <f t="shared" si="67"/>
        <v>-2.5470820017995095</v>
      </c>
      <c r="P440" s="6">
        <f t="shared" si="68"/>
        <v>-1.8680978885060517</v>
      </c>
      <c r="Q440" s="6">
        <f t="shared" si="69"/>
        <v>-8.4527911784975931</v>
      </c>
    </row>
    <row r="441" spans="1:17" x14ac:dyDescent="0.25">
      <c r="A441">
        <v>24</v>
      </c>
      <c r="B441">
        <v>20</v>
      </c>
      <c r="C441" s="2">
        <v>341</v>
      </c>
      <c r="D441">
        <v>164</v>
      </c>
      <c r="E441">
        <v>2.1</v>
      </c>
      <c r="G441" s="1">
        <f t="shared" si="60"/>
        <v>-0.66592427616926386</v>
      </c>
      <c r="H441" s="1">
        <f t="shared" si="61"/>
        <v>-2.2271714922048602E-3</v>
      </c>
      <c r="I441" s="1">
        <f t="shared" si="62"/>
        <v>-89.703786191536722</v>
      </c>
      <c r="J441" s="1">
        <f t="shared" si="63"/>
        <v>-37.674832962138083</v>
      </c>
      <c r="K441" s="1">
        <f t="shared" si="64"/>
        <v>0.80734966592427271</v>
      </c>
      <c r="L441" s="1"/>
      <c r="M441" s="6">
        <f t="shared" si="65"/>
        <v>-0.26997742663656837</v>
      </c>
      <c r="N441" s="6">
        <f t="shared" si="66"/>
        <v>-1.1134617525887789E-3</v>
      </c>
      <c r="O441" s="6">
        <f t="shared" si="67"/>
        <v>-2.0827257402293853</v>
      </c>
      <c r="P441" s="6">
        <f t="shared" si="68"/>
        <v>-1.8680978885060517</v>
      </c>
      <c r="Q441" s="6">
        <f t="shared" si="69"/>
        <v>6.2456926257752832</v>
      </c>
    </row>
    <row r="442" spans="1:17" x14ac:dyDescent="0.25">
      <c r="A442">
        <v>24</v>
      </c>
      <c r="B442">
        <v>20</v>
      </c>
      <c r="C442" s="2">
        <v>321</v>
      </c>
      <c r="D442">
        <v>164</v>
      </c>
      <c r="E442">
        <v>0.2</v>
      </c>
      <c r="G442" s="1">
        <f t="shared" si="60"/>
        <v>-0.66592427616926386</v>
      </c>
      <c r="H442" s="1">
        <f t="shared" si="61"/>
        <v>-2.2271714922048602E-3</v>
      </c>
      <c r="I442" s="1">
        <f t="shared" si="62"/>
        <v>-109.70378619153672</v>
      </c>
      <c r="J442" s="1">
        <f t="shared" si="63"/>
        <v>-37.674832962138083</v>
      </c>
      <c r="K442" s="1">
        <f t="shared" si="64"/>
        <v>-1.0926503340757274</v>
      </c>
      <c r="L442" s="1"/>
      <c r="M442" s="6">
        <f t="shared" si="65"/>
        <v>-0.26997742663656837</v>
      </c>
      <c r="N442" s="6">
        <f t="shared" si="66"/>
        <v>-1.1134617525887789E-3</v>
      </c>
      <c r="O442" s="6">
        <f t="shared" si="67"/>
        <v>-2.5470820017995095</v>
      </c>
      <c r="P442" s="6">
        <f t="shared" si="68"/>
        <v>-1.8680978885060517</v>
      </c>
      <c r="Q442" s="6">
        <f t="shared" si="69"/>
        <v>-8.4527911784975931</v>
      </c>
    </row>
    <row r="443" spans="1:17" x14ac:dyDescent="0.25">
      <c r="A443">
        <v>24</v>
      </c>
      <c r="B443">
        <v>20</v>
      </c>
      <c r="C443" s="2">
        <v>393</v>
      </c>
      <c r="D443">
        <v>164</v>
      </c>
      <c r="E443">
        <v>0.2</v>
      </c>
      <c r="G443" s="1">
        <f t="shared" si="60"/>
        <v>-0.66592427616926386</v>
      </c>
      <c r="H443" s="1">
        <f t="shared" si="61"/>
        <v>-2.2271714922048602E-3</v>
      </c>
      <c r="I443" s="1">
        <f t="shared" si="62"/>
        <v>-37.703786191536722</v>
      </c>
      <c r="J443" s="1">
        <f t="shared" si="63"/>
        <v>-37.674832962138083</v>
      </c>
      <c r="K443" s="1">
        <f t="shared" si="64"/>
        <v>-1.0926503340757274</v>
      </c>
      <c r="L443" s="1"/>
      <c r="M443" s="6">
        <f t="shared" si="65"/>
        <v>-0.26997742663656837</v>
      </c>
      <c r="N443" s="6">
        <f t="shared" si="66"/>
        <v>-1.1134617525887789E-3</v>
      </c>
      <c r="O443" s="6">
        <f t="shared" si="67"/>
        <v>-0.87539946014706282</v>
      </c>
      <c r="P443" s="6">
        <f t="shared" si="68"/>
        <v>-1.8680978885060517</v>
      </c>
      <c r="Q443" s="6">
        <f t="shared" si="69"/>
        <v>-8.4527911784975931</v>
      </c>
    </row>
    <row r="444" spans="1:17" x14ac:dyDescent="0.25">
      <c r="A444">
        <v>24</v>
      </c>
      <c r="B444">
        <v>20</v>
      </c>
      <c r="C444" s="2">
        <v>321</v>
      </c>
      <c r="D444">
        <v>163</v>
      </c>
      <c r="E444">
        <v>0.2</v>
      </c>
      <c r="G444" s="1">
        <f t="shared" si="60"/>
        <v>-0.66592427616926386</v>
      </c>
      <c r="H444" s="1">
        <f t="shared" si="61"/>
        <v>-2.2271714922048602E-3</v>
      </c>
      <c r="I444" s="1">
        <f t="shared" si="62"/>
        <v>-109.70378619153672</v>
      </c>
      <c r="J444" s="1">
        <f t="shared" si="63"/>
        <v>-38.674832962138083</v>
      </c>
      <c r="K444" s="1">
        <f t="shared" si="64"/>
        <v>-1.0926503340757274</v>
      </c>
      <c r="L444" s="1"/>
      <c r="M444" s="6">
        <f t="shared" si="65"/>
        <v>-0.26997742663656837</v>
      </c>
      <c r="N444" s="6">
        <f t="shared" si="66"/>
        <v>-1.1134617525887789E-3</v>
      </c>
      <c r="O444" s="6">
        <f t="shared" si="67"/>
        <v>-2.5470820017995095</v>
      </c>
      <c r="P444" s="6">
        <f t="shared" si="68"/>
        <v>-1.9176826574785757</v>
      </c>
      <c r="Q444" s="6">
        <f t="shared" si="69"/>
        <v>-8.4527911784975931</v>
      </c>
    </row>
    <row r="445" spans="1:17" x14ac:dyDescent="0.25">
      <c r="A445">
        <v>24</v>
      </c>
      <c r="B445">
        <v>20</v>
      </c>
      <c r="C445" s="2">
        <v>321</v>
      </c>
      <c r="D445">
        <v>162</v>
      </c>
      <c r="E445">
        <v>2.1</v>
      </c>
      <c r="G445" s="1">
        <f t="shared" si="60"/>
        <v>-0.66592427616926386</v>
      </c>
      <c r="H445" s="1">
        <f t="shared" si="61"/>
        <v>-2.2271714922048602E-3</v>
      </c>
      <c r="I445" s="1">
        <f t="shared" si="62"/>
        <v>-109.70378619153672</v>
      </c>
      <c r="J445" s="1">
        <f t="shared" si="63"/>
        <v>-39.674832962138083</v>
      </c>
      <c r="K445" s="1">
        <f t="shared" si="64"/>
        <v>0.80734966592427271</v>
      </c>
      <c r="L445" s="1"/>
      <c r="M445" s="6">
        <f t="shared" si="65"/>
        <v>-0.26997742663656837</v>
      </c>
      <c r="N445" s="6">
        <f t="shared" si="66"/>
        <v>-1.1134617525887789E-3</v>
      </c>
      <c r="O445" s="6">
        <f t="shared" si="67"/>
        <v>-2.5470820017995095</v>
      </c>
      <c r="P445" s="6">
        <f t="shared" si="68"/>
        <v>-1.9672674264510999</v>
      </c>
      <c r="Q445" s="6">
        <f t="shared" si="69"/>
        <v>6.2456926257752832</v>
      </c>
    </row>
    <row r="446" spans="1:17" x14ac:dyDescent="0.25">
      <c r="A446">
        <v>24</v>
      </c>
      <c r="B446">
        <v>20</v>
      </c>
      <c r="C446" s="2">
        <v>393</v>
      </c>
      <c r="D446">
        <v>162</v>
      </c>
      <c r="E446">
        <v>2.1</v>
      </c>
      <c r="G446" s="1">
        <f t="shared" si="60"/>
        <v>-0.66592427616926386</v>
      </c>
      <c r="H446" s="1">
        <f t="shared" si="61"/>
        <v>-2.2271714922048602E-3</v>
      </c>
      <c r="I446" s="1">
        <f t="shared" si="62"/>
        <v>-37.703786191536722</v>
      </c>
      <c r="J446" s="1">
        <f t="shared" si="63"/>
        <v>-39.674832962138083</v>
      </c>
      <c r="K446" s="1">
        <f t="shared" si="64"/>
        <v>0.80734966592427271</v>
      </c>
      <c r="L446" s="1"/>
      <c r="M446" s="6">
        <f t="shared" si="65"/>
        <v>-0.26997742663656837</v>
      </c>
      <c r="N446" s="6">
        <f t="shared" si="66"/>
        <v>-1.1134617525887789E-3</v>
      </c>
      <c r="O446" s="6">
        <f t="shared" si="67"/>
        <v>-0.87539946014706282</v>
      </c>
      <c r="P446" s="6">
        <f t="shared" si="68"/>
        <v>-1.9672674264510999</v>
      </c>
      <c r="Q446" s="6">
        <f t="shared" si="69"/>
        <v>6.2456926257752832</v>
      </c>
    </row>
    <row r="447" spans="1:17" x14ac:dyDescent="0.25">
      <c r="A447">
        <v>24</v>
      </c>
      <c r="B447">
        <v>20</v>
      </c>
      <c r="C447" s="2">
        <v>373</v>
      </c>
      <c r="D447">
        <v>103</v>
      </c>
      <c r="E447">
        <v>0.2</v>
      </c>
      <c r="G447" s="1">
        <f t="shared" si="60"/>
        <v>-0.66592427616926386</v>
      </c>
      <c r="H447" s="1">
        <f t="shared" si="61"/>
        <v>-2.2271714922048602E-3</v>
      </c>
      <c r="I447" s="1">
        <f t="shared" si="62"/>
        <v>-57.703786191536722</v>
      </c>
      <c r="J447" s="1">
        <f t="shared" si="63"/>
        <v>-98.674832962138083</v>
      </c>
      <c r="K447" s="1">
        <f t="shared" si="64"/>
        <v>-1.0926503340757274</v>
      </c>
      <c r="L447" s="1"/>
      <c r="M447" s="6">
        <f t="shared" si="65"/>
        <v>-0.26997742663656837</v>
      </c>
      <c r="N447" s="6">
        <f t="shared" si="66"/>
        <v>-1.1134617525887789E-3</v>
      </c>
      <c r="O447" s="6">
        <f t="shared" si="67"/>
        <v>-1.3397557217171867</v>
      </c>
      <c r="P447" s="6">
        <f t="shared" si="68"/>
        <v>-4.8927687958300208</v>
      </c>
      <c r="Q447" s="6">
        <f t="shared" si="69"/>
        <v>-8.4527911784975931</v>
      </c>
    </row>
    <row r="448" spans="1:17" x14ac:dyDescent="0.25">
      <c r="A448">
        <v>24</v>
      </c>
      <c r="B448">
        <v>20</v>
      </c>
      <c r="C448" s="2">
        <v>343</v>
      </c>
      <c r="D448">
        <v>163</v>
      </c>
      <c r="E448">
        <v>0.2</v>
      </c>
      <c r="G448" s="1">
        <f t="shared" si="60"/>
        <v>-0.66592427616926386</v>
      </c>
      <c r="H448" s="1">
        <f t="shared" si="61"/>
        <v>-2.2271714922048602E-3</v>
      </c>
      <c r="I448" s="1">
        <f t="shared" si="62"/>
        <v>-87.703786191536722</v>
      </c>
      <c r="J448" s="1">
        <f t="shared" si="63"/>
        <v>-38.674832962138083</v>
      </c>
      <c r="K448" s="1">
        <f t="shared" si="64"/>
        <v>-1.0926503340757274</v>
      </c>
      <c r="L448" s="1"/>
      <c r="M448" s="6">
        <f t="shared" si="65"/>
        <v>-0.26997742663656837</v>
      </c>
      <c r="N448" s="6">
        <f t="shared" si="66"/>
        <v>-1.1134617525887789E-3</v>
      </c>
      <c r="O448" s="6">
        <f t="shared" si="67"/>
        <v>-2.036290114072373</v>
      </c>
      <c r="P448" s="6">
        <f t="shared" si="68"/>
        <v>-1.9176826574785757</v>
      </c>
      <c r="Q448" s="6">
        <f t="shared" si="69"/>
        <v>-8.4527911784975931</v>
      </c>
    </row>
    <row r="449" spans="1:17" x14ac:dyDescent="0.25">
      <c r="A449">
        <v>24</v>
      </c>
      <c r="B449">
        <v>20</v>
      </c>
      <c r="C449" s="2">
        <v>321</v>
      </c>
      <c r="D449">
        <v>162</v>
      </c>
      <c r="E449">
        <v>0.2</v>
      </c>
      <c r="G449" s="1">
        <f t="shared" si="60"/>
        <v>-0.66592427616926386</v>
      </c>
      <c r="H449" s="1">
        <f t="shared" si="61"/>
        <v>-2.2271714922048602E-3</v>
      </c>
      <c r="I449" s="1">
        <f t="shared" si="62"/>
        <v>-109.70378619153672</v>
      </c>
      <c r="J449" s="1">
        <f t="shared" si="63"/>
        <v>-39.674832962138083</v>
      </c>
      <c r="K449" s="1">
        <f t="shared" si="64"/>
        <v>-1.0926503340757274</v>
      </c>
      <c r="L449" s="1"/>
      <c r="M449" s="6">
        <f t="shared" si="65"/>
        <v>-0.26997742663656837</v>
      </c>
      <c r="N449" s="6">
        <f t="shared" si="66"/>
        <v>-1.1134617525887789E-3</v>
      </c>
      <c r="O449" s="6">
        <f t="shared" si="67"/>
        <v>-2.5470820017995095</v>
      </c>
      <c r="P449" s="6">
        <f t="shared" si="68"/>
        <v>-1.9672674264510999</v>
      </c>
      <c r="Q449" s="6">
        <f t="shared" si="69"/>
        <v>-8.4527911784975931</v>
      </c>
    </row>
    <row r="450" spans="1:17" x14ac:dyDescent="0.25">
      <c r="A450">
        <v>24</v>
      </c>
      <c r="B450">
        <v>20</v>
      </c>
      <c r="C450" s="2">
        <v>321</v>
      </c>
      <c r="D450">
        <v>162</v>
      </c>
      <c r="E450">
        <v>2.1</v>
      </c>
      <c r="G450" s="1">
        <f t="shared" si="60"/>
        <v>-0.66592427616926386</v>
      </c>
      <c r="H450" s="1">
        <f t="shared" si="61"/>
        <v>-2.2271714922048602E-3</v>
      </c>
      <c r="I450" s="1">
        <f t="shared" si="62"/>
        <v>-109.70378619153672</v>
      </c>
      <c r="J450" s="1">
        <f t="shared" si="63"/>
        <v>-39.674832962138083</v>
      </c>
      <c r="K450" s="1">
        <f t="shared" si="64"/>
        <v>0.80734966592427271</v>
      </c>
      <c r="L450" s="1"/>
      <c r="M450" s="6">
        <f t="shared" si="65"/>
        <v>-0.26997742663656837</v>
      </c>
      <c r="N450" s="6">
        <f t="shared" si="66"/>
        <v>-1.1134617525887789E-3</v>
      </c>
      <c r="O450" s="6">
        <f t="shared" si="67"/>
        <v>-2.5470820017995095</v>
      </c>
      <c r="P450" s="6">
        <f t="shared" si="68"/>
        <v>-1.9672674264510999</v>
      </c>
      <c r="Q450" s="6">
        <f t="shared" si="69"/>
        <v>6.2456926257752832</v>
      </c>
    </row>
    <row r="451" spans="1:17" x14ac:dyDescent="0.25">
      <c r="A451">
        <v>24</v>
      </c>
      <c r="B451">
        <v>20</v>
      </c>
      <c r="C451" s="2">
        <v>321</v>
      </c>
      <c r="D451">
        <v>162</v>
      </c>
      <c r="E451">
        <v>2.1</v>
      </c>
      <c r="G451" s="1">
        <f t="shared" si="60"/>
        <v>-0.66592427616926386</v>
      </c>
      <c r="H451" s="1">
        <f t="shared" si="61"/>
        <v>-2.2271714922048602E-3</v>
      </c>
      <c r="I451" s="1">
        <f t="shared" si="62"/>
        <v>-109.70378619153672</v>
      </c>
      <c r="J451" s="1">
        <f t="shared" si="63"/>
        <v>-39.674832962138083</v>
      </c>
      <c r="K451" s="1">
        <f t="shared" si="64"/>
        <v>0.80734966592427271</v>
      </c>
      <c r="L451" s="1"/>
      <c r="M451" s="6">
        <f t="shared" si="65"/>
        <v>-0.26997742663656837</v>
      </c>
      <c r="N451" s="6">
        <f t="shared" si="66"/>
        <v>-1.1134617525887789E-3</v>
      </c>
      <c r="O451" s="6">
        <f t="shared" si="67"/>
        <v>-2.5470820017995095</v>
      </c>
      <c r="P451" s="6">
        <f t="shared" si="68"/>
        <v>-1.9672674264510999</v>
      </c>
      <c r="Q451" s="6">
        <f t="shared" si="69"/>
        <v>6.2456926257752832</v>
      </c>
    </row>
    <row r="452" spans="1:17" x14ac:dyDescent="0.25">
      <c r="A452" s="5" t="s">
        <v>7</v>
      </c>
      <c r="B452" s="5"/>
      <c r="C452" s="5"/>
      <c r="D452" s="5"/>
      <c r="E452" s="5"/>
    </row>
    <row r="453" spans="1:17" x14ac:dyDescent="0.25">
      <c r="A453" s="1">
        <f>AVERAGE(A3:A451)</f>
        <v>24.665924276169264</v>
      </c>
      <c r="B453" s="1">
        <f t="shared" ref="B453:E453" si="70">AVERAGE(B3:B451)</f>
        <v>20.002227171492205</v>
      </c>
      <c r="C453" s="1">
        <f t="shared" si="70"/>
        <v>430.70378619153672</v>
      </c>
      <c r="D453" s="1">
        <f t="shared" si="70"/>
        <v>201.67483296213808</v>
      </c>
      <c r="E453" s="1">
        <f t="shared" si="70"/>
        <v>1.2926503340757274</v>
      </c>
    </row>
    <row r="455" spans="1:17" x14ac:dyDescent="0.25">
      <c r="A455" t="str" cm="1">
        <f t="array" ref="A455">_xlfn.CONCAT(C3:C451&amp;",")</f>
        <v>374,550,547,535,323,361,499,540,323,323,323,324,324,324,324,535,462,324,472,526,432,494,324,324,324,326,324,324,324,324,324,524,369,521,323,323,369,413,452,324,427,446,456,469,506,414,1185,1418,1124,1061,1228,868,452,727,733,366,401,346,336,334,336,344,341,449,738,599,499,339,351,572,908,735,409,329,329,692,333,344,349,379,808,544,770,830,579,404,539,1105,552,1190,376,361,413,411,383,366,855,1027,346,629,346,803,968,334,680,424,329,329,329,329,329,328,632,627,527,324,324,605,602,592,324,324,324,324,324,324,324,323,323,579,527,580,384,323,369,572,441,442,324,376,324,323,324,323,333,323,323,323,324,324,323,323,323,323,323,323,326,565,391,403,403,394,672,376,371,364,359,353,351,348,346,348,348,348,346,554,775,813,521,522,507,516,506,476,451,1122,439,426,446,442,427,1242,670,391,381,374,1160,590,359,354,1031,349,348,346,346,344,627,344,663,339,341,339,339,336,336,793,379,466,334,334,334,534,334,333,735,333,333,333,333,333,333,331,331,331,692,331,331,436,331,331,434,331,331,331,331,474,331,331,331,329,331,331,331,331,620,329,329,329,643,643,329,329,329,329,396,329,329,329,329,625,329,329,328,619,328,328,328,328,615,328,328,328,328,328,329,328,328,328,328,562,328,328,328,328,328,524,328,409,328,326,446,328,328,459,328,461,328,331,356,331,331,331,329,329,329,353,349,386,831,341,336,959,384,501,376,369,893,363,359,894,354,351,848,348,346,344,788,640,336,336,334,336,449,333,333,333,331,484,329,329,329,329,431,329,329,328,647,394,326,324,634,324,414,324,540,324,587,324,324,324,324,379,324,324,324,324,527,324,324,324,607,459,324,324,469,324,324,324,323,323,323,323,572,321,462,321,321,323,323,584,584,346,346,323,323,506,323,323,323,323,321,323,323,321,575,534,575,574,323,575,323,323,323,570,344,323,323,323,452,569,323,323,321,321,319,567,321,321,341,321,393,321,321,393,373,343,321,321,321,</v>
      </c>
    </row>
  </sheetData>
  <mergeCells count="4">
    <mergeCell ref="A1:E1"/>
    <mergeCell ref="G1:J1"/>
    <mergeCell ref="A452:E452"/>
    <mergeCell ref="M1:Q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Chandi</dc:creator>
  <cp:lastModifiedBy>Armando Chandi</cp:lastModifiedBy>
  <dcterms:created xsi:type="dcterms:W3CDTF">2019-12-11T21:59:16Z</dcterms:created>
  <dcterms:modified xsi:type="dcterms:W3CDTF">2019-12-13T00:45:51Z</dcterms:modified>
</cp:coreProperties>
</file>