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bh\users_EV\DEMO_Concepts\SIM_THINGS\bh_7dof_car\for_git\DEMO_files_to_share\my_data\"/>
    </mc:Choice>
  </mc:AlternateContent>
  <xr:revisionPtr revIDLastSave="0" documentId="13_ncr:1_{308F978F-B745-4ECD-8C10-46903E691C73}" xr6:coauthVersionLast="47" xr6:coauthVersionMax="47" xr10:uidLastSave="{00000000-0000-0000-0000-000000000000}"/>
  <bookViews>
    <workbookView xWindow="29190" yWindow="390" windowWidth="26055" windowHeight="15060" tabRatio="740" firstSheet="2" activeTab="8" xr2:uid="{00000000-000D-0000-FFFF-FFFF00000000}"/>
  </bookViews>
  <sheets>
    <sheet name="PARAMS_SET_A" sheetId="1" r:id="rId1"/>
    <sheet name="IC_SET_A" sheetId="2" r:id="rId2"/>
    <sheet name="IC_SET_B" sheetId="3" r:id="rId3"/>
    <sheet name="IC_SET_C" sheetId="4" r:id="rId4"/>
    <sheet name="IC_SET_VALIDATE" sheetId="5" r:id="rId5"/>
    <sheet name="IC_SET_LRIDER" sheetId="9" r:id="rId6"/>
    <sheet name="PARAMS_SET_VALIDATE" sheetId="6" r:id="rId7"/>
    <sheet name="PARAMS_SET_CLIGHT" sheetId="7" r:id="rId8"/>
    <sheet name="PARAMS_SET_LRIDE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8" l="1"/>
  <c r="B29" i="8"/>
  <c r="B28" i="8"/>
  <c r="B27" i="8"/>
  <c r="B30" i="7"/>
  <c r="B29" i="7"/>
  <c r="B28" i="7"/>
  <c r="B27" i="7"/>
  <c r="B28" i="6"/>
  <c r="B27" i="6"/>
  <c r="B30" i="6"/>
  <c r="B29" i="6"/>
  <c r="B30" i="1"/>
  <c r="B29" i="1"/>
  <c r="B28" i="1"/>
  <c r="B27" i="1"/>
</calcChain>
</file>

<file path=xl/sharedStrings.xml><?xml version="1.0" encoding="utf-8"?>
<sst xmlns="http://schemas.openxmlformats.org/spreadsheetml/2006/main" count="594" uniqueCount="94">
  <si>
    <t>Name</t>
  </si>
  <si>
    <t>Value</t>
  </si>
  <si>
    <t>Units</t>
  </si>
  <si>
    <t>Description</t>
  </si>
  <si>
    <t>m_c</t>
  </si>
  <si>
    <t>I_cZ</t>
  </si>
  <si>
    <t>I_cX</t>
  </si>
  <si>
    <t>m_bR</t>
  </si>
  <si>
    <t>m_fR</t>
  </si>
  <si>
    <t>m_bL</t>
  </si>
  <si>
    <t>m_fL</t>
  </si>
  <si>
    <t>k_bR</t>
  </si>
  <si>
    <t>k_fR</t>
  </si>
  <si>
    <t>k_bL</t>
  </si>
  <si>
    <t>k_fL</t>
  </si>
  <si>
    <t>c_bR</t>
  </si>
  <si>
    <t>c_fR</t>
  </si>
  <si>
    <t>c_bL</t>
  </si>
  <si>
    <t>c_fL</t>
  </si>
  <si>
    <t>k_bRG</t>
  </si>
  <si>
    <t>k_fRG</t>
  </si>
  <si>
    <t>k_bLG</t>
  </si>
  <si>
    <t>k_fLG</t>
  </si>
  <si>
    <t>c_bRG</t>
  </si>
  <si>
    <t>c_fRG</t>
  </si>
  <si>
    <t>c_bLG</t>
  </si>
  <si>
    <t>c_fLG</t>
  </si>
  <si>
    <t>kg</t>
  </si>
  <si>
    <t>Mass of car body</t>
  </si>
  <si>
    <t>kg.m^2</t>
  </si>
  <si>
    <t>Inertia (Z-axis) of car body</t>
  </si>
  <si>
    <t>Inertia (X-axis) of car body</t>
  </si>
  <si>
    <t>Mass of back RIGHT wheel and suspension</t>
  </si>
  <si>
    <t>Mass of front RIGHT wheel and suspension</t>
  </si>
  <si>
    <t>Mass of back LEFT wheel and suspension</t>
  </si>
  <si>
    <t>Mass of front LEFT wheel and suspension</t>
  </si>
  <si>
    <t>Stiffness of back RIGHT suspension</t>
  </si>
  <si>
    <t>Stiffness of front RIGHT suspension</t>
  </si>
  <si>
    <t>Stiffness of back LEFT suspension</t>
  </si>
  <si>
    <t>Stiffness of front LEFT suspension</t>
  </si>
  <si>
    <t>N/m</t>
  </si>
  <si>
    <t>Damping of back RIGHT suspension</t>
  </si>
  <si>
    <t>Damping of front RIGHT suspension</t>
  </si>
  <si>
    <t>Damping of back LEFT suspension</t>
  </si>
  <si>
    <t>Damping of front LEFT suspension</t>
  </si>
  <si>
    <t>N.s/m</t>
  </si>
  <si>
    <t>Stiffness of back RIGHT tyre</t>
  </si>
  <si>
    <t>Stiffness of front RIGHT tyre</t>
  </si>
  <si>
    <t>Stiffness of back LEFT tyre</t>
  </si>
  <si>
    <t>Stiffness of front LEFT tyre</t>
  </si>
  <si>
    <t>Damping of back RIGHT tyre</t>
  </si>
  <si>
    <t>Damping of front RIGHT tyre</t>
  </si>
  <si>
    <t>Damping of back LEFT tyre</t>
  </si>
  <si>
    <t>Damping of front LEFT tyre</t>
  </si>
  <si>
    <t>y_c</t>
  </si>
  <si>
    <t>theta</t>
  </si>
  <si>
    <t>psi</t>
  </si>
  <si>
    <t>y_bR</t>
  </si>
  <si>
    <t>y_fR</t>
  </si>
  <si>
    <t>y_bL</t>
  </si>
  <si>
    <t>y_fL</t>
  </si>
  <si>
    <t>m</t>
  </si>
  <si>
    <t>rad</t>
  </si>
  <si>
    <t xml:space="preserve">y co-ord car coM dof </t>
  </si>
  <si>
    <t>car ROLL angle dof</t>
  </si>
  <si>
    <t>car PITCH angle dof</t>
  </si>
  <si>
    <t>back RIGHT wheel suspension</t>
  </si>
  <si>
    <t>front RIGHT wheel suspension</t>
  </si>
  <si>
    <t>back LEFT wheel suspension</t>
  </si>
  <si>
    <t>front LEFT wheel suspension</t>
  </si>
  <si>
    <t>Wheelbase</t>
  </si>
  <si>
    <t>Track</t>
  </si>
  <si>
    <t>L_wheelbase</t>
  </si>
  <si>
    <t>L_track</t>
  </si>
  <si>
    <t>L_f</t>
  </si>
  <si>
    <t>L_b</t>
  </si>
  <si>
    <t>distance from CoM to FRONT axle</t>
  </si>
  <si>
    <t>distance from CoM to BACK axle</t>
  </si>
  <si>
    <t>L_R</t>
  </si>
  <si>
    <t>L_L</t>
  </si>
  <si>
    <t>distance from CoM to RIGHT wheel center</t>
  </si>
  <si>
    <t>distance from CoM to LEFT wheel center</t>
  </si>
  <si>
    <t>y_dot_c</t>
  </si>
  <si>
    <t>theta_dot</t>
  </si>
  <si>
    <t>psi_dot</t>
  </si>
  <si>
    <t>y_dot_bR</t>
  </si>
  <si>
    <t>y_dot_fR</t>
  </si>
  <si>
    <t>y_dot_bL</t>
  </si>
  <si>
    <t>y_dot_fL</t>
  </si>
  <si>
    <t>m/s</t>
  </si>
  <si>
    <t>rad/s</t>
  </si>
  <si>
    <t xml:space="preserve">y vel car coM dof </t>
  </si>
  <si>
    <t xml:space="preserve">car PITCH anglular VEL </t>
  </si>
  <si>
    <t>car ROLL angular 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</si>
</sst>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workbookViewId="0">
      <selection activeCell="B30" sqref="B30"/>
    </sheetView>
  </sheetViews>
  <sheetFormatPr defaultRowHeight="15" x14ac:dyDescent="0.25"/>
  <cols>
    <col min="1" max="1" width="14.42578125" customWidth="1"/>
    <col min="2" max="2" width="8.42578125" style="3" customWidth="1"/>
    <col min="3" max="3" width="9.140625" style="3"/>
    <col min="4" max="4" width="45.85546875" customWidth="1"/>
  </cols>
  <sheetData>
    <row r="1" spans="1:4" ht="15.75" x14ac:dyDescent="0.25">
      <c r="A1" s="1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s="3">
        <v>1500</v>
      </c>
      <c r="C2" s="3" t="s">
        <v>27</v>
      </c>
      <c r="D2" t="s">
        <v>28</v>
      </c>
    </row>
    <row r="3" spans="1:4" x14ac:dyDescent="0.25">
      <c r="A3" t="s">
        <v>5</v>
      </c>
      <c r="B3" s="3">
        <v>1000</v>
      </c>
      <c r="C3" s="3" t="s">
        <v>29</v>
      </c>
      <c r="D3" t="s">
        <v>30</v>
      </c>
    </row>
    <row r="4" spans="1:4" x14ac:dyDescent="0.25">
      <c r="A4" t="s">
        <v>6</v>
      </c>
      <c r="B4" s="3">
        <v>600</v>
      </c>
      <c r="C4" s="3" t="s">
        <v>29</v>
      </c>
      <c r="D4" t="s">
        <v>31</v>
      </c>
    </row>
    <row r="5" spans="1:4" x14ac:dyDescent="0.25">
      <c r="A5" t="s">
        <v>7</v>
      </c>
      <c r="B5" s="3">
        <v>80</v>
      </c>
      <c r="C5" s="3" t="s">
        <v>27</v>
      </c>
      <c r="D5" t="s">
        <v>32</v>
      </c>
    </row>
    <row r="6" spans="1:4" x14ac:dyDescent="0.25">
      <c r="A6" t="s">
        <v>8</v>
      </c>
      <c r="B6" s="3">
        <v>100</v>
      </c>
      <c r="C6" s="3" t="s">
        <v>27</v>
      </c>
      <c r="D6" t="s">
        <v>33</v>
      </c>
    </row>
    <row r="7" spans="1:4" x14ac:dyDescent="0.25">
      <c r="A7" t="s">
        <v>9</v>
      </c>
      <c r="B7" s="3">
        <v>80</v>
      </c>
      <c r="C7" s="3" t="s">
        <v>27</v>
      </c>
      <c r="D7" t="s">
        <v>34</v>
      </c>
    </row>
    <row r="8" spans="1:4" x14ac:dyDescent="0.25">
      <c r="A8" t="s">
        <v>10</v>
      </c>
      <c r="B8" s="3">
        <v>100</v>
      </c>
      <c r="C8" s="3" t="s">
        <v>27</v>
      </c>
      <c r="D8" t="s">
        <v>35</v>
      </c>
    </row>
    <row r="9" spans="1:4" x14ac:dyDescent="0.25">
      <c r="A9" t="s">
        <v>11</v>
      </c>
      <c r="B9" s="3">
        <v>15000</v>
      </c>
      <c r="C9" s="3" t="s">
        <v>40</v>
      </c>
      <c r="D9" t="s">
        <v>36</v>
      </c>
    </row>
    <row r="10" spans="1:4" x14ac:dyDescent="0.25">
      <c r="A10" t="s">
        <v>12</v>
      </c>
      <c r="B10" s="3">
        <v>15000</v>
      </c>
      <c r="C10" s="3" t="s">
        <v>40</v>
      </c>
      <c r="D10" t="s">
        <v>37</v>
      </c>
    </row>
    <row r="11" spans="1:4" x14ac:dyDescent="0.25">
      <c r="A11" t="s">
        <v>13</v>
      </c>
      <c r="B11" s="3">
        <v>15000</v>
      </c>
      <c r="C11" s="3" t="s">
        <v>40</v>
      </c>
      <c r="D11" t="s">
        <v>38</v>
      </c>
    </row>
    <row r="12" spans="1:4" x14ac:dyDescent="0.25">
      <c r="A12" t="s">
        <v>14</v>
      </c>
      <c r="B12" s="3">
        <v>15000</v>
      </c>
      <c r="C12" s="3" t="s">
        <v>40</v>
      </c>
      <c r="D12" t="s">
        <v>39</v>
      </c>
    </row>
    <row r="13" spans="1:4" x14ac:dyDescent="0.25">
      <c r="A13" t="s">
        <v>15</v>
      </c>
      <c r="B13" s="3">
        <v>1750</v>
      </c>
      <c r="C13" s="3" t="s">
        <v>45</v>
      </c>
      <c r="D13" t="s">
        <v>41</v>
      </c>
    </row>
    <row r="14" spans="1:4" x14ac:dyDescent="0.25">
      <c r="A14" t="s">
        <v>16</v>
      </c>
      <c r="B14" s="3">
        <v>1750</v>
      </c>
      <c r="C14" s="3" t="s">
        <v>45</v>
      </c>
      <c r="D14" t="s">
        <v>42</v>
      </c>
    </row>
    <row r="15" spans="1:4" x14ac:dyDescent="0.25">
      <c r="A15" t="s">
        <v>17</v>
      </c>
      <c r="B15" s="3">
        <v>1750</v>
      </c>
      <c r="C15" s="3" t="s">
        <v>45</v>
      </c>
      <c r="D15" t="s">
        <v>43</v>
      </c>
    </row>
    <row r="16" spans="1:4" x14ac:dyDescent="0.25">
      <c r="A16" t="s">
        <v>18</v>
      </c>
      <c r="B16" s="3">
        <v>1750</v>
      </c>
      <c r="C16" s="3" t="s">
        <v>45</v>
      </c>
      <c r="D16" t="s">
        <v>44</v>
      </c>
    </row>
    <row r="17" spans="1:4" x14ac:dyDescent="0.25">
      <c r="A17" t="s">
        <v>19</v>
      </c>
      <c r="B17" s="3">
        <v>110000</v>
      </c>
      <c r="C17" s="3" t="s">
        <v>40</v>
      </c>
      <c r="D17" t="s">
        <v>46</v>
      </c>
    </row>
    <row r="18" spans="1:4" x14ac:dyDescent="0.25">
      <c r="A18" t="s">
        <v>20</v>
      </c>
      <c r="B18" s="3">
        <v>110000</v>
      </c>
      <c r="C18" s="3" t="s">
        <v>40</v>
      </c>
      <c r="D18" t="s">
        <v>47</v>
      </c>
    </row>
    <row r="19" spans="1:4" x14ac:dyDescent="0.25">
      <c r="A19" t="s">
        <v>21</v>
      </c>
      <c r="B19" s="3">
        <v>110000</v>
      </c>
      <c r="C19" s="3" t="s">
        <v>40</v>
      </c>
      <c r="D19" t="s">
        <v>48</v>
      </c>
    </row>
    <row r="20" spans="1:4" x14ac:dyDescent="0.25">
      <c r="A20" t="s">
        <v>22</v>
      </c>
      <c r="B20" s="3">
        <v>110000</v>
      </c>
      <c r="C20" s="3" t="s">
        <v>40</v>
      </c>
      <c r="D20" t="s">
        <v>49</v>
      </c>
    </row>
    <row r="21" spans="1:4" x14ac:dyDescent="0.25">
      <c r="A21" t="s">
        <v>23</v>
      </c>
      <c r="B21" s="3">
        <v>20000</v>
      </c>
      <c r="C21" s="3" t="s">
        <v>45</v>
      </c>
      <c r="D21" t="s">
        <v>50</v>
      </c>
    </row>
    <row r="22" spans="1:4" x14ac:dyDescent="0.25">
      <c r="A22" t="s">
        <v>24</v>
      </c>
      <c r="B22" s="3">
        <v>20000</v>
      </c>
      <c r="C22" s="3" t="s">
        <v>45</v>
      </c>
      <c r="D22" t="s">
        <v>51</v>
      </c>
    </row>
    <row r="23" spans="1:4" x14ac:dyDescent="0.25">
      <c r="A23" t="s">
        <v>25</v>
      </c>
      <c r="B23" s="3">
        <v>20000</v>
      </c>
      <c r="C23" s="3" t="s">
        <v>45</v>
      </c>
      <c r="D23" t="s">
        <v>52</v>
      </c>
    </row>
    <row r="24" spans="1:4" x14ac:dyDescent="0.25">
      <c r="A24" t="s">
        <v>26</v>
      </c>
      <c r="B24" s="3">
        <v>20000</v>
      </c>
      <c r="C24" s="3" t="s">
        <v>45</v>
      </c>
      <c r="D24" t="s">
        <v>53</v>
      </c>
    </row>
    <row r="25" spans="1:4" x14ac:dyDescent="0.25">
      <c r="A25" t="s">
        <v>72</v>
      </c>
      <c r="B25" s="3">
        <v>2.83</v>
      </c>
      <c r="C25" s="3" t="s">
        <v>61</v>
      </c>
      <c r="D25" t="s">
        <v>70</v>
      </c>
    </row>
    <row r="26" spans="1:4" x14ac:dyDescent="0.25">
      <c r="A26" t="s">
        <v>73</v>
      </c>
      <c r="B26" s="3">
        <v>1.59</v>
      </c>
      <c r="C26" s="3" t="s">
        <v>61</v>
      </c>
      <c r="D26" t="s">
        <v>71</v>
      </c>
    </row>
    <row r="27" spans="1:4" x14ac:dyDescent="0.25">
      <c r="A27" t="s">
        <v>74</v>
      </c>
      <c r="B27" s="3">
        <f>0.4*B25</f>
        <v>1.1320000000000001</v>
      </c>
      <c r="C27" s="3" t="s">
        <v>61</v>
      </c>
      <c r="D27" t="s">
        <v>76</v>
      </c>
    </row>
    <row r="28" spans="1:4" x14ac:dyDescent="0.25">
      <c r="A28" t="s">
        <v>75</v>
      </c>
      <c r="B28" s="3">
        <f>0.6*B25</f>
        <v>1.698</v>
      </c>
      <c r="C28" s="3" t="s">
        <v>61</v>
      </c>
      <c r="D28" t="s">
        <v>77</v>
      </c>
    </row>
    <row r="29" spans="1:4" x14ac:dyDescent="0.25">
      <c r="A29" t="s">
        <v>78</v>
      </c>
      <c r="B29" s="3">
        <f>0.5*B26</f>
        <v>0.79500000000000004</v>
      </c>
      <c r="C29" s="3" t="s">
        <v>61</v>
      </c>
      <c r="D29" t="s">
        <v>80</v>
      </c>
    </row>
    <row r="30" spans="1:4" x14ac:dyDescent="0.25">
      <c r="A30" t="s">
        <v>79</v>
      </c>
      <c r="B30" s="3">
        <f>0.5*B26</f>
        <v>0.79500000000000004</v>
      </c>
      <c r="C30" s="3" t="s">
        <v>61</v>
      </c>
      <c r="D30" t="s">
        <v>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045C-76A4-483E-8400-DD065D3F8DFF}">
  <dimension ref="A1:D15"/>
  <sheetViews>
    <sheetView workbookViewId="0">
      <selection activeCell="A9" sqref="A9:A15"/>
    </sheetView>
  </sheetViews>
  <sheetFormatPr defaultRowHeight="15" x14ac:dyDescent="0.25"/>
  <cols>
    <col min="1" max="1" width="10.7109375" customWidth="1"/>
    <col min="2" max="3" width="9.140625" style="3"/>
    <col min="4" max="4" width="29.140625" customWidth="1"/>
  </cols>
  <sheetData>
    <row r="1" spans="1:4" ht="15.75" x14ac:dyDescent="0.25">
      <c r="A1" s="4" t="s">
        <v>0</v>
      </c>
      <c r="B1" s="5" t="s">
        <v>1</v>
      </c>
      <c r="C1" s="5" t="s">
        <v>2</v>
      </c>
      <c r="D1" s="4" t="s">
        <v>3</v>
      </c>
    </row>
    <row r="2" spans="1:4" x14ac:dyDescent="0.25">
      <c r="A2" s="6" t="s">
        <v>54</v>
      </c>
      <c r="B2" s="7">
        <v>0</v>
      </c>
      <c r="C2" s="7" t="s">
        <v>61</v>
      </c>
      <c r="D2" s="6" t="s">
        <v>63</v>
      </c>
    </row>
    <row r="3" spans="1:4" x14ac:dyDescent="0.25">
      <c r="A3" s="6" t="s">
        <v>55</v>
      </c>
      <c r="B3" s="7">
        <v>0</v>
      </c>
      <c r="C3" s="7" t="s">
        <v>62</v>
      </c>
      <c r="D3" s="6" t="s">
        <v>65</v>
      </c>
    </row>
    <row r="4" spans="1:4" x14ac:dyDescent="0.25">
      <c r="A4" s="6" t="s">
        <v>56</v>
      </c>
      <c r="B4" s="7">
        <v>0</v>
      </c>
      <c r="C4" s="7" t="s">
        <v>62</v>
      </c>
      <c r="D4" s="6" t="s">
        <v>64</v>
      </c>
    </row>
    <row r="5" spans="1:4" x14ac:dyDescent="0.25">
      <c r="A5" s="6" t="s">
        <v>57</v>
      </c>
      <c r="B5" s="7">
        <v>0</v>
      </c>
      <c r="C5" s="7" t="s">
        <v>61</v>
      </c>
      <c r="D5" s="6" t="s">
        <v>66</v>
      </c>
    </row>
    <row r="6" spans="1:4" x14ac:dyDescent="0.25">
      <c r="A6" s="6" t="s">
        <v>58</v>
      </c>
      <c r="B6" s="7">
        <v>0</v>
      </c>
      <c r="C6" s="7" t="s">
        <v>61</v>
      </c>
      <c r="D6" s="6" t="s">
        <v>67</v>
      </c>
    </row>
    <row r="7" spans="1:4" x14ac:dyDescent="0.25">
      <c r="A7" s="6" t="s">
        <v>59</v>
      </c>
      <c r="B7" s="7">
        <v>0</v>
      </c>
      <c r="C7" s="7" t="s">
        <v>61</v>
      </c>
      <c r="D7" s="6" t="s">
        <v>68</v>
      </c>
    </row>
    <row r="8" spans="1:4" x14ac:dyDescent="0.25">
      <c r="A8" s="6" t="s">
        <v>60</v>
      </c>
      <c r="B8" s="7">
        <v>0</v>
      </c>
      <c r="C8" s="7" t="s">
        <v>61</v>
      </c>
      <c r="D8" s="6" t="s">
        <v>69</v>
      </c>
    </row>
    <row r="9" spans="1:4" x14ac:dyDescent="0.25">
      <c r="A9" s="8" t="s">
        <v>82</v>
      </c>
      <c r="B9" s="9">
        <v>0</v>
      </c>
      <c r="C9" s="9" t="s">
        <v>89</v>
      </c>
      <c r="D9" s="8" t="s">
        <v>91</v>
      </c>
    </row>
    <row r="10" spans="1:4" x14ac:dyDescent="0.25">
      <c r="A10" s="8" t="s">
        <v>83</v>
      </c>
      <c r="B10" s="9">
        <v>0</v>
      </c>
      <c r="C10" s="9" t="s">
        <v>90</v>
      </c>
      <c r="D10" s="8" t="s">
        <v>92</v>
      </c>
    </row>
    <row r="11" spans="1:4" x14ac:dyDescent="0.25">
      <c r="A11" s="8" t="s">
        <v>84</v>
      </c>
      <c r="B11" s="9">
        <v>0</v>
      </c>
      <c r="C11" s="9" t="s">
        <v>90</v>
      </c>
      <c r="D11" s="8" t="s">
        <v>93</v>
      </c>
    </row>
    <row r="12" spans="1:4" x14ac:dyDescent="0.25">
      <c r="A12" s="8" t="s">
        <v>85</v>
      </c>
      <c r="B12" s="9">
        <v>0</v>
      </c>
      <c r="C12" s="9" t="s">
        <v>89</v>
      </c>
      <c r="D12" s="8" t="s">
        <v>66</v>
      </c>
    </row>
    <row r="13" spans="1:4" x14ac:dyDescent="0.25">
      <c r="A13" s="8" t="s">
        <v>86</v>
      </c>
      <c r="B13" s="9">
        <v>0</v>
      </c>
      <c r="C13" s="9" t="s">
        <v>89</v>
      </c>
      <c r="D13" s="8" t="s">
        <v>67</v>
      </c>
    </row>
    <row r="14" spans="1:4" x14ac:dyDescent="0.25">
      <c r="A14" s="8" t="s">
        <v>87</v>
      </c>
      <c r="B14" s="9">
        <v>0</v>
      </c>
      <c r="C14" s="9" t="s">
        <v>89</v>
      </c>
      <c r="D14" s="8" t="s">
        <v>68</v>
      </c>
    </row>
    <row r="15" spans="1:4" x14ac:dyDescent="0.25">
      <c r="A15" s="8" t="s">
        <v>88</v>
      </c>
      <c r="B15" s="9">
        <v>0</v>
      </c>
      <c r="C15" s="9" t="s">
        <v>89</v>
      </c>
      <c r="D15" s="8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245D-B773-4250-A43B-9526B96FCB20}">
  <dimension ref="A1:D15"/>
  <sheetViews>
    <sheetView zoomScale="166" zoomScaleNormal="166" workbookViewId="0">
      <selection activeCell="D20" sqref="D20"/>
    </sheetView>
  </sheetViews>
  <sheetFormatPr defaultRowHeight="15" x14ac:dyDescent="0.25"/>
  <cols>
    <col min="1" max="1" width="10.7109375" customWidth="1"/>
    <col min="2" max="3" width="9.140625" style="3"/>
    <col min="4" max="4" width="29.140625" customWidth="1"/>
  </cols>
  <sheetData>
    <row r="1" spans="1:4" ht="15.75" x14ac:dyDescent="0.25">
      <c r="A1" s="4" t="s">
        <v>0</v>
      </c>
      <c r="B1" s="5" t="s">
        <v>1</v>
      </c>
      <c r="C1" s="5" t="s">
        <v>2</v>
      </c>
      <c r="D1" s="4" t="s">
        <v>3</v>
      </c>
    </row>
    <row r="2" spans="1:4" x14ac:dyDescent="0.25">
      <c r="A2" s="6" t="s">
        <v>54</v>
      </c>
      <c r="B2" s="7">
        <v>0.25</v>
      </c>
      <c r="C2" s="7" t="s">
        <v>61</v>
      </c>
      <c r="D2" s="6" t="s">
        <v>63</v>
      </c>
    </row>
    <row r="3" spans="1:4" x14ac:dyDescent="0.25">
      <c r="A3" s="6" t="s">
        <v>55</v>
      </c>
      <c r="B3" s="7">
        <v>0.5</v>
      </c>
      <c r="C3" s="7" t="s">
        <v>62</v>
      </c>
      <c r="D3" s="6" t="s">
        <v>65</v>
      </c>
    </row>
    <row r="4" spans="1:4" x14ac:dyDescent="0.25">
      <c r="A4" s="6" t="s">
        <v>56</v>
      </c>
      <c r="B4" s="7">
        <v>0.3</v>
      </c>
      <c r="C4" s="7" t="s">
        <v>62</v>
      </c>
      <c r="D4" s="6" t="s">
        <v>64</v>
      </c>
    </row>
    <row r="5" spans="1:4" x14ac:dyDescent="0.25">
      <c r="A5" s="6" t="s">
        <v>57</v>
      </c>
      <c r="B5" s="7">
        <v>0.1</v>
      </c>
      <c r="C5" s="7" t="s">
        <v>61</v>
      </c>
      <c r="D5" s="6" t="s">
        <v>66</v>
      </c>
    </row>
    <row r="6" spans="1:4" x14ac:dyDescent="0.25">
      <c r="A6" s="6" t="s">
        <v>58</v>
      </c>
      <c r="B6" s="7">
        <v>0.2</v>
      </c>
      <c r="C6" s="7" t="s">
        <v>61</v>
      </c>
      <c r="D6" s="6" t="s">
        <v>67</v>
      </c>
    </row>
    <row r="7" spans="1:4" x14ac:dyDescent="0.25">
      <c r="A7" s="6" t="s">
        <v>59</v>
      </c>
      <c r="B7" s="7">
        <v>-0.1</v>
      </c>
      <c r="C7" s="7" t="s">
        <v>61</v>
      </c>
      <c r="D7" s="6" t="s">
        <v>68</v>
      </c>
    </row>
    <row r="8" spans="1:4" x14ac:dyDescent="0.25">
      <c r="A8" s="6" t="s">
        <v>60</v>
      </c>
      <c r="B8" s="7">
        <v>-0.2</v>
      </c>
      <c r="C8" s="7" t="s">
        <v>61</v>
      </c>
      <c r="D8" s="6" t="s">
        <v>69</v>
      </c>
    </row>
    <row r="9" spans="1:4" x14ac:dyDescent="0.25">
      <c r="A9" s="8" t="s">
        <v>82</v>
      </c>
      <c r="B9" s="9">
        <v>0</v>
      </c>
      <c r="C9" s="9" t="s">
        <v>89</v>
      </c>
      <c r="D9" s="8" t="s">
        <v>91</v>
      </c>
    </row>
    <row r="10" spans="1:4" x14ac:dyDescent="0.25">
      <c r="A10" s="8" t="s">
        <v>83</v>
      </c>
      <c r="B10" s="9">
        <v>0</v>
      </c>
      <c r="C10" s="9" t="s">
        <v>90</v>
      </c>
      <c r="D10" s="8" t="s">
        <v>92</v>
      </c>
    </row>
    <row r="11" spans="1:4" x14ac:dyDescent="0.25">
      <c r="A11" s="8" t="s">
        <v>84</v>
      </c>
      <c r="B11" s="9">
        <v>0</v>
      </c>
      <c r="C11" s="9" t="s">
        <v>90</v>
      </c>
      <c r="D11" s="8" t="s">
        <v>93</v>
      </c>
    </row>
    <row r="12" spans="1:4" x14ac:dyDescent="0.25">
      <c r="A12" s="8" t="s">
        <v>85</v>
      </c>
      <c r="B12" s="9">
        <v>0</v>
      </c>
      <c r="C12" s="9" t="s">
        <v>89</v>
      </c>
      <c r="D12" s="8" t="s">
        <v>66</v>
      </c>
    </row>
    <row r="13" spans="1:4" x14ac:dyDescent="0.25">
      <c r="A13" s="8" t="s">
        <v>86</v>
      </c>
      <c r="B13" s="9">
        <v>0</v>
      </c>
      <c r="C13" s="9" t="s">
        <v>89</v>
      </c>
      <c r="D13" s="8" t="s">
        <v>67</v>
      </c>
    </row>
    <row r="14" spans="1:4" x14ac:dyDescent="0.25">
      <c r="A14" s="8" t="s">
        <v>87</v>
      </c>
      <c r="B14" s="9">
        <v>0</v>
      </c>
      <c r="C14" s="9" t="s">
        <v>89</v>
      </c>
      <c r="D14" s="8" t="s">
        <v>68</v>
      </c>
    </row>
    <row r="15" spans="1:4" x14ac:dyDescent="0.25">
      <c r="A15" s="8" t="s">
        <v>88</v>
      </c>
      <c r="B15" s="9">
        <v>0</v>
      </c>
      <c r="C15" s="9" t="s">
        <v>89</v>
      </c>
      <c r="D15" s="8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3141-C474-4F53-88A9-F5884AD45509}">
  <dimension ref="A1:D15"/>
  <sheetViews>
    <sheetView zoomScale="166" zoomScaleNormal="166" workbookViewId="0">
      <selection activeCell="B15" sqref="B15"/>
    </sheetView>
  </sheetViews>
  <sheetFormatPr defaultRowHeight="15" x14ac:dyDescent="0.25"/>
  <cols>
    <col min="1" max="1" width="10.7109375" customWidth="1"/>
    <col min="2" max="3" width="9.140625" style="3"/>
    <col min="4" max="4" width="29.140625" customWidth="1"/>
  </cols>
  <sheetData>
    <row r="1" spans="1:4" ht="15.75" x14ac:dyDescent="0.25">
      <c r="A1" s="4" t="s">
        <v>0</v>
      </c>
      <c r="B1" s="5" t="s">
        <v>1</v>
      </c>
      <c r="C1" s="5" t="s">
        <v>2</v>
      </c>
      <c r="D1" s="4" t="s">
        <v>3</v>
      </c>
    </row>
    <row r="2" spans="1:4" x14ac:dyDescent="0.25">
      <c r="A2" s="6" t="s">
        <v>54</v>
      </c>
      <c r="B2" s="7">
        <v>0.25</v>
      </c>
      <c r="C2" s="7" t="s">
        <v>61</v>
      </c>
      <c r="D2" s="6" t="s">
        <v>63</v>
      </c>
    </row>
    <row r="3" spans="1:4" x14ac:dyDescent="0.25">
      <c r="A3" s="6" t="s">
        <v>55</v>
      </c>
      <c r="B3" s="7">
        <v>0.5</v>
      </c>
      <c r="C3" s="7" t="s">
        <v>62</v>
      </c>
      <c r="D3" s="6" t="s">
        <v>65</v>
      </c>
    </row>
    <row r="4" spans="1:4" x14ac:dyDescent="0.25">
      <c r="A4" s="6" t="s">
        <v>56</v>
      </c>
      <c r="B4" s="7">
        <v>0.3</v>
      </c>
      <c r="C4" s="7" t="s">
        <v>62</v>
      </c>
      <c r="D4" s="6" t="s">
        <v>64</v>
      </c>
    </row>
    <row r="5" spans="1:4" x14ac:dyDescent="0.25">
      <c r="A5" s="6" t="s">
        <v>57</v>
      </c>
      <c r="B5" s="7">
        <v>0.1</v>
      </c>
      <c r="C5" s="7" t="s">
        <v>61</v>
      </c>
      <c r="D5" s="6" t="s">
        <v>66</v>
      </c>
    </row>
    <row r="6" spans="1:4" x14ac:dyDescent="0.25">
      <c r="A6" s="6" t="s">
        <v>58</v>
      </c>
      <c r="B6" s="7">
        <v>0.2</v>
      </c>
      <c r="C6" s="7" t="s">
        <v>61</v>
      </c>
      <c r="D6" s="6" t="s">
        <v>67</v>
      </c>
    </row>
    <row r="7" spans="1:4" x14ac:dyDescent="0.25">
      <c r="A7" s="6" t="s">
        <v>59</v>
      </c>
      <c r="B7" s="7">
        <v>-0.1</v>
      </c>
      <c r="C7" s="7" t="s">
        <v>61</v>
      </c>
      <c r="D7" s="6" t="s">
        <v>68</v>
      </c>
    </row>
    <row r="8" spans="1:4" x14ac:dyDescent="0.25">
      <c r="A8" s="6" t="s">
        <v>60</v>
      </c>
      <c r="B8" s="7">
        <v>-0.2</v>
      </c>
      <c r="C8" s="7" t="s">
        <v>61</v>
      </c>
      <c r="D8" s="6" t="s">
        <v>69</v>
      </c>
    </row>
    <row r="9" spans="1:4" x14ac:dyDescent="0.25">
      <c r="A9" s="8" t="s">
        <v>82</v>
      </c>
      <c r="B9" s="9">
        <v>1</v>
      </c>
      <c r="C9" s="9" t="s">
        <v>89</v>
      </c>
      <c r="D9" s="8" t="s">
        <v>91</v>
      </c>
    </row>
    <row r="10" spans="1:4" x14ac:dyDescent="0.25">
      <c r="A10" s="8" t="s">
        <v>83</v>
      </c>
      <c r="B10" s="9">
        <v>0.2</v>
      </c>
      <c r="C10" s="9" t="s">
        <v>90</v>
      </c>
      <c r="D10" s="8" t="s">
        <v>92</v>
      </c>
    </row>
    <row r="11" spans="1:4" x14ac:dyDescent="0.25">
      <c r="A11" s="8" t="s">
        <v>84</v>
      </c>
      <c r="B11" s="9">
        <v>0.1</v>
      </c>
      <c r="C11" s="9" t="s">
        <v>90</v>
      </c>
      <c r="D11" s="8" t="s">
        <v>93</v>
      </c>
    </row>
    <row r="12" spans="1:4" x14ac:dyDescent="0.25">
      <c r="A12" s="8" t="s">
        <v>85</v>
      </c>
      <c r="B12" s="9">
        <v>0.3</v>
      </c>
      <c r="C12" s="9" t="s">
        <v>89</v>
      </c>
      <c r="D12" s="8" t="s">
        <v>66</v>
      </c>
    </row>
    <row r="13" spans="1:4" x14ac:dyDescent="0.25">
      <c r="A13" s="8" t="s">
        <v>86</v>
      </c>
      <c r="B13" s="9">
        <v>0.4</v>
      </c>
      <c r="C13" s="9" t="s">
        <v>89</v>
      </c>
      <c r="D13" s="8" t="s">
        <v>67</v>
      </c>
    </row>
    <row r="14" spans="1:4" x14ac:dyDescent="0.25">
      <c r="A14" s="8" t="s">
        <v>87</v>
      </c>
      <c r="B14" s="9">
        <v>0.5</v>
      </c>
      <c r="C14" s="9" t="s">
        <v>89</v>
      </c>
      <c r="D14" s="8" t="s">
        <v>68</v>
      </c>
    </row>
    <row r="15" spans="1:4" x14ac:dyDescent="0.25">
      <c r="A15" s="8" t="s">
        <v>88</v>
      </c>
      <c r="B15" s="9">
        <v>0.6</v>
      </c>
      <c r="C15" s="9" t="s">
        <v>89</v>
      </c>
      <c r="D15" s="8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2A72-05FD-434B-B57C-9C2C2E059E11}">
  <dimension ref="A1:D15"/>
  <sheetViews>
    <sheetView zoomScale="140" zoomScaleNormal="140" workbookViewId="0">
      <selection activeCell="H21" sqref="H21"/>
    </sheetView>
  </sheetViews>
  <sheetFormatPr defaultRowHeight="15" x14ac:dyDescent="0.25"/>
  <cols>
    <col min="1" max="1" width="10.7109375" customWidth="1"/>
    <col min="2" max="3" width="9.140625" style="3"/>
    <col min="4" max="4" width="29.140625" customWidth="1"/>
  </cols>
  <sheetData>
    <row r="1" spans="1:4" ht="15.75" x14ac:dyDescent="0.25">
      <c r="A1" s="4" t="s">
        <v>0</v>
      </c>
      <c r="B1" s="5" t="s">
        <v>1</v>
      </c>
      <c r="C1" s="5" t="s">
        <v>2</v>
      </c>
      <c r="D1" s="4" t="s">
        <v>3</v>
      </c>
    </row>
    <row r="2" spans="1:4" x14ac:dyDescent="0.25">
      <c r="A2" s="6" t="s">
        <v>54</v>
      </c>
      <c r="B2" s="7">
        <v>0.4</v>
      </c>
      <c r="C2" s="7" t="s">
        <v>61</v>
      </c>
      <c r="D2" s="6" t="s">
        <v>63</v>
      </c>
    </row>
    <row r="3" spans="1:4" x14ac:dyDescent="0.25">
      <c r="A3" s="6" t="s">
        <v>55</v>
      </c>
      <c r="B3" s="7">
        <v>0.18</v>
      </c>
      <c r="C3" s="7" t="s">
        <v>62</v>
      </c>
      <c r="D3" s="6" t="s">
        <v>65</v>
      </c>
    </row>
    <row r="4" spans="1:4" x14ac:dyDescent="0.25">
      <c r="A4" s="6" t="s">
        <v>56</v>
      </c>
      <c r="B4" s="7">
        <v>0.25</v>
      </c>
      <c r="C4" s="7" t="s">
        <v>62</v>
      </c>
      <c r="D4" s="6" t="s">
        <v>64</v>
      </c>
    </row>
    <row r="5" spans="1:4" x14ac:dyDescent="0.25">
      <c r="A5" s="6" t="s">
        <v>57</v>
      </c>
      <c r="B5" s="7">
        <v>-0.2</v>
      </c>
      <c r="C5" s="7" t="s">
        <v>61</v>
      </c>
      <c r="D5" s="6" t="s">
        <v>66</v>
      </c>
    </row>
    <row r="6" spans="1:4" x14ac:dyDescent="0.25">
      <c r="A6" s="6" t="s">
        <v>58</v>
      </c>
      <c r="B6" s="7">
        <v>0.3</v>
      </c>
      <c r="C6" s="7" t="s">
        <v>61</v>
      </c>
      <c r="D6" s="6" t="s">
        <v>67</v>
      </c>
    </row>
    <row r="7" spans="1:4" x14ac:dyDescent="0.25">
      <c r="A7" s="6" t="s">
        <v>59</v>
      </c>
      <c r="B7" s="7">
        <v>0.15</v>
      </c>
      <c r="C7" s="7" t="s">
        <v>61</v>
      </c>
      <c r="D7" s="6" t="s">
        <v>68</v>
      </c>
    </row>
    <row r="8" spans="1:4" x14ac:dyDescent="0.25">
      <c r="A8" s="6" t="s">
        <v>60</v>
      </c>
      <c r="B8" s="7">
        <v>0.1</v>
      </c>
      <c r="C8" s="7" t="s">
        <v>61</v>
      </c>
      <c r="D8" s="6" t="s">
        <v>69</v>
      </c>
    </row>
    <row r="9" spans="1:4" x14ac:dyDescent="0.25">
      <c r="A9" s="8" t="s">
        <v>82</v>
      </c>
      <c r="B9" s="9">
        <v>-0.5</v>
      </c>
      <c r="C9" s="9" t="s">
        <v>89</v>
      </c>
      <c r="D9" s="8" t="s">
        <v>91</v>
      </c>
    </row>
    <row r="10" spans="1:4" x14ac:dyDescent="0.25">
      <c r="A10" s="8" t="s">
        <v>83</v>
      </c>
      <c r="B10" s="9">
        <v>0.2</v>
      </c>
      <c r="C10" s="9" t="s">
        <v>90</v>
      </c>
      <c r="D10" s="8" t="s">
        <v>92</v>
      </c>
    </row>
    <row r="11" spans="1:4" x14ac:dyDescent="0.25">
      <c r="A11" s="8" t="s">
        <v>84</v>
      </c>
      <c r="B11" s="9">
        <v>-0.4</v>
      </c>
      <c r="C11" s="9" t="s">
        <v>90</v>
      </c>
      <c r="D11" s="8" t="s">
        <v>93</v>
      </c>
    </row>
    <row r="12" spans="1:4" x14ac:dyDescent="0.25">
      <c r="A12" s="8" t="s">
        <v>85</v>
      </c>
      <c r="B12" s="9">
        <v>-0.1</v>
      </c>
      <c r="C12" s="9" t="s">
        <v>89</v>
      </c>
      <c r="D12" s="8" t="s">
        <v>66</v>
      </c>
    </row>
    <row r="13" spans="1:4" x14ac:dyDescent="0.25">
      <c r="A13" s="8" t="s">
        <v>86</v>
      </c>
      <c r="B13" s="9">
        <v>0.1</v>
      </c>
      <c r="C13" s="9" t="s">
        <v>89</v>
      </c>
      <c r="D13" s="8" t="s">
        <v>67</v>
      </c>
    </row>
    <row r="14" spans="1:4" x14ac:dyDescent="0.25">
      <c r="A14" s="8" t="s">
        <v>87</v>
      </c>
      <c r="B14" s="9">
        <v>0.2</v>
      </c>
      <c r="C14" s="9" t="s">
        <v>89</v>
      </c>
      <c r="D14" s="8" t="s">
        <v>68</v>
      </c>
    </row>
    <row r="15" spans="1:4" x14ac:dyDescent="0.25">
      <c r="A15" s="8" t="s">
        <v>88</v>
      </c>
      <c r="B15" s="9">
        <v>-0.15</v>
      </c>
      <c r="C15" s="9" t="s">
        <v>89</v>
      </c>
      <c r="D15" s="8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0914-6C86-45EC-AC00-D6342839414B}">
  <dimension ref="A1:D15"/>
  <sheetViews>
    <sheetView workbookViewId="0">
      <selection activeCell="A9" sqref="A9:A15"/>
    </sheetView>
  </sheetViews>
  <sheetFormatPr defaultRowHeight="15" x14ac:dyDescent="0.25"/>
  <cols>
    <col min="1" max="1" width="10.7109375" customWidth="1"/>
    <col min="2" max="3" width="9.140625" style="3"/>
    <col min="4" max="4" width="29.140625" customWidth="1"/>
  </cols>
  <sheetData>
    <row r="1" spans="1:4" ht="15.75" x14ac:dyDescent="0.25">
      <c r="A1" s="4" t="s">
        <v>0</v>
      </c>
      <c r="B1" s="5" t="s">
        <v>1</v>
      </c>
      <c r="C1" s="5" t="s">
        <v>2</v>
      </c>
      <c r="D1" s="4" t="s">
        <v>3</v>
      </c>
    </row>
    <row r="2" spans="1:4" x14ac:dyDescent="0.25">
      <c r="A2" s="6" t="s">
        <v>54</v>
      </c>
      <c r="B2" s="7">
        <v>0</v>
      </c>
      <c r="C2" s="7" t="s">
        <v>61</v>
      </c>
      <c r="D2" s="6" t="s">
        <v>63</v>
      </c>
    </row>
    <row r="3" spans="1:4" x14ac:dyDescent="0.25">
      <c r="A3" s="6" t="s">
        <v>55</v>
      </c>
      <c r="B3" s="7">
        <v>0</v>
      </c>
      <c r="C3" s="7" t="s">
        <v>62</v>
      </c>
      <c r="D3" s="6" t="s">
        <v>65</v>
      </c>
    </row>
    <row r="4" spans="1:4" x14ac:dyDescent="0.25">
      <c r="A4" s="6" t="s">
        <v>56</v>
      </c>
      <c r="B4" s="7">
        <v>0</v>
      </c>
      <c r="C4" s="7" t="s">
        <v>62</v>
      </c>
      <c r="D4" s="6" t="s">
        <v>64</v>
      </c>
    </row>
    <row r="5" spans="1:4" x14ac:dyDescent="0.25">
      <c r="A5" s="6" t="s">
        <v>57</v>
      </c>
      <c r="B5" s="7">
        <v>0</v>
      </c>
      <c r="C5" s="7" t="s">
        <v>61</v>
      </c>
      <c r="D5" s="6" t="s">
        <v>66</v>
      </c>
    </row>
    <row r="6" spans="1:4" x14ac:dyDescent="0.25">
      <c r="A6" s="6" t="s">
        <v>58</v>
      </c>
      <c r="B6" s="7">
        <v>0</v>
      </c>
      <c r="C6" s="7" t="s">
        <v>61</v>
      </c>
      <c r="D6" s="6" t="s">
        <v>67</v>
      </c>
    </row>
    <row r="7" spans="1:4" x14ac:dyDescent="0.25">
      <c r="A7" s="6" t="s">
        <v>59</v>
      </c>
      <c r="B7" s="7">
        <v>0</v>
      </c>
      <c r="C7" s="7" t="s">
        <v>61</v>
      </c>
      <c r="D7" s="6" t="s">
        <v>68</v>
      </c>
    </row>
    <row r="8" spans="1:4" x14ac:dyDescent="0.25">
      <c r="A8" s="6" t="s">
        <v>60</v>
      </c>
      <c r="B8" s="7">
        <v>0</v>
      </c>
      <c r="C8" s="7" t="s">
        <v>61</v>
      </c>
      <c r="D8" s="6" t="s">
        <v>69</v>
      </c>
    </row>
    <row r="9" spans="1:4" x14ac:dyDescent="0.25">
      <c r="A9" s="8" t="s">
        <v>82</v>
      </c>
      <c r="B9" s="9">
        <v>0</v>
      </c>
      <c r="C9" s="9" t="s">
        <v>89</v>
      </c>
      <c r="D9" s="8" t="s">
        <v>91</v>
      </c>
    </row>
    <row r="10" spans="1:4" x14ac:dyDescent="0.25">
      <c r="A10" s="8" t="s">
        <v>83</v>
      </c>
      <c r="B10" s="9">
        <v>0</v>
      </c>
      <c r="C10" s="9" t="s">
        <v>90</v>
      </c>
      <c r="D10" s="8" t="s">
        <v>92</v>
      </c>
    </row>
    <row r="11" spans="1:4" x14ac:dyDescent="0.25">
      <c r="A11" s="8" t="s">
        <v>84</v>
      </c>
      <c r="B11" s="9">
        <v>0</v>
      </c>
      <c r="C11" s="9" t="s">
        <v>90</v>
      </c>
      <c r="D11" s="8" t="s">
        <v>93</v>
      </c>
    </row>
    <row r="12" spans="1:4" x14ac:dyDescent="0.25">
      <c r="A12" s="8" t="s">
        <v>85</v>
      </c>
      <c r="B12" s="9">
        <v>0</v>
      </c>
      <c r="C12" s="9" t="s">
        <v>89</v>
      </c>
      <c r="D12" s="8" t="s">
        <v>66</v>
      </c>
    </row>
    <row r="13" spans="1:4" x14ac:dyDescent="0.25">
      <c r="A13" s="8" t="s">
        <v>86</v>
      </c>
      <c r="B13" s="9">
        <v>0</v>
      </c>
      <c r="C13" s="9" t="s">
        <v>89</v>
      </c>
      <c r="D13" s="8" t="s">
        <v>67</v>
      </c>
    </row>
    <row r="14" spans="1:4" x14ac:dyDescent="0.25">
      <c r="A14" s="8" t="s">
        <v>87</v>
      </c>
      <c r="B14" s="9">
        <v>0</v>
      </c>
      <c r="C14" s="9" t="s">
        <v>89</v>
      </c>
      <c r="D14" s="8" t="s">
        <v>68</v>
      </c>
    </row>
    <row r="15" spans="1:4" x14ac:dyDescent="0.25">
      <c r="A15" s="8" t="s">
        <v>88</v>
      </c>
      <c r="B15" s="9">
        <v>0</v>
      </c>
      <c r="C15" s="9" t="s">
        <v>89</v>
      </c>
      <c r="D15" s="8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D9912-2E94-4529-B335-A4905F6889B1}">
  <dimension ref="A1:D30"/>
  <sheetViews>
    <sheetView workbookViewId="0">
      <selection activeCell="D19" sqref="D19"/>
    </sheetView>
  </sheetViews>
  <sheetFormatPr defaultRowHeight="15" x14ac:dyDescent="0.25"/>
  <cols>
    <col min="1" max="1" width="14.42578125" customWidth="1"/>
    <col min="2" max="2" width="8.42578125" style="3" customWidth="1"/>
    <col min="3" max="3" width="9.140625" style="3"/>
    <col min="4" max="4" width="45.85546875" customWidth="1"/>
  </cols>
  <sheetData>
    <row r="1" spans="1:4" ht="15.75" x14ac:dyDescent="0.25">
      <c r="A1" s="1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s="3">
        <v>1500</v>
      </c>
      <c r="C2" s="3" t="s">
        <v>27</v>
      </c>
      <c r="D2" t="s">
        <v>28</v>
      </c>
    </row>
    <row r="3" spans="1:4" x14ac:dyDescent="0.25">
      <c r="A3" t="s">
        <v>5</v>
      </c>
      <c r="B3" s="3">
        <v>1000</v>
      </c>
      <c r="C3" s="3" t="s">
        <v>29</v>
      </c>
      <c r="D3" t="s">
        <v>30</v>
      </c>
    </row>
    <row r="4" spans="1:4" x14ac:dyDescent="0.25">
      <c r="A4" t="s">
        <v>6</v>
      </c>
      <c r="B4" s="3">
        <v>600</v>
      </c>
      <c r="C4" s="3" t="s">
        <v>29</v>
      </c>
      <c r="D4" t="s">
        <v>31</v>
      </c>
    </row>
    <row r="5" spans="1:4" x14ac:dyDescent="0.25">
      <c r="A5" t="s">
        <v>7</v>
      </c>
      <c r="B5" s="3">
        <v>80</v>
      </c>
      <c r="C5" s="3" t="s">
        <v>27</v>
      </c>
      <c r="D5" t="s">
        <v>32</v>
      </c>
    </row>
    <row r="6" spans="1:4" x14ac:dyDescent="0.25">
      <c r="A6" t="s">
        <v>8</v>
      </c>
      <c r="B6" s="3">
        <v>100</v>
      </c>
      <c r="C6" s="3" t="s">
        <v>27</v>
      </c>
      <c r="D6" t="s">
        <v>33</v>
      </c>
    </row>
    <row r="7" spans="1:4" x14ac:dyDescent="0.25">
      <c r="A7" t="s">
        <v>9</v>
      </c>
      <c r="B7" s="3">
        <v>80</v>
      </c>
      <c r="C7" s="3" t="s">
        <v>27</v>
      </c>
      <c r="D7" t="s">
        <v>34</v>
      </c>
    </row>
    <row r="8" spans="1:4" x14ac:dyDescent="0.25">
      <c r="A8" t="s">
        <v>10</v>
      </c>
      <c r="B8" s="3">
        <v>100</v>
      </c>
      <c r="C8" s="3" t="s">
        <v>27</v>
      </c>
      <c r="D8" t="s">
        <v>35</v>
      </c>
    </row>
    <row r="9" spans="1:4" x14ac:dyDescent="0.25">
      <c r="A9" t="s">
        <v>11</v>
      </c>
      <c r="B9" s="3">
        <v>2500</v>
      </c>
      <c r="C9" s="3" t="s">
        <v>40</v>
      </c>
      <c r="D9" t="s">
        <v>36</v>
      </c>
    </row>
    <row r="10" spans="1:4" x14ac:dyDescent="0.25">
      <c r="A10" t="s">
        <v>12</v>
      </c>
      <c r="B10" s="3">
        <v>2000</v>
      </c>
      <c r="C10" s="3" t="s">
        <v>40</v>
      </c>
      <c r="D10" t="s">
        <v>37</v>
      </c>
    </row>
    <row r="11" spans="1:4" x14ac:dyDescent="0.25">
      <c r="A11" t="s">
        <v>13</v>
      </c>
      <c r="B11" s="3">
        <v>1500</v>
      </c>
      <c r="C11" s="3" t="s">
        <v>40</v>
      </c>
      <c r="D11" t="s">
        <v>38</v>
      </c>
    </row>
    <row r="12" spans="1:4" x14ac:dyDescent="0.25">
      <c r="A12" t="s">
        <v>14</v>
      </c>
      <c r="B12" s="3">
        <v>1000</v>
      </c>
      <c r="C12" s="3" t="s">
        <v>40</v>
      </c>
      <c r="D12" t="s">
        <v>39</v>
      </c>
    </row>
    <row r="13" spans="1:4" x14ac:dyDescent="0.25">
      <c r="A13" t="s">
        <v>15</v>
      </c>
      <c r="B13" s="3">
        <v>50</v>
      </c>
      <c r="C13" s="3" t="s">
        <v>45</v>
      </c>
      <c r="D13" t="s">
        <v>41</v>
      </c>
    </row>
    <row r="14" spans="1:4" x14ac:dyDescent="0.25">
      <c r="A14" t="s">
        <v>16</v>
      </c>
      <c r="B14" s="3">
        <v>40</v>
      </c>
      <c r="C14" s="3" t="s">
        <v>45</v>
      </c>
      <c r="D14" t="s">
        <v>42</v>
      </c>
    </row>
    <row r="15" spans="1:4" x14ac:dyDescent="0.25">
      <c r="A15" t="s">
        <v>17</v>
      </c>
      <c r="B15" s="3">
        <v>70</v>
      </c>
      <c r="C15" s="3" t="s">
        <v>45</v>
      </c>
      <c r="D15" t="s">
        <v>43</v>
      </c>
    </row>
    <row r="16" spans="1:4" x14ac:dyDescent="0.25">
      <c r="A16" t="s">
        <v>18</v>
      </c>
      <c r="B16" s="3">
        <v>80</v>
      </c>
      <c r="C16" s="3" t="s">
        <v>45</v>
      </c>
      <c r="D16" t="s">
        <v>44</v>
      </c>
    </row>
    <row r="17" spans="1:4" x14ac:dyDescent="0.25">
      <c r="A17" t="s">
        <v>19</v>
      </c>
      <c r="B17" s="3">
        <v>5000</v>
      </c>
      <c r="C17" s="3" t="s">
        <v>40</v>
      </c>
      <c r="D17" t="s">
        <v>46</v>
      </c>
    </row>
    <row r="18" spans="1:4" x14ac:dyDescent="0.25">
      <c r="A18" t="s">
        <v>20</v>
      </c>
      <c r="B18" s="3">
        <v>6000</v>
      </c>
      <c r="C18" s="3" t="s">
        <v>40</v>
      </c>
      <c r="D18" t="s">
        <v>47</v>
      </c>
    </row>
    <row r="19" spans="1:4" x14ac:dyDescent="0.25">
      <c r="A19" t="s">
        <v>21</v>
      </c>
      <c r="B19" s="3">
        <v>7000</v>
      </c>
      <c r="C19" s="3" t="s">
        <v>40</v>
      </c>
      <c r="D19" t="s">
        <v>48</v>
      </c>
    </row>
    <row r="20" spans="1:4" x14ac:dyDescent="0.25">
      <c r="A20" t="s">
        <v>22</v>
      </c>
      <c r="B20" s="3">
        <v>8000</v>
      </c>
      <c r="C20" s="3" t="s">
        <v>40</v>
      </c>
      <c r="D20" t="s">
        <v>49</v>
      </c>
    </row>
    <row r="21" spans="1:4" x14ac:dyDescent="0.25">
      <c r="A21" t="s">
        <v>23</v>
      </c>
      <c r="B21" s="3">
        <v>123</v>
      </c>
      <c r="C21" s="3" t="s">
        <v>45</v>
      </c>
      <c r="D21" t="s">
        <v>50</v>
      </c>
    </row>
    <row r="22" spans="1:4" x14ac:dyDescent="0.25">
      <c r="A22" t="s">
        <v>24</v>
      </c>
      <c r="B22" s="3">
        <v>156</v>
      </c>
      <c r="C22" s="3" t="s">
        <v>45</v>
      </c>
      <c r="D22" t="s">
        <v>51</v>
      </c>
    </row>
    <row r="23" spans="1:4" x14ac:dyDescent="0.25">
      <c r="A23" t="s">
        <v>25</v>
      </c>
      <c r="B23" s="3">
        <v>215</v>
      </c>
      <c r="C23" s="3" t="s">
        <v>45</v>
      </c>
      <c r="D23" t="s">
        <v>52</v>
      </c>
    </row>
    <row r="24" spans="1:4" x14ac:dyDescent="0.25">
      <c r="A24" t="s">
        <v>26</v>
      </c>
      <c r="B24" s="3">
        <v>89</v>
      </c>
      <c r="C24" s="3" t="s">
        <v>45</v>
      </c>
      <c r="D24" t="s">
        <v>53</v>
      </c>
    </row>
    <row r="25" spans="1:4" x14ac:dyDescent="0.25">
      <c r="A25" t="s">
        <v>72</v>
      </c>
      <c r="B25" s="3">
        <v>2.83</v>
      </c>
      <c r="C25" s="3" t="s">
        <v>61</v>
      </c>
      <c r="D25" t="s">
        <v>70</v>
      </c>
    </row>
    <row r="26" spans="1:4" x14ac:dyDescent="0.25">
      <c r="A26" t="s">
        <v>73</v>
      </c>
      <c r="B26" s="3">
        <v>1.59</v>
      </c>
      <c r="C26" s="3" t="s">
        <v>61</v>
      </c>
      <c r="D26" t="s">
        <v>71</v>
      </c>
    </row>
    <row r="27" spans="1:4" x14ac:dyDescent="0.25">
      <c r="A27" t="s">
        <v>74</v>
      </c>
      <c r="B27" s="3">
        <f>0.5*B25</f>
        <v>1.415</v>
      </c>
      <c r="C27" s="3" t="s">
        <v>61</v>
      </c>
      <c r="D27" t="s">
        <v>76</v>
      </c>
    </row>
    <row r="28" spans="1:4" x14ac:dyDescent="0.25">
      <c r="A28" t="s">
        <v>75</v>
      </c>
      <c r="B28" s="3">
        <f>0.5*B25</f>
        <v>1.415</v>
      </c>
      <c r="C28" s="3" t="s">
        <v>61</v>
      </c>
      <c r="D28" t="s">
        <v>77</v>
      </c>
    </row>
    <row r="29" spans="1:4" x14ac:dyDescent="0.25">
      <c r="A29" t="s">
        <v>78</v>
      </c>
      <c r="B29" s="3">
        <f>0.5*B26</f>
        <v>0.79500000000000004</v>
      </c>
      <c r="C29" s="3" t="s">
        <v>61</v>
      </c>
      <c r="D29" t="s">
        <v>80</v>
      </c>
    </row>
    <row r="30" spans="1:4" x14ac:dyDescent="0.25">
      <c r="A30" t="s">
        <v>79</v>
      </c>
      <c r="B30" s="3">
        <f>0.5*B26</f>
        <v>0.79500000000000004</v>
      </c>
      <c r="C30" s="3" t="s">
        <v>61</v>
      </c>
      <c r="D30" t="s">
        <v>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E979-7EFF-40F3-B0AC-B9BBC6EA7AF8}">
  <dimension ref="A1:D30"/>
  <sheetViews>
    <sheetView workbookViewId="0">
      <selection activeCell="I33" sqref="I33"/>
    </sheetView>
  </sheetViews>
  <sheetFormatPr defaultRowHeight="15" x14ac:dyDescent="0.25"/>
  <cols>
    <col min="1" max="1" width="14.42578125" customWidth="1"/>
    <col min="2" max="2" width="8.42578125" style="3" customWidth="1"/>
    <col min="3" max="3" width="9.140625" style="3"/>
    <col min="4" max="4" width="45.85546875" customWidth="1"/>
  </cols>
  <sheetData>
    <row r="1" spans="1:4" ht="15.75" x14ac:dyDescent="0.25">
      <c r="A1" s="4" t="s">
        <v>0</v>
      </c>
      <c r="B1" s="5" t="s">
        <v>1</v>
      </c>
      <c r="C1" s="5" t="s">
        <v>2</v>
      </c>
      <c r="D1" s="4" t="s">
        <v>3</v>
      </c>
    </row>
    <row r="2" spans="1:4" x14ac:dyDescent="0.25">
      <c r="A2" s="10" t="s">
        <v>4</v>
      </c>
      <c r="B2" s="11">
        <v>1500</v>
      </c>
      <c r="C2" s="11" t="s">
        <v>27</v>
      </c>
      <c r="D2" s="10" t="s">
        <v>28</v>
      </c>
    </row>
    <row r="3" spans="1:4" x14ac:dyDescent="0.25">
      <c r="A3" s="10" t="s">
        <v>5</v>
      </c>
      <c r="B3" s="11">
        <v>1000</v>
      </c>
      <c r="C3" s="11" t="s">
        <v>29</v>
      </c>
      <c r="D3" s="10" t="s">
        <v>30</v>
      </c>
    </row>
    <row r="4" spans="1:4" x14ac:dyDescent="0.25">
      <c r="A4" s="10" t="s">
        <v>6</v>
      </c>
      <c r="B4" s="11">
        <v>600</v>
      </c>
      <c r="C4" s="11" t="s">
        <v>29</v>
      </c>
      <c r="D4" s="10" t="s">
        <v>31</v>
      </c>
    </row>
    <row r="5" spans="1:4" x14ac:dyDescent="0.25">
      <c r="A5" s="10" t="s">
        <v>7</v>
      </c>
      <c r="B5" s="11">
        <v>80</v>
      </c>
      <c r="C5" s="11" t="s">
        <v>27</v>
      </c>
      <c r="D5" s="10" t="s">
        <v>32</v>
      </c>
    </row>
    <row r="6" spans="1:4" x14ac:dyDescent="0.25">
      <c r="A6" s="10" t="s">
        <v>8</v>
      </c>
      <c r="B6" s="11">
        <v>100</v>
      </c>
      <c r="C6" s="11" t="s">
        <v>27</v>
      </c>
      <c r="D6" s="10" t="s">
        <v>33</v>
      </c>
    </row>
    <row r="7" spans="1:4" x14ac:dyDescent="0.25">
      <c r="A7" s="10" t="s">
        <v>9</v>
      </c>
      <c r="B7" s="11">
        <v>80</v>
      </c>
      <c r="C7" s="11" t="s">
        <v>27</v>
      </c>
      <c r="D7" s="10" t="s">
        <v>34</v>
      </c>
    </row>
    <row r="8" spans="1:4" x14ac:dyDescent="0.25">
      <c r="A8" s="10" t="s">
        <v>10</v>
      </c>
      <c r="B8" s="11">
        <v>100</v>
      </c>
      <c r="C8" s="11" t="s">
        <v>27</v>
      </c>
      <c r="D8" s="10" t="s">
        <v>35</v>
      </c>
    </row>
    <row r="9" spans="1:4" x14ac:dyDescent="0.25">
      <c r="A9" s="10" t="s">
        <v>11</v>
      </c>
      <c r="B9" s="11">
        <v>15000</v>
      </c>
      <c r="C9" s="11" t="s">
        <v>40</v>
      </c>
      <c r="D9" s="10" t="s">
        <v>36</v>
      </c>
    </row>
    <row r="10" spans="1:4" x14ac:dyDescent="0.25">
      <c r="A10" s="10" t="s">
        <v>12</v>
      </c>
      <c r="B10" s="11">
        <v>15000</v>
      </c>
      <c r="C10" s="11" t="s">
        <v>40</v>
      </c>
      <c r="D10" s="10" t="s">
        <v>37</v>
      </c>
    </row>
    <row r="11" spans="1:4" x14ac:dyDescent="0.25">
      <c r="A11" s="10" t="s">
        <v>13</v>
      </c>
      <c r="B11" s="11">
        <v>15000</v>
      </c>
      <c r="C11" s="11" t="s">
        <v>40</v>
      </c>
      <c r="D11" s="10" t="s">
        <v>38</v>
      </c>
    </row>
    <row r="12" spans="1:4" x14ac:dyDescent="0.25">
      <c r="A12" s="10" t="s">
        <v>14</v>
      </c>
      <c r="B12" s="11">
        <v>15000</v>
      </c>
      <c r="C12" s="11" t="s">
        <v>40</v>
      </c>
      <c r="D12" s="10" t="s">
        <v>39</v>
      </c>
    </row>
    <row r="13" spans="1:4" x14ac:dyDescent="0.25">
      <c r="A13" s="6" t="s">
        <v>15</v>
      </c>
      <c r="B13" s="7">
        <v>5</v>
      </c>
      <c r="C13" s="11" t="s">
        <v>45</v>
      </c>
      <c r="D13" s="10" t="s">
        <v>41</v>
      </c>
    </row>
    <row r="14" spans="1:4" x14ac:dyDescent="0.25">
      <c r="A14" s="6" t="s">
        <v>16</v>
      </c>
      <c r="B14" s="7">
        <v>5</v>
      </c>
      <c r="C14" s="11" t="s">
        <v>45</v>
      </c>
      <c r="D14" s="10" t="s">
        <v>42</v>
      </c>
    </row>
    <row r="15" spans="1:4" x14ac:dyDescent="0.25">
      <c r="A15" s="6" t="s">
        <v>17</v>
      </c>
      <c r="B15" s="7">
        <v>5</v>
      </c>
      <c r="C15" s="11" t="s">
        <v>45</v>
      </c>
      <c r="D15" s="10" t="s">
        <v>43</v>
      </c>
    </row>
    <row r="16" spans="1:4" x14ac:dyDescent="0.25">
      <c r="A16" s="6" t="s">
        <v>18</v>
      </c>
      <c r="B16" s="7">
        <v>5</v>
      </c>
      <c r="C16" s="11" t="s">
        <v>45</v>
      </c>
      <c r="D16" s="10" t="s">
        <v>44</v>
      </c>
    </row>
    <row r="17" spans="1:4" x14ac:dyDescent="0.25">
      <c r="A17" s="10" t="s">
        <v>19</v>
      </c>
      <c r="B17" s="11">
        <v>110000</v>
      </c>
      <c r="C17" s="11" t="s">
        <v>40</v>
      </c>
      <c r="D17" s="10" t="s">
        <v>46</v>
      </c>
    </row>
    <row r="18" spans="1:4" x14ac:dyDescent="0.25">
      <c r="A18" s="10" t="s">
        <v>20</v>
      </c>
      <c r="B18" s="11">
        <v>110000</v>
      </c>
      <c r="C18" s="11" t="s">
        <v>40</v>
      </c>
      <c r="D18" s="10" t="s">
        <v>47</v>
      </c>
    </row>
    <row r="19" spans="1:4" x14ac:dyDescent="0.25">
      <c r="A19" s="10" t="s">
        <v>21</v>
      </c>
      <c r="B19" s="11">
        <v>110000</v>
      </c>
      <c r="C19" s="11" t="s">
        <v>40</v>
      </c>
      <c r="D19" s="10" t="s">
        <v>48</v>
      </c>
    </row>
    <row r="20" spans="1:4" x14ac:dyDescent="0.25">
      <c r="A20" s="10" t="s">
        <v>22</v>
      </c>
      <c r="B20" s="11">
        <v>110000</v>
      </c>
      <c r="C20" s="11" t="s">
        <v>40</v>
      </c>
      <c r="D20" s="10" t="s">
        <v>49</v>
      </c>
    </row>
    <row r="21" spans="1:4" x14ac:dyDescent="0.25">
      <c r="A21" s="6" t="s">
        <v>23</v>
      </c>
      <c r="B21" s="7">
        <v>5</v>
      </c>
      <c r="C21" s="11" t="s">
        <v>45</v>
      </c>
      <c r="D21" s="10" t="s">
        <v>50</v>
      </c>
    </row>
    <row r="22" spans="1:4" x14ac:dyDescent="0.25">
      <c r="A22" s="6" t="s">
        <v>24</v>
      </c>
      <c r="B22" s="7">
        <v>5</v>
      </c>
      <c r="C22" s="11" t="s">
        <v>45</v>
      </c>
      <c r="D22" s="10" t="s">
        <v>51</v>
      </c>
    </row>
    <row r="23" spans="1:4" x14ac:dyDescent="0.25">
      <c r="A23" s="6" t="s">
        <v>25</v>
      </c>
      <c r="B23" s="7">
        <v>5</v>
      </c>
      <c r="C23" s="11" t="s">
        <v>45</v>
      </c>
      <c r="D23" s="10" t="s">
        <v>52</v>
      </c>
    </row>
    <row r="24" spans="1:4" x14ac:dyDescent="0.25">
      <c r="A24" s="6" t="s">
        <v>26</v>
      </c>
      <c r="B24" s="7">
        <v>5</v>
      </c>
      <c r="C24" s="11" t="s">
        <v>45</v>
      </c>
      <c r="D24" s="10" t="s">
        <v>53</v>
      </c>
    </row>
    <row r="25" spans="1:4" x14ac:dyDescent="0.25">
      <c r="A25" s="10" t="s">
        <v>72</v>
      </c>
      <c r="B25" s="11">
        <v>2.83</v>
      </c>
      <c r="C25" s="11" t="s">
        <v>61</v>
      </c>
      <c r="D25" s="10" t="s">
        <v>70</v>
      </c>
    </row>
    <row r="26" spans="1:4" x14ac:dyDescent="0.25">
      <c r="A26" s="10" t="s">
        <v>73</v>
      </c>
      <c r="B26" s="11">
        <v>1.59</v>
      </c>
      <c r="C26" s="11" t="s">
        <v>61</v>
      </c>
      <c r="D26" s="10" t="s">
        <v>71</v>
      </c>
    </row>
    <row r="27" spans="1:4" x14ac:dyDescent="0.25">
      <c r="A27" s="10" t="s">
        <v>74</v>
      </c>
      <c r="B27" s="11">
        <f>0.4*B25</f>
        <v>1.1320000000000001</v>
      </c>
      <c r="C27" s="11" t="s">
        <v>61</v>
      </c>
      <c r="D27" s="10" t="s">
        <v>76</v>
      </c>
    </row>
    <row r="28" spans="1:4" x14ac:dyDescent="0.25">
      <c r="A28" s="10" t="s">
        <v>75</v>
      </c>
      <c r="B28" s="11">
        <f>0.6*B25</f>
        <v>1.698</v>
      </c>
      <c r="C28" s="11" t="s">
        <v>61</v>
      </c>
      <c r="D28" s="10" t="s">
        <v>77</v>
      </c>
    </row>
    <row r="29" spans="1:4" x14ac:dyDescent="0.25">
      <c r="A29" s="10" t="s">
        <v>78</v>
      </c>
      <c r="B29" s="11">
        <f>0.5*B26</f>
        <v>0.79500000000000004</v>
      </c>
      <c r="C29" s="11" t="s">
        <v>61</v>
      </c>
      <c r="D29" s="10" t="s">
        <v>80</v>
      </c>
    </row>
    <row r="30" spans="1:4" x14ac:dyDescent="0.25">
      <c r="A30" s="10" t="s">
        <v>79</v>
      </c>
      <c r="B30" s="11">
        <f>0.5*B26</f>
        <v>0.79500000000000004</v>
      </c>
      <c r="C30" s="11" t="s">
        <v>61</v>
      </c>
      <c r="D30" s="10" t="s">
        <v>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37F84-B319-45B7-8250-E71E1FE04E85}">
  <dimension ref="A1:D30"/>
  <sheetViews>
    <sheetView tabSelected="1" workbookViewId="0"/>
  </sheetViews>
  <sheetFormatPr defaultRowHeight="15" x14ac:dyDescent="0.25"/>
  <cols>
    <col min="1" max="1" width="14.42578125" customWidth="1"/>
    <col min="2" max="2" width="8.42578125" style="3" customWidth="1"/>
    <col min="3" max="3" width="9.140625" style="3"/>
    <col min="4" max="4" width="45.85546875" customWidth="1"/>
  </cols>
  <sheetData>
    <row r="1" spans="1:4" ht="15.75" x14ac:dyDescent="0.25">
      <c r="A1" s="1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s="3">
        <v>1500</v>
      </c>
      <c r="C2" s="3" t="s">
        <v>27</v>
      </c>
      <c r="D2" t="s">
        <v>28</v>
      </c>
    </row>
    <row r="3" spans="1:4" x14ac:dyDescent="0.25">
      <c r="A3" t="s">
        <v>5</v>
      </c>
      <c r="B3" s="3">
        <v>1000</v>
      </c>
      <c r="C3" s="3" t="s">
        <v>29</v>
      </c>
      <c r="D3" t="s">
        <v>30</v>
      </c>
    </row>
    <row r="4" spans="1:4" x14ac:dyDescent="0.25">
      <c r="A4" t="s">
        <v>6</v>
      </c>
      <c r="B4" s="3">
        <v>600</v>
      </c>
      <c r="C4" s="3" t="s">
        <v>29</v>
      </c>
      <c r="D4" t="s">
        <v>31</v>
      </c>
    </row>
    <row r="5" spans="1:4" x14ac:dyDescent="0.25">
      <c r="A5" t="s">
        <v>7</v>
      </c>
      <c r="B5" s="3">
        <v>80</v>
      </c>
      <c r="C5" s="3" t="s">
        <v>27</v>
      </c>
      <c r="D5" t="s">
        <v>32</v>
      </c>
    </row>
    <row r="6" spans="1:4" x14ac:dyDescent="0.25">
      <c r="A6" t="s">
        <v>8</v>
      </c>
      <c r="B6" s="3">
        <v>100</v>
      </c>
      <c r="C6" s="3" t="s">
        <v>27</v>
      </c>
      <c r="D6" t="s">
        <v>33</v>
      </c>
    </row>
    <row r="7" spans="1:4" x14ac:dyDescent="0.25">
      <c r="A7" t="s">
        <v>9</v>
      </c>
      <c r="B7" s="3">
        <v>80</v>
      </c>
      <c r="C7" s="3" t="s">
        <v>27</v>
      </c>
      <c r="D7" t="s">
        <v>34</v>
      </c>
    </row>
    <row r="8" spans="1:4" x14ac:dyDescent="0.25">
      <c r="A8" t="s">
        <v>10</v>
      </c>
      <c r="B8" s="3">
        <v>100</v>
      </c>
      <c r="C8" s="3" t="s">
        <v>27</v>
      </c>
      <c r="D8" t="s">
        <v>35</v>
      </c>
    </row>
    <row r="9" spans="1:4" x14ac:dyDescent="0.25">
      <c r="A9" t="s">
        <v>11</v>
      </c>
      <c r="B9" s="3">
        <v>15000</v>
      </c>
      <c r="C9" s="3" t="s">
        <v>40</v>
      </c>
      <c r="D9" t="s">
        <v>36</v>
      </c>
    </row>
    <row r="10" spans="1:4" x14ac:dyDescent="0.25">
      <c r="A10" t="s">
        <v>12</v>
      </c>
      <c r="B10" s="3">
        <v>15000</v>
      </c>
      <c r="C10" s="3" t="s">
        <v>40</v>
      </c>
      <c r="D10" t="s">
        <v>37</v>
      </c>
    </row>
    <row r="11" spans="1:4" x14ac:dyDescent="0.25">
      <c r="A11" t="s">
        <v>13</v>
      </c>
      <c r="B11" s="3">
        <v>15000</v>
      </c>
      <c r="C11" s="3" t="s">
        <v>40</v>
      </c>
      <c r="D11" t="s">
        <v>38</v>
      </c>
    </row>
    <row r="12" spans="1:4" x14ac:dyDescent="0.25">
      <c r="A12" t="s">
        <v>14</v>
      </c>
      <c r="B12" s="3">
        <v>15000</v>
      </c>
      <c r="C12" s="3" t="s">
        <v>40</v>
      </c>
      <c r="D12" t="s">
        <v>39</v>
      </c>
    </row>
    <row r="13" spans="1:4" x14ac:dyDescent="0.25">
      <c r="A13" s="12" t="s">
        <v>15</v>
      </c>
      <c r="B13" s="13">
        <v>20</v>
      </c>
      <c r="C13" s="3" t="s">
        <v>45</v>
      </c>
      <c r="D13" t="s">
        <v>41</v>
      </c>
    </row>
    <row r="14" spans="1:4" x14ac:dyDescent="0.25">
      <c r="A14" s="12" t="s">
        <v>16</v>
      </c>
      <c r="B14" s="13">
        <v>20</v>
      </c>
      <c r="C14" s="3" t="s">
        <v>45</v>
      </c>
      <c r="D14" t="s">
        <v>42</v>
      </c>
    </row>
    <row r="15" spans="1:4" x14ac:dyDescent="0.25">
      <c r="A15" s="12" t="s">
        <v>17</v>
      </c>
      <c r="B15" s="13">
        <v>20</v>
      </c>
      <c r="C15" s="3" t="s">
        <v>45</v>
      </c>
      <c r="D15" t="s">
        <v>43</v>
      </c>
    </row>
    <row r="16" spans="1:4" x14ac:dyDescent="0.25">
      <c r="A16" s="12" t="s">
        <v>18</v>
      </c>
      <c r="B16" s="13">
        <v>20</v>
      </c>
      <c r="C16" s="3" t="s">
        <v>45</v>
      </c>
      <c r="D16" t="s">
        <v>44</v>
      </c>
    </row>
    <row r="17" spans="1:4" x14ac:dyDescent="0.25">
      <c r="A17" t="s">
        <v>19</v>
      </c>
      <c r="B17" s="3">
        <v>110000</v>
      </c>
      <c r="C17" s="3" t="s">
        <v>40</v>
      </c>
      <c r="D17" t="s">
        <v>46</v>
      </c>
    </row>
    <row r="18" spans="1:4" x14ac:dyDescent="0.25">
      <c r="A18" t="s">
        <v>20</v>
      </c>
      <c r="B18" s="3">
        <v>110000</v>
      </c>
      <c r="C18" s="3" t="s">
        <v>40</v>
      </c>
      <c r="D18" t="s">
        <v>47</v>
      </c>
    </row>
    <row r="19" spans="1:4" x14ac:dyDescent="0.25">
      <c r="A19" t="s">
        <v>21</v>
      </c>
      <c r="B19" s="3">
        <v>110000</v>
      </c>
      <c r="C19" s="3" t="s">
        <v>40</v>
      </c>
      <c r="D19" t="s">
        <v>48</v>
      </c>
    </row>
    <row r="20" spans="1:4" x14ac:dyDescent="0.25">
      <c r="A20" t="s">
        <v>22</v>
      </c>
      <c r="B20" s="3">
        <v>110000</v>
      </c>
      <c r="C20" s="3" t="s">
        <v>40</v>
      </c>
      <c r="D20" t="s">
        <v>49</v>
      </c>
    </row>
    <row r="21" spans="1:4" x14ac:dyDescent="0.25">
      <c r="A21" s="14" t="s">
        <v>23</v>
      </c>
      <c r="B21" s="15">
        <v>20000</v>
      </c>
      <c r="C21" s="3" t="s">
        <v>45</v>
      </c>
      <c r="D21" t="s">
        <v>50</v>
      </c>
    </row>
    <row r="22" spans="1:4" x14ac:dyDescent="0.25">
      <c r="A22" s="14" t="s">
        <v>24</v>
      </c>
      <c r="B22" s="15">
        <v>20000</v>
      </c>
      <c r="C22" s="3" t="s">
        <v>45</v>
      </c>
      <c r="D22" t="s">
        <v>51</v>
      </c>
    </row>
    <row r="23" spans="1:4" x14ac:dyDescent="0.25">
      <c r="A23" s="14" t="s">
        <v>25</v>
      </c>
      <c r="B23" s="15">
        <v>20000</v>
      </c>
      <c r="C23" s="3" t="s">
        <v>45</v>
      </c>
      <c r="D23" t="s">
        <v>52</v>
      </c>
    </row>
    <row r="24" spans="1:4" x14ac:dyDescent="0.25">
      <c r="A24" s="14" t="s">
        <v>26</v>
      </c>
      <c r="B24" s="15">
        <v>20000</v>
      </c>
      <c r="C24" s="3" t="s">
        <v>45</v>
      </c>
      <c r="D24" t="s">
        <v>53</v>
      </c>
    </row>
    <row r="25" spans="1:4" x14ac:dyDescent="0.25">
      <c r="A25" t="s">
        <v>72</v>
      </c>
      <c r="B25" s="3">
        <v>2.83</v>
      </c>
      <c r="C25" s="3" t="s">
        <v>61</v>
      </c>
      <c r="D25" t="s">
        <v>70</v>
      </c>
    </row>
    <row r="26" spans="1:4" x14ac:dyDescent="0.25">
      <c r="A26" t="s">
        <v>73</v>
      </c>
      <c r="B26" s="3">
        <v>1.59</v>
      </c>
      <c r="C26" s="3" t="s">
        <v>61</v>
      </c>
      <c r="D26" t="s">
        <v>71</v>
      </c>
    </row>
    <row r="27" spans="1:4" x14ac:dyDescent="0.25">
      <c r="A27" t="s">
        <v>74</v>
      </c>
      <c r="B27" s="3">
        <f>0.4*B25</f>
        <v>1.1320000000000001</v>
      </c>
      <c r="C27" s="3" t="s">
        <v>61</v>
      </c>
      <c r="D27" t="s">
        <v>76</v>
      </c>
    </row>
    <row r="28" spans="1:4" x14ac:dyDescent="0.25">
      <c r="A28" t="s">
        <v>75</v>
      </c>
      <c r="B28" s="3">
        <f>0.6*B25</f>
        <v>1.698</v>
      </c>
      <c r="C28" s="3" t="s">
        <v>61</v>
      </c>
      <c r="D28" t="s">
        <v>77</v>
      </c>
    </row>
    <row r="29" spans="1:4" x14ac:dyDescent="0.25">
      <c r="A29" t="s">
        <v>78</v>
      </c>
      <c r="B29" s="3">
        <f>0.5*B26</f>
        <v>0.79500000000000004</v>
      </c>
      <c r="C29" s="3" t="s">
        <v>61</v>
      </c>
      <c r="D29" t="s">
        <v>80</v>
      </c>
    </row>
    <row r="30" spans="1:4" x14ac:dyDescent="0.25">
      <c r="A30" t="s">
        <v>79</v>
      </c>
      <c r="B30" s="3">
        <f>0.5*B26</f>
        <v>0.79500000000000004</v>
      </c>
      <c r="C30" s="3" t="s">
        <v>61</v>
      </c>
      <c r="D30" t="s">
        <v>81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PARAMS_SET_A</vt:lpstr>
      <vt:lpstr>IC_SET_A</vt:lpstr>
      <vt:lpstr>IC_SET_B</vt:lpstr>
      <vt:lpstr>IC_SET_C</vt:lpstr>
      <vt:lpstr>IC_SET_VALIDATE</vt:lpstr>
      <vt:lpstr>IC_SET_LRIDER</vt:lpstr>
      <vt:lpstr>PARAMS_SET_VALIDATE</vt:lpstr>
      <vt:lpstr>PARAMS_SET_CLIGHT</vt:lpstr>
      <vt:lpstr>PARAMS_SET_LRIDER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Horton</dc:creator>
  <cp:lastModifiedBy>Bradley Horton</cp:lastModifiedBy>
  <dcterms:created xsi:type="dcterms:W3CDTF">2015-06-05T18:17:20Z</dcterms:created>
  <dcterms:modified xsi:type="dcterms:W3CDTF">2022-02-09T09:58:38Z</dcterms:modified>
</cp:coreProperties>
</file>