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icrochip\MicrophoneArray\microarrays\"/>
    </mc:Choice>
  </mc:AlternateContent>
  <xr:revisionPtr revIDLastSave="0" documentId="13_ncr:40009_{C50F28F4-7151-4503-B157-A7C0072BD724}" xr6:coauthVersionLast="45" xr6:coauthVersionMax="45" xr10:uidLastSave="{00000000-0000-0000-0000-000000000000}"/>
  <bookViews>
    <workbookView xWindow="-120" yWindow="-120" windowWidth="29040" windowHeight="15840"/>
  </bookViews>
  <sheets>
    <sheet name="BufferA_all" sheetId="1" r:id="rId1"/>
    <sheet name="Hoja1" sheetId="2" r:id="rId2"/>
    <sheet name="BufferA_signal4" sheetId="3" r:id="rId3"/>
    <sheet name="Hoja4" sheetId="5" r:id="rId4"/>
  </sheets>
  <calcPr calcId="0"/>
</workbook>
</file>

<file path=xl/calcChain.xml><?xml version="1.0" encoding="utf-8"?>
<calcChain xmlns="http://schemas.openxmlformats.org/spreadsheetml/2006/main">
  <c r="B135" i="5" l="1"/>
  <c r="B134" i="5"/>
  <c r="C512" i="3"/>
  <c r="D512" i="3" s="1"/>
  <c r="C511" i="3"/>
  <c r="D511" i="3" s="1"/>
  <c r="C510" i="3"/>
  <c r="D510" i="3" s="1"/>
  <c r="C509" i="3"/>
  <c r="D509" i="3" s="1"/>
  <c r="C508" i="3"/>
  <c r="D508" i="3" s="1"/>
  <c r="G507" i="3"/>
  <c r="H507" i="3" s="1"/>
  <c r="C507" i="3"/>
  <c r="D507" i="3" s="1"/>
  <c r="E507" i="3" s="1"/>
  <c r="F507" i="3" s="1"/>
  <c r="C506" i="3"/>
  <c r="D506" i="3" s="1"/>
  <c r="D505" i="3"/>
  <c r="C505" i="3"/>
  <c r="C504" i="3"/>
  <c r="D504" i="3" s="1"/>
  <c r="C503" i="3"/>
  <c r="D503" i="3" s="1"/>
  <c r="D502" i="3"/>
  <c r="C502" i="3"/>
  <c r="C501" i="3"/>
  <c r="D501" i="3" s="1"/>
  <c r="C500" i="3"/>
  <c r="D500" i="3" s="1"/>
  <c r="G499" i="3"/>
  <c r="H499" i="3" s="1"/>
  <c r="C499" i="3"/>
  <c r="D499" i="3" s="1"/>
  <c r="E499" i="3" s="1"/>
  <c r="F499" i="3" s="1"/>
  <c r="C498" i="3"/>
  <c r="D498" i="3" s="1"/>
  <c r="D497" i="3"/>
  <c r="C497" i="3"/>
  <c r="C496" i="3"/>
  <c r="D496" i="3" s="1"/>
  <c r="C495" i="3"/>
  <c r="D495" i="3" s="1"/>
  <c r="D494" i="3"/>
  <c r="C494" i="3"/>
  <c r="C493" i="3"/>
  <c r="D493" i="3" s="1"/>
  <c r="C492" i="3"/>
  <c r="D492" i="3" s="1"/>
  <c r="C491" i="3"/>
  <c r="D491" i="3" s="1"/>
  <c r="C490" i="3"/>
  <c r="D490" i="3" s="1"/>
  <c r="D489" i="3"/>
  <c r="C489" i="3"/>
  <c r="C488" i="3"/>
  <c r="D488" i="3" s="1"/>
  <c r="C487" i="3"/>
  <c r="D487" i="3" s="1"/>
  <c r="D486" i="3"/>
  <c r="C486" i="3"/>
  <c r="C485" i="3"/>
  <c r="D485" i="3" s="1"/>
  <c r="D484" i="3"/>
  <c r="C484" i="3"/>
  <c r="C483" i="3"/>
  <c r="D483" i="3" s="1"/>
  <c r="C482" i="3"/>
  <c r="D482" i="3" s="1"/>
  <c r="H481" i="3"/>
  <c r="E481" i="3"/>
  <c r="F481" i="3" s="1"/>
  <c r="C481" i="3"/>
  <c r="D481" i="3" s="1"/>
  <c r="G481" i="3" s="1"/>
  <c r="G480" i="3"/>
  <c r="H480" i="3" s="1"/>
  <c r="E480" i="3"/>
  <c r="F480" i="3" s="1"/>
  <c r="D480" i="3"/>
  <c r="C480" i="3"/>
  <c r="G479" i="3"/>
  <c r="H479" i="3" s="1"/>
  <c r="E479" i="3"/>
  <c r="F479" i="3" s="1"/>
  <c r="C479" i="3"/>
  <c r="D479" i="3" s="1"/>
  <c r="C478" i="3"/>
  <c r="D478" i="3" s="1"/>
  <c r="C477" i="3"/>
  <c r="D477" i="3" s="1"/>
  <c r="C476" i="3"/>
  <c r="D476" i="3" s="1"/>
  <c r="C475" i="3"/>
  <c r="D475" i="3" s="1"/>
  <c r="E474" i="3"/>
  <c r="F474" i="3" s="1"/>
  <c r="C474" i="3"/>
  <c r="D474" i="3" s="1"/>
  <c r="G474" i="3" s="1"/>
  <c r="H474" i="3" s="1"/>
  <c r="C473" i="3"/>
  <c r="D473" i="3" s="1"/>
  <c r="C472" i="3"/>
  <c r="D472" i="3" s="1"/>
  <c r="G472" i="3" s="1"/>
  <c r="H472" i="3" s="1"/>
  <c r="C471" i="3"/>
  <c r="D471" i="3" s="1"/>
  <c r="F470" i="3"/>
  <c r="E470" i="3"/>
  <c r="C470" i="3"/>
  <c r="D470" i="3" s="1"/>
  <c r="G470" i="3" s="1"/>
  <c r="H470" i="3" s="1"/>
  <c r="F469" i="3"/>
  <c r="C469" i="3"/>
  <c r="D469" i="3" s="1"/>
  <c r="E469" i="3" s="1"/>
  <c r="C468" i="3"/>
  <c r="D468" i="3" s="1"/>
  <c r="C467" i="3"/>
  <c r="D467" i="3" s="1"/>
  <c r="G466" i="3"/>
  <c r="H466" i="3" s="1"/>
  <c r="F466" i="3"/>
  <c r="E466" i="3"/>
  <c r="C466" i="3"/>
  <c r="D466" i="3" s="1"/>
  <c r="G465" i="3"/>
  <c r="H465" i="3" s="1"/>
  <c r="C465" i="3"/>
  <c r="D465" i="3" s="1"/>
  <c r="E465" i="3" s="1"/>
  <c r="F465" i="3" s="1"/>
  <c r="D464" i="3"/>
  <c r="C464" i="3"/>
  <c r="I463" i="3"/>
  <c r="E463" i="3"/>
  <c r="F463" i="3" s="1"/>
  <c r="D463" i="3"/>
  <c r="G463" i="3" s="1"/>
  <c r="H463" i="3" s="1"/>
  <c r="C463" i="3"/>
  <c r="G462" i="3"/>
  <c r="H462" i="3" s="1"/>
  <c r="E462" i="3"/>
  <c r="F462" i="3" s="1"/>
  <c r="D462" i="3"/>
  <c r="C462" i="3"/>
  <c r="H461" i="3"/>
  <c r="G461" i="3"/>
  <c r="C461" i="3"/>
  <c r="D461" i="3" s="1"/>
  <c r="E461" i="3" s="1"/>
  <c r="F461" i="3" s="1"/>
  <c r="C460" i="3"/>
  <c r="D460" i="3" s="1"/>
  <c r="D459" i="3"/>
  <c r="G459" i="3" s="1"/>
  <c r="H459" i="3" s="1"/>
  <c r="C459" i="3"/>
  <c r="D458" i="3"/>
  <c r="C458" i="3"/>
  <c r="C457" i="3"/>
  <c r="D457" i="3" s="1"/>
  <c r="E457" i="3" s="1"/>
  <c r="F457" i="3" s="1"/>
  <c r="C456" i="3"/>
  <c r="D456" i="3" s="1"/>
  <c r="D455" i="3"/>
  <c r="C455" i="3"/>
  <c r="D454" i="3"/>
  <c r="C454" i="3"/>
  <c r="C453" i="3"/>
  <c r="D453" i="3" s="1"/>
  <c r="C452" i="3"/>
  <c r="D452" i="3" s="1"/>
  <c r="E451" i="3"/>
  <c r="F451" i="3" s="1"/>
  <c r="I451" i="3" s="1"/>
  <c r="D451" i="3"/>
  <c r="G451" i="3" s="1"/>
  <c r="H451" i="3" s="1"/>
  <c r="C451" i="3"/>
  <c r="G450" i="3"/>
  <c r="H450" i="3" s="1"/>
  <c r="E450" i="3"/>
  <c r="F450" i="3" s="1"/>
  <c r="D450" i="3"/>
  <c r="C450" i="3"/>
  <c r="G449" i="3"/>
  <c r="H449" i="3" s="1"/>
  <c r="C449" i="3"/>
  <c r="D449" i="3" s="1"/>
  <c r="E449" i="3" s="1"/>
  <c r="F449" i="3" s="1"/>
  <c r="D448" i="3"/>
  <c r="C448" i="3"/>
  <c r="I447" i="3"/>
  <c r="E447" i="3"/>
  <c r="F447" i="3" s="1"/>
  <c r="D447" i="3"/>
  <c r="G447" i="3" s="1"/>
  <c r="H447" i="3" s="1"/>
  <c r="C447" i="3"/>
  <c r="G446" i="3"/>
  <c r="H446" i="3" s="1"/>
  <c r="E446" i="3"/>
  <c r="F446" i="3" s="1"/>
  <c r="D446" i="3"/>
  <c r="C446" i="3"/>
  <c r="H445" i="3"/>
  <c r="G445" i="3"/>
  <c r="C445" i="3"/>
  <c r="D445" i="3" s="1"/>
  <c r="E445" i="3" s="1"/>
  <c r="F445" i="3" s="1"/>
  <c r="C444" i="3"/>
  <c r="D444" i="3" s="1"/>
  <c r="D443" i="3"/>
  <c r="G443" i="3" s="1"/>
  <c r="H443" i="3" s="1"/>
  <c r="C443" i="3"/>
  <c r="D442" i="3"/>
  <c r="C442" i="3"/>
  <c r="C441" i="3"/>
  <c r="D441" i="3" s="1"/>
  <c r="E441" i="3" s="1"/>
  <c r="F441" i="3" s="1"/>
  <c r="C440" i="3"/>
  <c r="D440" i="3" s="1"/>
  <c r="D439" i="3"/>
  <c r="C439" i="3"/>
  <c r="D438" i="3"/>
  <c r="C438" i="3"/>
  <c r="C437" i="3"/>
  <c r="D437" i="3" s="1"/>
  <c r="C436" i="3"/>
  <c r="D436" i="3" s="1"/>
  <c r="E435" i="3"/>
  <c r="F435" i="3" s="1"/>
  <c r="I435" i="3" s="1"/>
  <c r="D435" i="3"/>
  <c r="G435" i="3" s="1"/>
  <c r="H435" i="3" s="1"/>
  <c r="C435" i="3"/>
  <c r="G434" i="3"/>
  <c r="H434" i="3" s="1"/>
  <c r="E434" i="3"/>
  <c r="F434" i="3" s="1"/>
  <c r="D434" i="3"/>
  <c r="C434" i="3"/>
  <c r="C433" i="3"/>
  <c r="D433" i="3" s="1"/>
  <c r="E433" i="3" s="1"/>
  <c r="F433" i="3" s="1"/>
  <c r="D432" i="3"/>
  <c r="C432" i="3"/>
  <c r="E431" i="3"/>
  <c r="F431" i="3" s="1"/>
  <c r="I431" i="3" s="1"/>
  <c r="D431" i="3"/>
  <c r="G431" i="3" s="1"/>
  <c r="H431" i="3" s="1"/>
  <c r="C431" i="3"/>
  <c r="G430" i="3"/>
  <c r="H430" i="3" s="1"/>
  <c r="E430" i="3"/>
  <c r="F430" i="3" s="1"/>
  <c r="I430" i="3" s="1"/>
  <c r="J430" i="3" s="1"/>
  <c r="D430" i="3"/>
  <c r="C430" i="3"/>
  <c r="G429" i="3"/>
  <c r="H429" i="3" s="1"/>
  <c r="C429" i="3"/>
  <c r="D429" i="3" s="1"/>
  <c r="E429" i="3" s="1"/>
  <c r="F429" i="3" s="1"/>
  <c r="E428" i="3"/>
  <c r="F428" i="3" s="1"/>
  <c r="I428" i="3" s="1"/>
  <c r="D428" i="3"/>
  <c r="G428" i="3" s="1"/>
  <c r="H428" i="3" s="1"/>
  <c r="C428" i="3"/>
  <c r="D427" i="3"/>
  <c r="C427" i="3"/>
  <c r="E426" i="3"/>
  <c r="F426" i="3" s="1"/>
  <c r="I426" i="3" s="1"/>
  <c r="D426" i="3"/>
  <c r="G426" i="3" s="1"/>
  <c r="H426" i="3" s="1"/>
  <c r="C426" i="3"/>
  <c r="D425" i="3"/>
  <c r="G425" i="3" s="1"/>
  <c r="H425" i="3" s="1"/>
  <c r="C425" i="3"/>
  <c r="E424" i="3"/>
  <c r="F424" i="3" s="1"/>
  <c r="I424" i="3" s="1"/>
  <c r="D424" i="3"/>
  <c r="G424" i="3" s="1"/>
  <c r="H424" i="3" s="1"/>
  <c r="C424" i="3"/>
  <c r="D423" i="3"/>
  <c r="C423" i="3"/>
  <c r="E422" i="3"/>
  <c r="F422" i="3" s="1"/>
  <c r="I422" i="3" s="1"/>
  <c r="D422" i="3"/>
  <c r="G422" i="3" s="1"/>
  <c r="H422" i="3" s="1"/>
  <c r="C422" i="3"/>
  <c r="D421" i="3"/>
  <c r="G421" i="3" s="1"/>
  <c r="H421" i="3" s="1"/>
  <c r="C421" i="3"/>
  <c r="E420" i="3"/>
  <c r="F420" i="3" s="1"/>
  <c r="I420" i="3" s="1"/>
  <c r="D420" i="3"/>
  <c r="G420" i="3" s="1"/>
  <c r="H420" i="3" s="1"/>
  <c r="C420" i="3"/>
  <c r="D419" i="3"/>
  <c r="C419" i="3"/>
  <c r="E418" i="3"/>
  <c r="F418" i="3" s="1"/>
  <c r="I418" i="3" s="1"/>
  <c r="D418" i="3"/>
  <c r="G418" i="3" s="1"/>
  <c r="H418" i="3" s="1"/>
  <c r="C418" i="3"/>
  <c r="D417" i="3"/>
  <c r="G417" i="3" s="1"/>
  <c r="H417" i="3" s="1"/>
  <c r="C417" i="3"/>
  <c r="E416" i="3"/>
  <c r="F416" i="3" s="1"/>
  <c r="I416" i="3" s="1"/>
  <c r="D416" i="3"/>
  <c r="G416" i="3" s="1"/>
  <c r="H416" i="3" s="1"/>
  <c r="C416" i="3"/>
  <c r="D415" i="3"/>
  <c r="C415" i="3"/>
  <c r="E414" i="3"/>
  <c r="F414" i="3" s="1"/>
  <c r="I414" i="3" s="1"/>
  <c r="D414" i="3"/>
  <c r="G414" i="3" s="1"/>
  <c r="H414" i="3" s="1"/>
  <c r="C414" i="3"/>
  <c r="D413" i="3"/>
  <c r="G413" i="3" s="1"/>
  <c r="H413" i="3" s="1"/>
  <c r="C413" i="3"/>
  <c r="E412" i="3"/>
  <c r="F412" i="3" s="1"/>
  <c r="I412" i="3" s="1"/>
  <c r="D412" i="3"/>
  <c r="G412" i="3" s="1"/>
  <c r="H412" i="3" s="1"/>
  <c r="C412" i="3"/>
  <c r="D411" i="3"/>
  <c r="C411" i="3"/>
  <c r="E410" i="3"/>
  <c r="F410" i="3" s="1"/>
  <c r="I410" i="3" s="1"/>
  <c r="D410" i="3"/>
  <c r="G410" i="3" s="1"/>
  <c r="H410" i="3" s="1"/>
  <c r="C410" i="3"/>
  <c r="C409" i="3"/>
  <c r="D409" i="3" s="1"/>
  <c r="G409" i="3" s="1"/>
  <c r="H409" i="3" s="1"/>
  <c r="C408" i="3"/>
  <c r="D408" i="3" s="1"/>
  <c r="C407" i="3"/>
  <c r="D407" i="3" s="1"/>
  <c r="G407" i="3" s="1"/>
  <c r="H407" i="3" s="1"/>
  <c r="C406" i="3"/>
  <c r="D406" i="3" s="1"/>
  <c r="H405" i="3"/>
  <c r="D405" i="3"/>
  <c r="G405" i="3" s="1"/>
  <c r="C405" i="3"/>
  <c r="E404" i="3"/>
  <c r="F404" i="3" s="1"/>
  <c r="I404" i="3" s="1"/>
  <c r="D404" i="3"/>
  <c r="G404" i="3" s="1"/>
  <c r="H404" i="3" s="1"/>
  <c r="C404" i="3"/>
  <c r="D403" i="3"/>
  <c r="G403" i="3" s="1"/>
  <c r="H403" i="3" s="1"/>
  <c r="C403" i="3"/>
  <c r="C402" i="3"/>
  <c r="D402" i="3" s="1"/>
  <c r="C401" i="3"/>
  <c r="D401" i="3" s="1"/>
  <c r="G401" i="3" s="1"/>
  <c r="H401" i="3" s="1"/>
  <c r="D400" i="3"/>
  <c r="C400" i="3"/>
  <c r="H399" i="3"/>
  <c r="C399" i="3"/>
  <c r="D399" i="3" s="1"/>
  <c r="G399" i="3" s="1"/>
  <c r="C398" i="3"/>
  <c r="D398" i="3" s="1"/>
  <c r="G398" i="3" s="1"/>
  <c r="H398" i="3" s="1"/>
  <c r="D397" i="3"/>
  <c r="G397" i="3" s="1"/>
  <c r="H397" i="3" s="1"/>
  <c r="C397" i="3"/>
  <c r="C396" i="3"/>
  <c r="D396" i="3" s="1"/>
  <c r="C395" i="3"/>
  <c r="D395" i="3" s="1"/>
  <c r="G395" i="3" s="1"/>
  <c r="H395" i="3" s="1"/>
  <c r="C394" i="3"/>
  <c r="D394" i="3" s="1"/>
  <c r="D393" i="3"/>
  <c r="G393" i="3" s="1"/>
  <c r="H393" i="3" s="1"/>
  <c r="C393" i="3"/>
  <c r="E392" i="3"/>
  <c r="F392" i="3" s="1"/>
  <c r="I392" i="3" s="1"/>
  <c r="C392" i="3"/>
  <c r="D392" i="3" s="1"/>
  <c r="G392" i="3" s="1"/>
  <c r="H392" i="3" s="1"/>
  <c r="C391" i="3"/>
  <c r="D391" i="3" s="1"/>
  <c r="G391" i="3" s="1"/>
  <c r="H391" i="3" s="1"/>
  <c r="C390" i="3"/>
  <c r="D390" i="3" s="1"/>
  <c r="G390" i="3" s="1"/>
  <c r="H390" i="3" s="1"/>
  <c r="D389" i="3"/>
  <c r="G389" i="3" s="1"/>
  <c r="H389" i="3" s="1"/>
  <c r="C389" i="3"/>
  <c r="C388" i="3"/>
  <c r="D388" i="3" s="1"/>
  <c r="C387" i="3"/>
  <c r="D387" i="3" s="1"/>
  <c r="G387" i="3" s="1"/>
  <c r="H387" i="3" s="1"/>
  <c r="C386" i="3"/>
  <c r="D386" i="3" s="1"/>
  <c r="D385" i="3"/>
  <c r="G385" i="3" s="1"/>
  <c r="H385" i="3" s="1"/>
  <c r="C385" i="3"/>
  <c r="C384" i="3"/>
  <c r="D384" i="3" s="1"/>
  <c r="G384" i="3" s="1"/>
  <c r="H384" i="3" s="1"/>
  <c r="C383" i="3"/>
  <c r="D383" i="3" s="1"/>
  <c r="G383" i="3" s="1"/>
  <c r="H383" i="3" s="1"/>
  <c r="C382" i="3"/>
  <c r="D382" i="3" s="1"/>
  <c r="G382" i="3" s="1"/>
  <c r="H382" i="3" s="1"/>
  <c r="D381" i="3"/>
  <c r="G381" i="3" s="1"/>
  <c r="H381" i="3" s="1"/>
  <c r="C381" i="3"/>
  <c r="C380" i="3"/>
  <c r="D380" i="3" s="1"/>
  <c r="C379" i="3"/>
  <c r="D379" i="3" s="1"/>
  <c r="G379" i="3" s="1"/>
  <c r="H379" i="3" s="1"/>
  <c r="C378" i="3"/>
  <c r="D378" i="3" s="1"/>
  <c r="C377" i="3"/>
  <c r="D377" i="3" s="1"/>
  <c r="E376" i="3"/>
  <c r="F376" i="3" s="1"/>
  <c r="I376" i="3" s="1"/>
  <c r="D376" i="3"/>
  <c r="G376" i="3" s="1"/>
  <c r="H376" i="3" s="1"/>
  <c r="C376" i="3"/>
  <c r="C375" i="3"/>
  <c r="D375" i="3" s="1"/>
  <c r="C374" i="3"/>
  <c r="D374" i="3" s="1"/>
  <c r="G374" i="3" s="1"/>
  <c r="H374" i="3" s="1"/>
  <c r="C373" i="3"/>
  <c r="D373" i="3" s="1"/>
  <c r="E372" i="3"/>
  <c r="F372" i="3" s="1"/>
  <c r="I372" i="3" s="1"/>
  <c r="K372" i="3" s="1"/>
  <c r="L372" i="3" s="1"/>
  <c r="D372" i="3"/>
  <c r="G372" i="3" s="1"/>
  <c r="H372" i="3" s="1"/>
  <c r="C372" i="3"/>
  <c r="C371" i="3"/>
  <c r="D371" i="3" s="1"/>
  <c r="C370" i="3"/>
  <c r="D370" i="3" s="1"/>
  <c r="C369" i="3"/>
  <c r="D369" i="3" s="1"/>
  <c r="E368" i="3"/>
  <c r="F368" i="3" s="1"/>
  <c r="I368" i="3" s="1"/>
  <c r="D368" i="3"/>
  <c r="G368" i="3" s="1"/>
  <c r="H368" i="3" s="1"/>
  <c r="C368" i="3"/>
  <c r="C367" i="3"/>
  <c r="D367" i="3" s="1"/>
  <c r="C366" i="3"/>
  <c r="D366" i="3" s="1"/>
  <c r="G366" i="3" s="1"/>
  <c r="H366" i="3" s="1"/>
  <c r="C365" i="3"/>
  <c r="D365" i="3" s="1"/>
  <c r="E364" i="3"/>
  <c r="F364" i="3" s="1"/>
  <c r="I364" i="3" s="1"/>
  <c r="K364" i="3" s="1"/>
  <c r="L364" i="3" s="1"/>
  <c r="D364" i="3"/>
  <c r="G364" i="3" s="1"/>
  <c r="H364" i="3" s="1"/>
  <c r="C364" i="3"/>
  <c r="C363" i="3"/>
  <c r="D363" i="3" s="1"/>
  <c r="C362" i="3"/>
  <c r="D362" i="3" s="1"/>
  <c r="C361" i="3"/>
  <c r="D361" i="3" s="1"/>
  <c r="E360" i="3"/>
  <c r="F360" i="3" s="1"/>
  <c r="I360" i="3" s="1"/>
  <c r="D360" i="3"/>
  <c r="G360" i="3" s="1"/>
  <c r="H360" i="3" s="1"/>
  <c r="C360" i="3"/>
  <c r="C359" i="3"/>
  <c r="D359" i="3" s="1"/>
  <c r="C358" i="3"/>
  <c r="D358" i="3" s="1"/>
  <c r="G358" i="3" s="1"/>
  <c r="H358" i="3" s="1"/>
  <c r="C357" i="3"/>
  <c r="D357" i="3" s="1"/>
  <c r="C356" i="3"/>
  <c r="D356" i="3" s="1"/>
  <c r="D355" i="3"/>
  <c r="C355" i="3"/>
  <c r="C354" i="3"/>
  <c r="D354" i="3" s="1"/>
  <c r="C353" i="3"/>
  <c r="D353" i="3" s="1"/>
  <c r="C352" i="3"/>
  <c r="D352" i="3" s="1"/>
  <c r="D351" i="3"/>
  <c r="C351" i="3"/>
  <c r="C350" i="3"/>
  <c r="D350" i="3" s="1"/>
  <c r="C349" i="3"/>
  <c r="D349" i="3" s="1"/>
  <c r="C348" i="3"/>
  <c r="D348" i="3" s="1"/>
  <c r="D347" i="3"/>
  <c r="C347" i="3"/>
  <c r="C346" i="3"/>
  <c r="D346" i="3" s="1"/>
  <c r="C345" i="3"/>
  <c r="D345" i="3" s="1"/>
  <c r="C344" i="3"/>
  <c r="D344" i="3" s="1"/>
  <c r="D343" i="3"/>
  <c r="C343" i="3"/>
  <c r="C342" i="3"/>
  <c r="D342" i="3" s="1"/>
  <c r="C341" i="3"/>
  <c r="D341" i="3" s="1"/>
  <c r="C340" i="3"/>
  <c r="D340" i="3" s="1"/>
  <c r="D339" i="3"/>
  <c r="C339" i="3"/>
  <c r="C338" i="3"/>
  <c r="D338" i="3" s="1"/>
  <c r="C337" i="3"/>
  <c r="D337" i="3" s="1"/>
  <c r="C336" i="3"/>
  <c r="D336" i="3" s="1"/>
  <c r="D335" i="3"/>
  <c r="C335" i="3"/>
  <c r="C334" i="3"/>
  <c r="D334" i="3" s="1"/>
  <c r="C333" i="3"/>
  <c r="D333" i="3" s="1"/>
  <c r="C332" i="3"/>
  <c r="D332" i="3" s="1"/>
  <c r="D331" i="3"/>
  <c r="C331" i="3"/>
  <c r="C330" i="3"/>
  <c r="D330" i="3" s="1"/>
  <c r="C329" i="3"/>
  <c r="D329" i="3" s="1"/>
  <c r="C328" i="3"/>
  <c r="D328" i="3" s="1"/>
  <c r="D327" i="3"/>
  <c r="C327" i="3"/>
  <c r="C326" i="3"/>
  <c r="D326" i="3" s="1"/>
  <c r="C325" i="3"/>
  <c r="D325" i="3" s="1"/>
  <c r="C324" i="3"/>
  <c r="D324" i="3" s="1"/>
  <c r="D323" i="3"/>
  <c r="C323" i="3"/>
  <c r="C322" i="3"/>
  <c r="D322" i="3" s="1"/>
  <c r="C321" i="3"/>
  <c r="D321" i="3" s="1"/>
  <c r="C320" i="3"/>
  <c r="D320" i="3" s="1"/>
  <c r="D319" i="3"/>
  <c r="C319" i="3"/>
  <c r="C318" i="3"/>
  <c r="D318" i="3" s="1"/>
  <c r="C317" i="3"/>
  <c r="D317" i="3" s="1"/>
  <c r="C316" i="3"/>
  <c r="D316" i="3" s="1"/>
  <c r="C315" i="3"/>
  <c r="D315" i="3" s="1"/>
  <c r="G314" i="3"/>
  <c r="H314" i="3" s="1"/>
  <c r="D314" i="3"/>
  <c r="E314" i="3" s="1"/>
  <c r="F314" i="3" s="1"/>
  <c r="I314" i="3" s="1"/>
  <c r="C314" i="3"/>
  <c r="G313" i="3"/>
  <c r="H313" i="3" s="1"/>
  <c r="C313" i="3"/>
  <c r="D313" i="3" s="1"/>
  <c r="E313" i="3" s="1"/>
  <c r="F313" i="3" s="1"/>
  <c r="C312" i="3"/>
  <c r="D312" i="3" s="1"/>
  <c r="C311" i="3"/>
  <c r="D311" i="3" s="1"/>
  <c r="C310" i="3"/>
  <c r="D310" i="3" s="1"/>
  <c r="G309" i="3"/>
  <c r="H309" i="3" s="1"/>
  <c r="E309" i="3"/>
  <c r="F309" i="3" s="1"/>
  <c r="I309" i="3" s="1"/>
  <c r="C309" i="3"/>
  <c r="D309" i="3" s="1"/>
  <c r="C308" i="3"/>
  <c r="D308" i="3" s="1"/>
  <c r="C307" i="3"/>
  <c r="D307" i="3" s="1"/>
  <c r="D306" i="3"/>
  <c r="C306" i="3"/>
  <c r="C305" i="3"/>
  <c r="D305" i="3" s="1"/>
  <c r="C304" i="3"/>
  <c r="D304" i="3" s="1"/>
  <c r="C303" i="3"/>
  <c r="D303" i="3" s="1"/>
  <c r="E302" i="3"/>
  <c r="F302" i="3" s="1"/>
  <c r="I302" i="3" s="1"/>
  <c r="C302" i="3"/>
  <c r="D302" i="3" s="1"/>
  <c r="G302" i="3" s="1"/>
  <c r="H302" i="3" s="1"/>
  <c r="E301" i="3"/>
  <c r="F301" i="3" s="1"/>
  <c r="C301" i="3"/>
  <c r="D301" i="3" s="1"/>
  <c r="G301" i="3" s="1"/>
  <c r="H301" i="3" s="1"/>
  <c r="D300" i="3"/>
  <c r="C300" i="3"/>
  <c r="C299" i="3"/>
  <c r="D299" i="3" s="1"/>
  <c r="C298" i="3"/>
  <c r="D298" i="3" s="1"/>
  <c r="G297" i="3"/>
  <c r="H297" i="3" s="1"/>
  <c r="E297" i="3"/>
  <c r="F297" i="3" s="1"/>
  <c r="C297" i="3"/>
  <c r="D297" i="3" s="1"/>
  <c r="C296" i="3"/>
  <c r="D296" i="3" s="1"/>
  <c r="C295" i="3"/>
  <c r="D295" i="3" s="1"/>
  <c r="D294" i="3"/>
  <c r="C294" i="3"/>
  <c r="C293" i="3"/>
  <c r="D293" i="3" s="1"/>
  <c r="C292" i="3"/>
  <c r="D292" i="3" s="1"/>
  <c r="C291" i="3"/>
  <c r="D291" i="3" s="1"/>
  <c r="C290" i="3"/>
  <c r="D290" i="3" s="1"/>
  <c r="G290" i="3" s="1"/>
  <c r="H290" i="3" s="1"/>
  <c r="E289" i="3"/>
  <c r="F289" i="3" s="1"/>
  <c r="I289" i="3" s="1"/>
  <c r="C289" i="3"/>
  <c r="D289" i="3" s="1"/>
  <c r="G289" i="3" s="1"/>
  <c r="H289" i="3" s="1"/>
  <c r="C288" i="3"/>
  <c r="D288" i="3" s="1"/>
  <c r="C287" i="3"/>
  <c r="D287" i="3" s="1"/>
  <c r="C286" i="3"/>
  <c r="D286" i="3" s="1"/>
  <c r="C285" i="3"/>
  <c r="D285" i="3" s="1"/>
  <c r="C284" i="3"/>
  <c r="D284" i="3" s="1"/>
  <c r="G284" i="3" s="1"/>
  <c r="H284" i="3" s="1"/>
  <c r="C283" i="3"/>
  <c r="D283" i="3" s="1"/>
  <c r="D282" i="3"/>
  <c r="C282" i="3"/>
  <c r="C281" i="3"/>
  <c r="D281" i="3" s="1"/>
  <c r="D280" i="3"/>
  <c r="C280" i="3"/>
  <c r="G279" i="3"/>
  <c r="H279" i="3" s="1"/>
  <c r="C279" i="3"/>
  <c r="D279" i="3" s="1"/>
  <c r="E279" i="3" s="1"/>
  <c r="F279" i="3" s="1"/>
  <c r="C278" i="3"/>
  <c r="D278" i="3" s="1"/>
  <c r="C277" i="3"/>
  <c r="D277" i="3" s="1"/>
  <c r="G277" i="3" s="1"/>
  <c r="H277" i="3" s="1"/>
  <c r="C276" i="3"/>
  <c r="D276" i="3" s="1"/>
  <c r="G276" i="3" s="1"/>
  <c r="H276" i="3" s="1"/>
  <c r="C275" i="3"/>
  <c r="D275" i="3" s="1"/>
  <c r="E275" i="3" s="1"/>
  <c r="F275" i="3" s="1"/>
  <c r="C274" i="3"/>
  <c r="D274" i="3" s="1"/>
  <c r="C273" i="3"/>
  <c r="D273" i="3" s="1"/>
  <c r="C272" i="3"/>
  <c r="D272" i="3" s="1"/>
  <c r="C271" i="3"/>
  <c r="D271" i="3" s="1"/>
  <c r="E271" i="3" s="1"/>
  <c r="F271" i="3" s="1"/>
  <c r="C270" i="3"/>
  <c r="D270" i="3" s="1"/>
  <c r="C269" i="3"/>
  <c r="D269" i="3" s="1"/>
  <c r="C268" i="3"/>
  <c r="D268" i="3" s="1"/>
  <c r="C267" i="3"/>
  <c r="D267" i="3" s="1"/>
  <c r="E267" i="3" s="1"/>
  <c r="F267" i="3" s="1"/>
  <c r="C266" i="3"/>
  <c r="D266" i="3" s="1"/>
  <c r="C265" i="3"/>
  <c r="D265" i="3" s="1"/>
  <c r="C264" i="3"/>
  <c r="D264" i="3" s="1"/>
  <c r="C263" i="3"/>
  <c r="D263" i="3" s="1"/>
  <c r="E263" i="3" s="1"/>
  <c r="F263" i="3" s="1"/>
  <c r="C262" i="3"/>
  <c r="D262" i="3" s="1"/>
  <c r="C261" i="3"/>
  <c r="D261" i="3" s="1"/>
  <c r="C260" i="3"/>
  <c r="D260" i="3" s="1"/>
  <c r="C259" i="3"/>
  <c r="D259" i="3" s="1"/>
  <c r="E259" i="3" s="1"/>
  <c r="F259" i="3" s="1"/>
  <c r="C258" i="3"/>
  <c r="D258" i="3" s="1"/>
  <c r="C257" i="3"/>
  <c r="D257" i="3" s="1"/>
  <c r="C256" i="3"/>
  <c r="D256" i="3" s="1"/>
  <c r="C255" i="3"/>
  <c r="D255" i="3" s="1"/>
  <c r="E255" i="3" s="1"/>
  <c r="F255" i="3" s="1"/>
  <c r="C254" i="3"/>
  <c r="D254" i="3" s="1"/>
  <c r="C253" i="3"/>
  <c r="D253" i="3" s="1"/>
  <c r="C252" i="3"/>
  <c r="D252" i="3" s="1"/>
  <c r="C251" i="3"/>
  <c r="D251" i="3" s="1"/>
  <c r="E251" i="3" s="1"/>
  <c r="F251" i="3" s="1"/>
  <c r="C250" i="3"/>
  <c r="D250" i="3" s="1"/>
  <c r="C249" i="3"/>
  <c r="D249" i="3" s="1"/>
  <c r="C248" i="3"/>
  <c r="D248" i="3" s="1"/>
  <c r="C247" i="3"/>
  <c r="D247" i="3" s="1"/>
  <c r="E247" i="3" s="1"/>
  <c r="F247" i="3" s="1"/>
  <c r="C246" i="3"/>
  <c r="D246" i="3" s="1"/>
  <c r="C245" i="3"/>
  <c r="D245" i="3" s="1"/>
  <c r="C244" i="3"/>
  <c r="D244" i="3" s="1"/>
  <c r="C243" i="3"/>
  <c r="D243" i="3" s="1"/>
  <c r="E243" i="3" s="1"/>
  <c r="F243" i="3" s="1"/>
  <c r="C242" i="3"/>
  <c r="D242" i="3" s="1"/>
  <c r="C241" i="3"/>
  <c r="D241" i="3" s="1"/>
  <c r="C240" i="3"/>
  <c r="D240" i="3" s="1"/>
  <c r="C239" i="3"/>
  <c r="D239" i="3" s="1"/>
  <c r="E239" i="3" s="1"/>
  <c r="F239" i="3" s="1"/>
  <c r="C238" i="3"/>
  <c r="D238" i="3" s="1"/>
  <c r="C237" i="3"/>
  <c r="D237" i="3" s="1"/>
  <c r="C236" i="3"/>
  <c r="D236" i="3" s="1"/>
  <c r="C235" i="3"/>
  <c r="D235" i="3" s="1"/>
  <c r="D234" i="3"/>
  <c r="C234" i="3"/>
  <c r="E233" i="3"/>
  <c r="F233" i="3" s="1"/>
  <c r="I233" i="3" s="1"/>
  <c r="J233" i="3" s="1"/>
  <c r="C233" i="3"/>
  <c r="D233" i="3" s="1"/>
  <c r="G233" i="3" s="1"/>
  <c r="H233" i="3" s="1"/>
  <c r="C232" i="3"/>
  <c r="D232" i="3" s="1"/>
  <c r="E232" i="3" s="1"/>
  <c r="F232" i="3" s="1"/>
  <c r="C231" i="3"/>
  <c r="D231" i="3" s="1"/>
  <c r="D230" i="3"/>
  <c r="C230" i="3"/>
  <c r="E229" i="3"/>
  <c r="F229" i="3" s="1"/>
  <c r="I229" i="3" s="1"/>
  <c r="J229" i="3" s="1"/>
  <c r="C229" i="3"/>
  <c r="D229" i="3" s="1"/>
  <c r="G229" i="3" s="1"/>
  <c r="H229" i="3" s="1"/>
  <c r="C228" i="3"/>
  <c r="D228" i="3" s="1"/>
  <c r="E228" i="3" s="1"/>
  <c r="F228" i="3" s="1"/>
  <c r="C227" i="3"/>
  <c r="D227" i="3" s="1"/>
  <c r="D226" i="3"/>
  <c r="C226" i="3"/>
  <c r="E225" i="3"/>
  <c r="F225" i="3" s="1"/>
  <c r="I225" i="3" s="1"/>
  <c r="J225" i="3" s="1"/>
  <c r="C225" i="3"/>
  <c r="D225" i="3" s="1"/>
  <c r="G225" i="3" s="1"/>
  <c r="H225" i="3" s="1"/>
  <c r="C224" i="3"/>
  <c r="D224" i="3" s="1"/>
  <c r="E224" i="3" s="1"/>
  <c r="F224" i="3" s="1"/>
  <c r="C223" i="3"/>
  <c r="D223" i="3" s="1"/>
  <c r="D222" i="3"/>
  <c r="C222" i="3"/>
  <c r="E221" i="3"/>
  <c r="F221" i="3" s="1"/>
  <c r="I221" i="3" s="1"/>
  <c r="J221" i="3" s="1"/>
  <c r="C221" i="3"/>
  <c r="D221" i="3" s="1"/>
  <c r="G221" i="3" s="1"/>
  <c r="H221" i="3" s="1"/>
  <c r="C220" i="3"/>
  <c r="D220" i="3" s="1"/>
  <c r="E220" i="3" s="1"/>
  <c r="F220" i="3" s="1"/>
  <c r="C219" i="3"/>
  <c r="D219" i="3" s="1"/>
  <c r="D218" i="3"/>
  <c r="C218" i="3"/>
  <c r="E217" i="3"/>
  <c r="F217" i="3" s="1"/>
  <c r="I217" i="3" s="1"/>
  <c r="J217" i="3" s="1"/>
  <c r="C217" i="3"/>
  <c r="D217" i="3" s="1"/>
  <c r="G217" i="3" s="1"/>
  <c r="H217" i="3" s="1"/>
  <c r="C216" i="3"/>
  <c r="D216" i="3" s="1"/>
  <c r="E216" i="3" s="1"/>
  <c r="F216" i="3" s="1"/>
  <c r="C215" i="3"/>
  <c r="D215" i="3" s="1"/>
  <c r="D214" i="3"/>
  <c r="C214" i="3"/>
  <c r="E213" i="3"/>
  <c r="F213" i="3" s="1"/>
  <c r="I213" i="3" s="1"/>
  <c r="J213" i="3" s="1"/>
  <c r="C213" i="3"/>
  <c r="D213" i="3" s="1"/>
  <c r="G213" i="3" s="1"/>
  <c r="H213" i="3" s="1"/>
  <c r="C212" i="3"/>
  <c r="D212" i="3" s="1"/>
  <c r="E212" i="3" s="1"/>
  <c r="F212" i="3" s="1"/>
  <c r="C211" i="3"/>
  <c r="D211" i="3" s="1"/>
  <c r="D210" i="3"/>
  <c r="C210" i="3"/>
  <c r="E209" i="3"/>
  <c r="F209" i="3" s="1"/>
  <c r="I209" i="3" s="1"/>
  <c r="J209" i="3" s="1"/>
  <c r="C209" i="3"/>
  <c r="D209" i="3" s="1"/>
  <c r="G209" i="3" s="1"/>
  <c r="H209" i="3" s="1"/>
  <c r="C208" i="3"/>
  <c r="D208" i="3" s="1"/>
  <c r="E208" i="3" s="1"/>
  <c r="F208" i="3" s="1"/>
  <c r="C207" i="3"/>
  <c r="D207" i="3" s="1"/>
  <c r="D206" i="3"/>
  <c r="C206" i="3"/>
  <c r="E205" i="3"/>
  <c r="F205" i="3" s="1"/>
  <c r="I205" i="3" s="1"/>
  <c r="J205" i="3" s="1"/>
  <c r="C205" i="3"/>
  <c r="D205" i="3" s="1"/>
  <c r="G205" i="3" s="1"/>
  <c r="H205" i="3" s="1"/>
  <c r="C204" i="3"/>
  <c r="D204" i="3" s="1"/>
  <c r="E204" i="3" s="1"/>
  <c r="F204" i="3" s="1"/>
  <c r="C203" i="3"/>
  <c r="D203" i="3" s="1"/>
  <c r="D202" i="3"/>
  <c r="C202" i="3"/>
  <c r="E201" i="3"/>
  <c r="F201" i="3" s="1"/>
  <c r="I201" i="3" s="1"/>
  <c r="J201" i="3" s="1"/>
  <c r="C201" i="3"/>
  <c r="D201" i="3" s="1"/>
  <c r="G201" i="3" s="1"/>
  <c r="H201" i="3" s="1"/>
  <c r="C200" i="3"/>
  <c r="D200" i="3" s="1"/>
  <c r="E200" i="3" s="1"/>
  <c r="F200" i="3" s="1"/>
  <c r="C199" i="3"/>
  <c r="D199" i="3" s="1"/>
  <c r="D198" i="3"/>
  <c r="C198" i="3"/>
  <c r="E197" i="3"/>
  <c r="F197" i="3" s="1"/>
  <c r="I197" i="3" s="1"/>
  <c r="J197" i="3" s="1"/>
  <c r="C197" i="3"/>
  <c r="D197" i="3" s="1"/>
  <c r="G197" i="3" s="1"/>
  <c r="H197" i="3" s="1"/>
  <c r="C196" i="3"/>
  <c r="D196" i="3" s="1"/>
  <c r="E196" i="3" s="1"/>
  <c r="F196" i="3" s="1"/>
  <c r="C195" i="3"/>
  <c r="D195" i="3" s="1"/>
  <c r="D194" i="3"/>
  <c r="C194" i="3"/>
  <c r="E193" i="3"/>
  <c r="F193" i="3" s="1"/>
  <c r="I193" i="3" s="1"/>
  <c r="J193" i="3" s="1"/>
  <c r="C193" i="3"/>
  <c r="D193" i="3" s="1"/>
  <c r="G193" i="3" s="1"/>
  <c r="H193" i="3" s="1"/>
  <c r="C192" i="3"/>
  <c r="D192" i="3" s="1"/>
  <c r="E192" i="3" s="1"/>
  <c r="F192" i="3" s="1"/>
  <c r="C191" i="3"/>
  <c r="D191" i="3" s="1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C119" i="3"/>
  <c r="D119" i="3" s="1"/>
  <c r="D118" i="3"/>
  <c r="C118" i="3"/>
  <c r="C117" i="3"/>
  <c r="D117" i="3" s="1"/>
  <c r="D116" i="3"/>
  <c r="C116" i="3"/>
  <c r="C115" i="3"/>
  <c r="D115" i="3" s="1"/>
  <c r="D114" i="3"/>
  <c r="C114" i="3"/>
  <c r="C113" i="3"/>
  <c r="D113" i="3" s="1"/>
  <c r="D112" i="3"/>
  <c r="C112" i="3"/>
  <c r="C111" i="3"/>
  <c r="D111" i="3" s="1"/>
  <c r="D110" i="3"/>
  <c r="C110" i="3"/>
  <c r="C109" i="3"/>
  <c r="D109" i="3" s="1"/>
  <c r="D108" i="3"/>
  <c r="C108" i="3"/>
  <c r="C107" i="3"/>
  <c r="D107" i="3" s="1"/>
  <c r="D106" i="3"/>
  <c r="C106" i="3"/>
  <c r="C105" i="3"/>
  <c r="D105" i="3" s="1"/>
  <c r="D104" i="3"/>
  <c r="C104" i="3"/>
  <c r="C103" i="3"/>
  <c r="D103" i="3" s="1"/>
  <c r="D102" i="3"/>
  <c r="C102" i="3"/>
  <c r="C101" i="3"/>
  <c r="D101" i="3" s="1"/>
  <c r="D100" i="3"/>
  <c r="C100" i="3"/>
  <c r="C99" i="3"/>
  <c r="D99" i="3" s="1"/>
  <c r="D98" i="3"/>
  <c r="C98" i="3"/>
  <c r="C97" i="3"/>
  <c r="D97" i="3" s="1"/>
  <c r="D96" i="3"/>
  <c r="C96" i="3"/>
  <c r="C95" i="3"/>
  <c r="D95" i="3" s="1"/>
  <c r="C94" i="3"/>
  <c r="D94" i="3" s="1"/>
  <c r="C93" i="3"/>
  <c r="D93" i="3" s="1"/>
  <c r="C92" i="3"/>
  <c r="D92" i="3" s="1"/>
  <c r="E92" i="3" s="1"/>
  <c r="F92" i="3" s="1"/>
  <c r="D91" i="3"/>
  <c r="E91" i="3" s="1"/>
  <c r="F91" i="3" s="1"/>
  <c r="C91" i="3"/>
  <c r="C90" i="3"/>
  <c r="D90" i="3" s="1"/>
  <c r="C89" i="3"/>
  <c r="D89" i="3" s="1"/>
  <c r="D88" i="3"/>
  <c r="E88" i="3" s="1"/>
  <c r="F88" i="3" s="1"/>
  <c r="C88" i="3"/>
  <c r="C87" i="3"/>
  <c r="D87" i="3" s="1"/>
  <c r="E87" i="3" s="1"/>
  <c r="F87" i="3" s="1"/>
  <c r="C86" i="3"/>
  <c r="D86" i="3" s="1"/>
  <c r="C85" i="3"/>
  <c r="D85" i="3" s="1"/>
  <c r="C84" i="3"/>
  <c r="D84" i="3" s="1"/>
  <c r="E84" i="3" s="1"/>
  <c r="F84" i="3" s="1"/>
  <c r="D83" i="3"/>
  <c r="E83" i="3" s="1"/>
  <c r="F83" i="3" s="1"/>
  <c r="C83" i="3"/>
  <c r="C82" i="3"/>
  <c r="D82" i="3" s="1"/>
  <c r="C81" i="3"/>
  <c r="D81" i="3" s="1"/>
  <c r="D80" i="3"/>
  <c r="E80" i="3" s="1"/>
  <c r="F80" i="3" s="1"/>
  <c r="C80" i="3"/>
  <c r="F79" i="3"/>
  <c r="C79" i="3"/>
  <c r="D79" i="3" s="1"/>
  <c r="E79" i="3" s="1"/>
  <c r="C78" i="3"/>
  <c r="D78" i="3" s="1"/>
  <c r="C77" i="3"/>
  <c r="D77" i="3" s="1"/>
  <c r="C76" i="3"/>
  <c r="D76" i="3" s="1"/>
  <c r="E76" i="3" s="1"/>
  <c r="F76" i="3" s="1"/>
  <c r="D75" i="3"/>
  <c r="E75" i="3" s="1"/>
  <c r="F75" i="3" s="1"/>
  <c r="C75" i="3"/>
  <c r="C74" i="3"/>
  <c r="D74" i="3" s="1"/>
  <c r="C73" i="3"/>
  <c r="D73" i="3" s="1"/>
  <c r="D72" i="3"/>
  <c r="E72" i="3" s="1"/>
  <c r="F72" i="3" s="1"/>
  <c r="C72" i="3"/>
  <c r="C71" i="3"/>
  <c r="D71" i="3" s="1"/>
  <c r="E71" i="3" s="1"/>
  <c r="F71" i="3" s="1"/>
  <c r="C70" i="3"/>
  <c r="D70" i="3" s="1"/>
  <c r="C69" i="3"/>
  <c r="D69" i="3" s="1"/>
  <c r="C68" i="3"/>
  <c r="D68" i="3" s="1"/>
  <c r="E68" i="3" s="1"/>
  <c r="F68" i="3" s="1"/>
  <c r="D67" i="3"/>
  <c r="E67" i="3" s="1"/>
  <c r="F67" i="3" s="1"/>
  <c r="C67" i="3"/>
  <c r="C66" i="3"/>
  <c r="D66" i="3" s="1"/>
  <c r="C65" i="3"/>
  <c r="D65" i="3" s="1"/>
  <c r="D64" i="3"/>
  <c r="E64" i="3" s="1"/>
  <c r="F64" i="3" s="1"/>
  <c r="C64" i="3"/>
  <c r="C63" i="3"/>
  <c r="D63" i="3" s="1"/>
  <c r="E63" i="3" s="1"/>
  <c r="F63" i="3" s="1"/>
  <c r="C62" i="3"/>
  <c r="D62" i="3" s="1"/>
  <c r="C61" i="3"/>
  <c r="D61" i="3" s="1"/>
  <c r="C60" i="3"/>
  <c r="D60" i="3" s="1"/>
  <c r="E60" i="3" s="1"/>
  <c r="F60" i="3" s="1"/>
  <c r="D59" i="3"/>
  <c r="E59" i="3" s="1"/>
  <c r="F59" i="3" s="1"/>
  <c r="C59" i="3"/>
  <c r="C58" i="3"/>
  <c r="D58" i="3" s="1"/>
  <c r="C57" i="3"/>
  <c r="D57" i="3" s="1"/>
  <c r="E56" i="3"/>
  <c r="F56" i="3" s="1"/>
  <c r="C56" i="3"/>
  <c r="D56" i="3" s="1"/>
  <c r="G56" i="3" s="1"/>
  <c r="H56" i="3" s="1"/>
  <c r="D55" i="3"/>
  <c r="C55" i="3"/>
  <c r="E54" i="3"/>
  <c r="F54" i="3" s="1"/>
  <c r="I54" i="3" s="1"/>
  <c r="C54" i="3"/>
  <c r="D54" i="3" s="1"/>
  <c r="G54" i="3" s="1"/>
  <c r="H54" i="3" s="1"/>
  <c r="D53" i="3"/>
  <c r="C53" i="3"/>
  <c r="E52" i="3"/>
  <c r="F52" i="3" s="1"/>
  <c r="C52" i="3"/>
  <c r="D52" i="3" s="1"/>
  <c r="G52" i="3" s="1"/>
  <c r="H52" i="3" s="1"/>
  <c r="D51" i="3"/>
  <c r="C51" i="3"/>
  <c r="E50" i="3"/>
  <c r="F50" i="3" s="1"/>
  <c r="I50" i="3" s="1"/>
  <c r="C50" i="3"/>
  <c r="D50" i="3" s="1"/>
  <c r="G50" i="3" s="1"/>
  <c r="H50" i="3" s="1"/>
  <c r="D49" i="3"/>
  <c r="C49" i="3"/>
  <c r="E48" i="3"/>
  <c r="F48" i="3" s="1"/>
  <c r="I48" i="3" s="1"/>
  <c r="C48" i="3"/>
  <c r="D48" i="3" s="1"/>
  <c r="G48" i="3" s="1"/>
  <c r="H48" i="3" s="1"/>
  <c r="D47" i="3"/>
  <c r="C47" i="3"/>
  <c r="E46" i="3"/>
  <c r="F46" i="3" s="1"/>
  <c r="I46" i="3" s="1"/>
  <c r="C46" i="3"/>
  <c r="D46" i="3" s="1"/>
  <c r="G46" i="3" s="1"/>
  <c r="H46" i="3" s="1"/>
  <c r="D45" i="3"/>
  <c r="C45" i="3"/>
  <c r="E44" i="3"/>
  <c r="F44" i="3" s="1"/>
  <c r="I44" i="3" s="1"/>
  <c r="C44" i="3"/>
  <c r="D44" i="3" s="1"/>
  <c r="G44" i="3" s="1"/>
  <c r="H44" i="3" s="1"/>
  <c r="D43" i="3"/>
  <c r="C43" i="3"/>
  <c r="E42" i="3"/>
  <c r="F42" i="3" s="1"/>
  <c r="I42" i="3" s="1"/>
  <c r="C42" i="3"/>
  <c r="D42" i="3" s="1"/>
  <c r="G42" i="3" s="1"/>
  <c r="H42" i="3" s="1"/>
  <c r="D41" i="3"/>
  <c r="C41" i="3"/>
  <c r="E40" i="3"/>
  <c r="F40" i="3" s="1"/>
  <c r="I40" i="3" s="1"/>
  <c r="C40" i="3"/>
  <c r="D40" i="3" s="1"/>
  <c r="G40" i="3" s="1"/>
  <c r="H40" i="3" s="1"/>
  <c r="D39" i="3"/>
  <c r="C39" i="3"/>
  <c r="E38" i="3"/>
  <c r="F38" i="3" s="1"/>
  <c r="I38" i="3" s="1"/>
  <c r="C38" i="3"/>
  <c r="D38" i="3" s="1"/>
  <c r="G38" i="3" s="1"/>
  <c r="H38" i="3" s="1"/>
  <c r="D37" i="3"/>
  <c r="C37" i="3"/>
  <c r="E36" i="3"/>
  <c r="F36" i="3" s="1"/>
  <c r="I36" i="3" s="1"/>
  <c r="C36" i="3"/>
  <c r="D36" i="3" s="1"/>
  <c r="G36" i="3" s="1"/>
  <c r="H36" i="3" s="1"/>
  <c r="D35" i="3"/>
  <c r="C35" i="3"/>
  <c r="E34" i="3"/>
  <c r="F34" i="3" s="1"/>
  <c r="I34" i="3" s="1"/>
  <c r="C34" i="3"/>
  <c r="D34" i="3" s="1"/>
  <c r="G34" i="3" s="1"/>
  <c r="H34" i="3" s="1"/>
  <c r="D33" i="3"/>
  <c r="C33" i="3"/>
  <c r="E32" i="3"/>
  <c r="F32" i="3" s="1"/>
  <c r="I32" i="3" s="1"/>
  <c r="C32" i="3"/>
  <c r="D32" i="3" s="1"/>
  <c r="G32" i="3" s="1"/>
  <c r="H32" i="3" s="1"/>
  <c r="D31" i="3"/>
  <c r="C31" i="3"/>
  <c r="E30" i="3"/>
  <c r="F30" i="3" s="1"/>
  <c r="I30" i="3" s="1"/>
  <c r="C30" i="3"/>
  <c r="D30" i="3" s="1"/>
  <c r="G30" i="3" s="1"/>
  <c r="H30" i="3" s="1"/>
  <c r="D29" i="3"/>
  <c r="C29" i="3"/>
  <c r="E28" i="3"/>
  <c r="F28" i="3" s="1"/>
  <c r="I28" i="3" s="1"/>
  <c r="C28" i="3"/>
  <c r="D28" i="3" s="1"/>
  <c r="G28" i="3" s="1"/>
  <c r="H28" i="3" s="1"/>
  <c r="D27" i="3"/>
  <c r="C27" i="3"/>
  <c r="E26" i="3"/>
  <c r="F26" i="3" s="1"/>
  <c r="I26" i="3" s="1"/>
  <c r="C26" i="3"/>
  <c r="D26" i="3" s="1"/>
  <c r="G26" i="3" s="1"/>
  <c r="H26" i="3" s="1"/>
  <c r="D25" i="3"/>
  <c r="C25" i="3"/>
  <c r="E24" i="3"/>
  <c r="F24" i="3" s="1"/>
  <c r="I24" i="3" s="1"/>
  <c r="C24" i="3"/>
  <c r="D24" i="3" s="1"/>
  <c r="G24" i="3" s="1"/>
  <c r="H24" i="3" s="1"/>
  <c r="D23" i="3"/>
  <c r="C23" i="3"/>
  <c r="E22" i="3"/>
  <c r="F22" i="3" s="1"/>
  <c r="I22" i="3" s="1"/>
  <c r="C22" i="3"/>
  <c r="D22" i="3" s="1"/>
  <c r="G22" i="3" s="1"/>
  <c r="H22" i="3" s="1"/>
  <c r="D21" i="3"/>
  <c r="C21" i="3"/>
  <c r="E20" i="3"/>
  <c r="F20" i="3" s="1"/>
  <c r="I20" i="3" s="1"/>
  <c r="C20" i="3"/>
  <c r="D20" i="3" s="1"/>
  <c r="G20" i="3" s="1"/>
  <c r="H20" i="3" s="1"/>
  <c r="D19" i="3"/>
  <c r="C19" i="3"/>
  <c r="E18" i="3"/>
  <c r="F18" i="3" s="1"/>
  <c r="I18" i="3" s="1"/>
  <c r="C18" i="3"/>
  <c r="D18" i="3" s="1"/>
  <c r="G18" i="3" s="1"/>
  <c r="H18" i="3" s="1"/>
  <c r="D17" i="3"/>
  <c r="C17" i="3"/>
  <c r="E16" i="3"/>
  <c r="F16" i="3" s="1"/>
  <c r="I16" i="3" s="1"/>
  <c r="C16" i="3"/>
  <c r="D16" i="3" s="1"/>
  <c r="G16" i="3" s="1"/>
  <c r="H16" i="3" s="1"/>
  <c r="D15" i="3"/>
  <c r="C15" i="3"/>
  <c r="E14" i="3"/>
  <c r="F14" i="3" s="1"/>
  <c r="I14" i="3" s="1"/>
  <c r="C14" i="3"/>
  <c r="D14" i="3" s="1"/>
  <c r="G14" i="3" s="1"/>
  <c r="H14" i="3" s="1"/>
  <c r="D13" i="3"/>
  <c r="C13" i="3"/>
  <c r="E12" i="3"/>
  <c r="F12" i="3" s="1"/>
  <c r="I12" i="3" s="1"/>
  <c r="D12" i="3"/>
  <c r="G12" i="3" s="1"/>
  <c r="H12" i="3" s="1"/>
  <c r="C12" i="3"/>
  <c r="C11" i="3"/>
  <c r="D11" i="3" s="1"/>
  <c r="E10" i="3"/>
  <c r="F10" i="3" s="1"/>
  <c r="I10" i="3" s="1"/>
  <c r="C10" i="3"/>
  <c r="D10" i="3" s="1"/>
  <c r="G10" i="3" s="1"/>
  <c r="H10" i="3" s="1"/>
  <c r="D9" i="3"/>
  <c r="G9" i="3" s="1"/>
  <c r="H9" i="3" s="1"/>
  <c r="C9" i="3"/>
  <c r="C8" i="3"/>
  <c r="D8" i="3" s="1"/>
  <c r="D7" i="3"/>
  <c r="C7" i="3"/>
  <c r="C6" i="3"/>
  <c r="D6" i="3" s="1"/>
  <c r="G6" i="3" s="1"/>
  <c r="H6" i="3" s="1"/>
  <c r="I5" i="3"/>
  <c r="E5" i="3"/>
  <c r="F5" i="3" s="1"/>
  <c r="C5" i="3"/>
  <c r="D5" i="3" s="1"/>
  <c r="G5" i="3" s="1"/>
  <c r="H5" i="3" s="1"/>
  <c r="I4" i="3"/>
  <c r="E4" i="3"/>
  <c r="F4" i="3" s="1"/>
  <c r="C4" i="3"/>
  <c r="D4" i="3" s="1"/>
  <c r="G4" i="3" s="1"/>
  <c r="H4" i="3" s="1"/>
  <c r="D3" i="3"/>
  <c r="G3" i="3" s="1"/>
  <c r="H3" i="3" s="1"/>
  <c r="C3" i="3"/>
  <c r="C2" i="3"/>
  <c r="D2" i="3" s="1"/>
  <c r="Q1" i="3"/>
  <c r="C1" i="3"/>
  <c r="D1" i="3" s="1"/>
  <c r="M1" i="1"/>
  <c r="N1" i="1"/>
  <c r="C2" i="1"/>
  <c r="D2" i="1" s="1"/>
  <c r="C3" i="1"/>
  <c r="D3" i="1" s="1"/>
  <c r="C4" i="1"/>
  <c r="D4" i="1" s="1"/>
  <c r="E4" i="1" s="1"/>
  <c r="F4" i="1" s="1"/>
  <c r="C5" i="1"/>
  <c r="D5" i="1" s="1"/>
  <c r="E5" i="1" s="1"/>
  <c r="F5" i="1"/>
  <c r="C6" i="1"/>
  <c r="D6" i="1" s="1"/>
  <c r="E6" i="1" s="1"/>
  <c r="F6" i="1" s="1"/>
  <c r="I6" i="1" s="1"/>
  <c r="K6" i="1" s="1"/>
  <c r="L6" i="1" s="1"/>
  <c r="M6" i="1" s="1"/>
  <c r="G6" i="1"/>
  <c r="H6" i="1" s="1"/>
  <c r="J6" i="1"/>
  <c r="N6" i="1" s="1"/>
  <c r="C7" i="1"/>
  <c r="D7" i="1" s="1"/>
  <c r="E7" i="1" s="1"/>
  <c r="F7" i="1"/>
  <c r="C8" i="1"/>
  <c r="D8" i="1" s="1"/>
  <c r="E8" i="1" s="1"/>
  <c r="F8" i="1" s="1"/>
  <c r="I8" i="1" s="1"/>
  <c r="G8" i="1"/>
  <c r="H8" i="1" s="1"/>
  <c r="C9" i="1"/>
  <c r="D9" i="1"/>
  <c r="C10" i="1"/>
  <c r="D10" i="1" s="1"/>
  <c r="C11" i="1"/>
  <c r="D11" i="1" s="1"/>
  <c r="E11" i="1" s="1"/>
  <c r="F11" i="1" s="1"/>
  <c r="G11" i="1"/>
  <c r="H11" i="1" s="1"/>
  <c r="C12" i="1"/>
  <c r="D12" i="1"/>
  <c r="E12" i="1" s="1"/>
  <c r="F12" i="1"/>
  <c r="C13" i="1"/>
  <c r="D13" i="1"/>
  <c r="C14" i="1"/>
  <c r="D14" i="1" s="1"/>
  <c r="C15" i="1"/>
  <c r="D15" i="1" s="1"/>
  <c r="E15" i="1" s="1"/>
  <c r="F15" i="1" s="1"/>
  <c r="C16" i="1"/>
  <c r="D16" i="1"/>
  <c r="E16" i="1" s="1"/>
  <c r="F16" i="1"/>
  <c r="C17" i="1"/>
  <c r="D17" i="1"/>
  <c r="C18" i="1"/>
  <c r="D18" i="1" s="1"/>
  <c r="C19" i="1"/>
  <c r="D19" i="1" s="1"/>
  <c r="E19" i="1" s="1"/>
  <c r="F19" i="1"/>
  <c r="I19" i="1" s="1"/>
  <c r="G19" i="1"/>
  <c r="H19" i="1" s="1"/>
  <c r="C20" i="1"/>
  <c r="D20" i="1"/>
  <c r="C21" i="1"/>
  <c r="D21" i="1"/>
  <c r="C22" i="1"/>
  <c r="D22" i="1" s="1"/>
  <c r="E22" i="1" s="1"/>
  <c r="F22" i="1" s="1"/>
  <c r="C23" i="1"/>
  <c r="D23" i="1" s="1"/>
  <c r="E23" i="1" s="1"/>
  <c r="F23" i="1"/>
  <c r="I23" i="1" s="1"/>
  <c r="G23" i="1"/>
  <c r="H23" i="1" s="1"/>
  <c r="C24" i="1"/>
  <c r="D24" i="1"/>
  <c r="C25" i="1"/>
  <c r="D25" i="1"/>
  <c r="C26" i="1"/>
  <c r="D26" i="1" s="1"/>
  <c r="E26" i="1" s="1"/>
  <c r="F26" i="1" s="1"/>
  <c r="C27" i="1"/>
  <c r="D27" i="1" s="1"/>
  <c r="E27" i="1" s="1"/>
  <c r="F27" i="1"/>
  <c r="I27" i="1" s="1"/>
  <c r="G27" i="1"/>
  <c r="H27" i="1" s="1"/>
  <c r="C28" i="1"/>
  <c r="D28" i="1"/>
  <c r="E28" i="1" s="1"/>
  <c r="F28" i="1"/>
  <c r="C29" i="1"/>
  <c r="D29" i="1"/>
  <c r="C30" i="1"/>
  <c r="D30" i="1" s="1"/>
  <c r="C31" i="1"/>
  <c r="D31" i="1" s="1"/>
  <c r="C32" i="1"/>
  <c r="D32" i="1"/>
  <c r="E32" i="1" s="1"/>
  <c r="F32" i="1" s="1"/>
  <c r="G32" i="1"/>
  <c r="H32" i="1" s="1"/>
  <c r="I32" i="1"/>
  <c r="C33" i="1"/>
  <c r="D33" i="1" s="1"/>
  <c r="G33" i="1" s="1"/>
  <c r="E33" i="1"/>
  <c r="F33" i="1" s="1"/>
  <c r="H33" i="1"/>
  <c r="C34" i="1"/>
  <c r="D34" i="1"/>
  <c r="C35" i="1"/>
  <c r="D35" i="1" s="1"/>
  <c r="C36" i="1"/>
  <c r="D36" i="1"/>
  <c r="E36" i="1" s="1"/>
  <c r="F36" i="1" s="1"/>
  <c r="G36" i="1"/>
  <c r="H36" i="1" s="1"/>
  <c r="I36" i="1"/>
  <c r="C37" i="1"/>
  <c r="D37" i="1" s="1"/>
  <c r="G37" i="1" s="1"/>
  <c r="E37" i="1"/>
  <c r="F37" i="1" s="1"/>
  <c r="H37" i="1"/>
  <c r="C38" i="1"/>
  <c r="D38" i="1"/>
  <c r="C39" i="1"/>
  <c r="D39" i="1" s="1"/>
  <c r="C40" i="1"/>
  <c r="D40" i="1"/>
  <c r="E40" i="1" s="1"/>
  <c r="F40" i="1" s="1"/>
  <c r="C41" i="1"/>
  <c r="D41" i="1" s="1"/>
  <c r="E41" i="1" s="1"/>
  <c r="F41" i="1" s="1"/>
  <c r="I41" i="1" s="1"/>
  <c r="G41" i="1"/>
  <c r="H41" i="1" s="1"/>
  <c r="C42" i="1"/>
  <c r="D42" i="1" s="1"/>
  <c r="C43" i="1"/>
  <c r="D43" i="1" s="1"/>
  <c r="E43" i="1" s="1"/>
  <c r="F43" i="1" s="1"/>
  <c r="I43" i="1" s="1"/>
  <c r="G43" i="1"/>
  <c r="H43" i="1" s="1"/>
  <c r="C44" i="1"/>
  <c r="D44" i="1" s="1"/>
  <c r="C45" i="1"/>
  <c r="D45" i="1" s="1"/>
  <c r="E45" i="1" s="1"/>
  <c r="F45" i="1" s="1"/>
  <c r="I45" i="1" s="1"/>
  <c r="G45" i="1"/>
  <c r="H45" i="1" s="1"/>
  <c r="C46" i="1"/>
  <c r="D46" i="1" s="1"/>
  <c r="C47" i="1"/>
  <c r="D47" i="1" s="1"/>
  <c r="E47" i="1" s="1"/>
  <c r="F47" i="1" s="1"/>
  <c r="I47" i="1" s="1"/>
  <c r="G47" i="1"/>
  <c r="H47" i="1" s="1"/>
  <c r="C48" i="1"/>
  <c r="D48" i="1" s="1"/>
  <c r="C49" i="1"/>
  <c r="D49" i="1" s="1"/>
  <c r="E49" i="1" s="1"/>
  <c r="F49" i="1" s="1"/>
  <c r="I49" i="1" s="1"/>
  <c r="G49" i="1"/>
  <c r="H49" i="1" s="1"/>
  <c r="C50" i="1"/>
  <c r="D50" i="1" s="1"/>
  <c r="C51" i="1"/>
  <c r="D51" i="1" s="1"/>
  <c r="E51" i="1" s="1"/>
  <c r="F51" i="1" s="1"/>
  <c r="I51" i="1" s="1"/>
  <c r="G51" i="1"/>
  <c r="H51" i="1" s="1"/>
  <c r="C52" i="1"/>
  <c r="D52" i="1" s="1"/>
  <c r="C53" i="1"/>
  <c r="D53" i="1" s="1"/>
  <c r="E53" i="1" s="1"/>
  <c r="F53" i="1" s="1"/>
  <c r="I53" i="1" s="1"/>
  <c r="G53" i="1"/>
  <c r="H53" i="1" s="1"/>
  <c r="C54" i="1"/>
  <c r="D54" i="1" s="1"/>
  <c r="C55" i="1"/>
  <c r="D55" i="1" s="1"/>
  <c r="E55" i="1" s="1"/>
  <c r="F55" i="1" s="1"/>
  <c r="I55" i="1" s="1"/>
  <c r="G55" i="1"/>
  <c r="H55" i="1" s="1"/>
  <c r="C56" i="1"/>
  <c r="D56" i="1" s="1"/>
  <c r="C57" i="1"/>
  <c r="D57" i="1" s="1"/>
  <c r="E57" i="1" s="1"/>
  <c r="F57" i="1" s="1"/>
  <c r="I57" i="1" s="1"/>
  <c r="G57" i="1"/>
  <c r="H57" i="1" s="1"/>
  <c r="C58" i="1"/>
  <c r="D58" i="1" s="1"/>
  <c r="G58" i="1" s="1"/>
  <c r="H58" i="1" s="1"/>
  <c r="E58" i="1"/>
  <c r="F58" i="1" s="1"/>
  <c r="I58" i="1" s="1"/>
  <c r="C59" i="1"/>
  <c r="D59" i="1"/>
  <c r="C60" i="1"/>
  <c r="D60" i="1" s="1"/>
  <c r="C61" i="1"/>
  <c r="D61" i="1"/>
  <c r="E61" i="1" s="1"/>
  <c r="F61" i="1" s="1"/>
  <c r="I61" i="1" s="1"/>
  <c r="G61" i="1"/>
  <c r="H61" i="1" s="1"/>
  <c r="C62" i="1"/>
  <c r="D62" i="1" s="1"/>
  <c r="C63" i="1"/>
  <c r="D63" i="1"/>
  <c r="C64" i="1"/>
  <c r="D64" i="1" s="1"/>
  <c r="C65" i="1"/>
  <c r="D65" i="1"/>
  <c r="E65" i="1" s="1"/>
  <c r="F65" i="1" s="1"/>
  <c r="I65" i="1" s="1"/>
  <c r="G65" i="1"/>
  <c r="H65" i="1" s="1"/>
  <c r="C66" i="1"/>
  <c r="D66" i="1" s="1"/>
  <c r="G66" i="1" s="1"/>
  <c r="H66" i="1" s="1"/>
  <c r="C67" i="1"/>
  <c r="D67" i="1"/>
  <c r="C68" i="1"/>
  <c r="D68" i="1" s="1"/>
  <c r="C69" i="1"/>
  <c r="D69" i="1"/>
  <c r="E69" i="1" s="1"/>
  <c r="F69" i="1" s="1"/>
  <c r="G69" i="1"/>
  <c r="H69" i="1" s="1"/>
  <c r="C70" i="1"/>
  <c r="D70" i="1" s="1"/>
  <c r="G70" i="1" s="1"/>
  <c r="H70" i="1" s="1"/>
  <c r="C71" i="1"/>
  <c r="D71" i="1"/>
  <c r="G71" i="1" s="1"/>
  <c r="H71" i="1" s="1"/>
  <c r="C72" i="1"/>
  <c r="D72" i="1"/>
  <c r="G72" i="1" s="1"/>
  <c r="H72" i="1" s="1"/>
  <c r="C73" i="1"/>
  <c r="D73" i="1"/>
  <c r="G73" i="1" s="1"/>
  <c r="H73" i="1" s="1"/>
  <c r="C74" i="1"/>
  <c r="D74" i="1"/>
  <c r="G74" i="1" s="1"/>
  <c r="H74" i="1" s="1"/>
  <c r="C75" i="1"/>
  <c r="D75" i="1"/>
  <c r="G75" i="1" s="1"/>
  <c r="H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E91" i="1" s="1"/>
  <c r="F91" i="1"/>
  <c r="I91" i="1" s="1"/>
  <c r="J91" i="1" s="1"/>
  <c r="G91" i="1"/>
  <c r="H91" i="1" s="1"/>
  <c r="C92" i="1"/>
  <c r="D92" i="1"/>
  <c r="C93" i="1"/>
  <c r="D93" i="1" s="1"/>
  <c r="C94" i="1"/>
  <c r="D94" i="1" s="1"/>
  <c r="E94" i="1" s="1"/>
  <c r="F94" i="1" s="1"/>
  <c r="G94" i="1"/>
  <c r="H94" i="1" s="1"/>
  <c r="C95" i="1"/>
  <c r="D95" i="1" s="1"/>
  <c r="C96" i="1"/>
  <c r="D96" i="1"/>
  <c r="C97" i="1"/>
  <c r="D97" i="1" s="1"/>
  <c r="C98" i="1"/>
  <c r="D98" i="1" s="1"/>
  <c r="E98" i="1" s="1"/>
  <c r="F98" i="1" s="1"/>
  <c r="G98" i="1"/>
  <c r="H98" i="1"/>
  <c r="C99" i="1"/>
  <c r="D99" i="1"/>
  <c r="E99" i="1" s="1"/>
  <c r="F99" i="1"/>
  <c r="I99" i="1" s="1"/>
  <c r="J99" i="1" s="1"/>
  <c r="G99" i="1"/>
  <c r="H99" i="1" s="1"/>
  <c r="C100" i="1"/>
  <c r="D100" i="1"/>
  <c r="C101" i="1"/>
  <c r="D101" i="1" s="1"/>
  <c r="C102" i="1"/>
  <c r="D102" i="1" s="1"/>
  <c r="E102" i="1" s="1"/>
  <c r="F102" i="1" s="1"/>
  <c r="G102" i="1"/>
  <c r="H102" i="1" s="1"/>
  <c r="C103" i="1"/>
  <c r="D103" i="1"/>
  <c r="E103" i="1" s="1"/>
  <c r="F103" i="1"/>
  <c r="I103" i="1" s="1"/>
  <c r="J103" i="1" s="1"/>
  <c r="G103" i="1"/>
  <c r="H103" i="1" s="1"/>
  <c r="K103" i="1"/>
  <c r="L103" i="1" s="1"/>
  <c r="M103" i="1" s="1"/>
  <c r="C104" i="1"/>
  <c r="D104" i="1"/>
  <c r="C105" i="1"/>
  <c r="D105" i="1"/>
  <c r="C106" i="1"/>
  <c r="D106" i="1"/>
  <c r="G106" i="1" s="1"/>
  <c r="H106" i="1" s="1"/>
  <c r="E106" i="1"/>
  <c r="F106" i="1"/>
  <c r="I106" i="1" s="1"/>
  <c r="C107" i="1"/>
  <c r="D107" i="1"/>
  <c r="G107" i="1" s="1"/>
  <c r="H107" i="1" s="1"/>
  <c r="E107" i="1"/>
  <c r="F107" i="1"/>
  <c r="I107" i="1" s="1"/>
  <c r="C108" i="1"/>
  <c r="D108" i="1"/>
  <c r="G108" i="1" s="1"/>
  <c r="H108" i="1" s="1"/>
  <c r="E108" i="1"/>
  <c r="F108" i="1"/>
  <c r="I108" i="1" s="1"/>
  <c r="C109" i="1"/>
  <c r="D109" i="1"/>
  <c r="G109" i="1" s="1"/>
  <c r="H109" i="1" s="1"/>
  <c r="E109" i="1"/>
  <c r="F109" i="1"/>
  <c r="I109" i="1" s="1"/>
  <c r="C110" i="1"/>
  <c r="D110" i="1"/>
  <c r="G110" i="1" s="1"/>
  <c r="H110" i="1" s="1"/>
  <c r="E110" i="1"/>
  <c r="F110" i="1"/>
  <c r="I110" i="1" s="1"/>
  <c r="C111" i="1"/>
  <c r="D111" i="1"/>
  <c r="G111" i="1" s="1"/>
  <c r="H111" i="1" s="1"/>
  <c r="E111" i="1"/>
  <c r="F111" i="1"/>
  <c r="I111" i="1" s="1"/>
  <c r="C112" i="1"/>
  <c r="D112" i="1"/>
  <c r="G112" i="1" s="1"/>
  <c r="H112" i="1" s="1"/>
  <c r="E112" i="1"/>
  <c r="F112" i="1"/>
  <c r="I112" i="1" s="1"/>
  <c r="C113" i="1"/>
  <c r="D113" i="1"/>
  <c r="G113" i="1" s="1"/>
  <c r="H113" i="1" s="1"/>
  <c r="E113" i="1"/>
  <c r="F113" i="1"/>
  <c r="I113" i="1" s="1"/>
  <c r="C114" i="1"/>
  <c r="D114" i="1"/>
  <c r="G114" i="1" s="1"/>
  <c r="H114" i="1" s="1"/>
  <c r="E114" i="1"/>
  <c r="F114" i="1"/>
  <c r="I114" i="1" s="1"/>
  <c r="C115" i="1"/>
  <c r="D115" i="1"/>
  <c r="G115" i="1" s="1"/>
  <c r="H115" i="1" s="1"/>
  <c r="E115" i="1"/>
  <c r="F115" i="1"/>
  <c r="I115" i="1" s="1"/>
  <c r="C116" i="1"/>
  <c r="D116" i="1"/>
  <c r="G116" i="1" s="1"/>
  <c r="H116" i="1" s="1"/>
  <c r="E116" i="1"/>
  <c r="F116" i="1"/>
  <c r="I116" i="1" s="1"/>
  <c r="C117" i="1"/>
  <c r="D117" i="1"/>
  <c r="G117" i="1" s="1"/>
  <c r="H117" i="1" s="1"/>
  <c r="E117" i="1"/>
  <c r="F117" i="1"/>
  <c r="I117" i="1" s="1"/>
  <c r="C118" i="1"/>
  <c r="D118" i="1"/>
  <c r="G118" i="1" s="1"/>
  <c r="H118" i="1" s="1"/>
  <c r="E118" i="1"/>
  <c r="F118" i="1"/>
  <c r="I118" i="1" s="1"/>
  <c r="C119" i="1"/>
  <c r="D119" i="1"/>
  <c r="G119" i="1" s="1"/>
  <c r="H119" i="1" s="1"/>
  <c r="E119" i="1"/>
  <c r="F119" i="1"/>
  <c r="I119" i="1" s="1"/>
  <c r="C120" i="1"/>
  <c r="D120" i="1"/>
  <c r="G120" i="1" s="1"/>
  <c r="H120" i="1" s="1"/>
  <c r="E120" i="1"/>
  <c r="F120" i="1"/>
  <c r="I120" i="1" s="1"/>
  <c r="C121" i="1"/>
  <c r="D121" i="1"/>
  <c r="G121" i="1" s="1"/>
  <c r="H121" i="1" s="1"/>
  <c r="E121" i="1"/>
  <c r="F121" i="1"/>
  <c r="I121" i="1" s="1"/>
  <c r="C122" i="1"/>
  <c r="D122" i="1"/>
  <c r="G122" i="1" s="1"/>
  <c r="H122" i="1" s="1"/>
  <c r="E122" i="1"/>
  <c r="F122" i="1"/>
  <c r="I122" i="1" s="1"/>
  <c r="C123" i="1"/>
  <c r="D123" i="1"/>
  <c r="G123" i="1" s="1"/>
  <c r="H123" i="1" s="1"/>
  <c r="E123" i="1"/>
  <c r="F123" i="1"/>
  <c r="I123" i="1" s="1"/>
  <c r="C124" i="1"/>
  <c r="D124" i="1"/>
  <c r="G124" i="1" s="1"/>
  <c r="H124" i="1" s="1"/>
  <c r="E124" i="1"/>
  <c r="F124" i="1"/>
  <c r="I124" i="1" s="1"/>
  <c r="C125" i="1"/>
  <c r="D125" i="1"/>
  <c r="G125" i="1" s="1"/>
  <c r="H125" i="1" s="1"/>
  <c r="E125" i="1"/>
  <c r="F125" i="1"/>
  <c r="I125" i="1" s="1"/>
  <c r="C126" i="1"/>
  <c r="D126" i="1"/>
  <c r="G126" i="1" s="1"/>
  <c r="H126" i="1" s="1"/>
  <c r="E126" i="1"/>
  <c r="F126" i="1"/>
  <c r="I126" i="1" s="1"/>
  <c r="C127" i="1"/>
  <c r="D127" i="1"/>
  <c r="G127" i="1" s="1"/>
  <c r="H127" i="1" s="1"/>
  <c r="E127" i="1"/>
  <c r="F127" i="1"/>
  <c r="I127" i="1" s="1"/>
  <c r="C128" i="1"/>
  <c r="D128" i="1"/>
  <c r="G128" i="1" s="1"/>
  <c r="H128" i="1" s="1"/>
  <c r="E128" i="1"/>
  <c r="F128" i="1"/>
  <c r="I128" i="1" s="1"/>
  <c r="C129" i="1"/>
  <c r="D129" i="1"/>
  <c r="G129" i="1" s="1"/>
  <c r="H129" i="1" s="1"/>
  <c r="E129" i="1"/>
  <c r="F129" i="1"/>
  <c r="I129" i="1" s="1"/>
  <c r="C130" i="1"/>
  <c r="D130" i="1"/>
  <c r="G130" i="1" s="1"/>
  <c r="H130" i="1" s="1"/>
  <c r="E130" i="1"/>
  <c r="F130" i="1"/>
  <c r="I130" i="1" s="1"/>
  <c r="C131" i="1"/>
  <c r="D131" i="1"/>
  <c r="G131" i="1" s="1"/>
  <c r="H131" i="1" s="1"/>
  <c r="E131" i="1"/>
  <c r="F131" i="1"/>
  <c r="I131" i="1" s="1"/>
  <c r="C132" i="1"/>
  <c r="D132" i="1"/>
  <c r="G132" i="1" s="1"/>
  <c r="H132" i="1" s="1"/>
  <c r="E132" i="1"/>
  <c r="F132" i="1"/>
  <c r="I132" i="1" s="1"/>
  <c r="C133" i="1"/>
  <c r="D133" i="1"/>
  <c r="G133" i="1" s="1"/>
  <c r="H133" i="1" s="1"/>
  <c r="E133" i="1"/>
  <c r="F133" i="1"/>
  <c r="C134" i="1"/>
  <c r="D134" i="1"/>
  <c r="G134" i="1" s="1"/>
  <c r="H134" i="1" s="1"/>
  <c r="E134" i="1"/>
  <c r="F134" i="1"/>
  <c r="I134" i="1" s="1"/>
  <c r="K134" i="1" s="1"/>
  <c r="L134" i="1" s="1"/>
  <c r="M134" i="1" s="1"/>
  <c r="J134" i="1"/>
  <c r="N134" i="1" s="1"/>
  <c r="C135" i="1"/>
  <c r="D135" i="1"/>
  <c r="G135" i="1" s="1"/>
  <c r="E135" i="1"/>
  <c r="F135" i="1" s="1"/>
  <c r="I135" i="1" s="1"/>
  <c r="H135" i="1"/>
  <c r="C136" i="1"/>
  <c r="D136" i="1"/>
  <c r="G136" i="1" s="1"/>
  <c r="E136" i="1"/>
  <c r="F136" i="1" s="1"/>
  <c r="H136" i="1"/>
  <c r="C137" i="1"/>
  <c r="D137" i="1"/>
  <c r="G137" i="1" s="1"/>
  <c r="E137" i="1"/>
  <c r="F137" i="1" s="1"/>
  <c r="I137" i="1" s="1"/>
  <c r="H137" i="1"/>
  <c r="C138" i="1"/>
  <c r="D138" i="1"/>
  <c r="G138" i="1" s="1"/>
  <c r="E138" i="1"/>
  <c r="F138" i="1" s="1"/>
  <c r="H138" i="1"/>
  <c r="C139" i="1"/>
  <c r="D139" i="1"/>
  <c r="G139" i="1" s="1"/>
  <c r="E139" i="1"/>
  <c r="F139" i="1" s="1"/>
  <c r="I139" i="1" s="1"/>
  <c r="H139" i="1"/>
  <c r="C140" i="1"/>
  <c r="D140" i="1"/>
  <c r="G140" i="1" s="1"/>
  <c r="E140" i="1"/>
  <c r="F140" i="1" s="1"/>
  <c r="I140" i="1" s="1"/>
  <c r="K140" i="1" s="1"/>
  <c r="L140" i="1" s="1"/>
  <c r="M140" i="1" s="1"/>
  <c r="H140" i="1"/>
  <c r="J140" i="1"/>
  <c r="C141" i="1"/>
  <c r="D141" i="1"/>
  <c r="G141" i="1" s="1"/>
  <c r="E141" i="1"/>
  <c r="F141" i="1" s="1"/>
  <c r="I141" i="1" s="1"/>
  <c r="H141" i="1"/>
  <c r="C142" i="1"/>
  <c r="D142" i="1"/>
  <c r="G142" i="1" s="1"/>
  <c r="E142" i="1"/>
  <c r="F142" i="1" s="1"/>
  <c r="I142" i="1" s="1"/>
  <c r="K142" i="1" s="1"/>
  <c r="L142" i="1" s="1"/>
  <c r="M142" i="1" s="1"/>
  <c r="H142" i="1"/>
  <c r="J142" i="1"/>
  <c r="N142" i="1" s="1"/>
  <c r="C143" i="1"/>
  <c r="D143" i="1"/>
  <c r="G143" i="1" s="1"/>
  <c r="E143" i="1"/>
  <c r="F143" i="1" s="1"/>
  <c r="I143" i="1" s="1"/>
  <c r="H143" i="1"/>
  <c r="C144" i="1"/>
  <c r="D144" i="1"/>
  <c r="G144" i="1" s="1"/>
  <c r="E144" i="1"/>
  <c r="F144" i="1" s="1"/>
  <c r="I144" i="1" s="1"/>
  <c r="K144" i="1" s="1"/>
  <c r="L144" i="1" s="1"/>
  <c r="M144" i="1" s="1"/>
  <c r="H144" i="1"/>
  <c r="J144" i="1"/>
  <c r="N144" i="1" s="1"/>
  <c r="C145" i="1"/>
  <c r="D145" i="1"/>
  <c r="G145" i="1" s="1"/>
  <c r="E145" i="1"/>
  <c r="F145" i="1" s="1"/>
  <c r="I145" i="1" s="1"/>
  <c r="H145" i="1"/>
  <c r="C146" i="1"/>
  <c r="D146" i="1"/>
  <c r="G146" i="1" s="1"/>
  <c r="E146" i="1"/>
  <c r="F146" i="1" s="1"/>
  <c r="I146" i="1" s="1"/>
  <c r="K146" i="1" s="1"/>
  <c r="L146" i="1" s="1"/>
  <c r="M146" i="1" s="1"/>
  <c r="H146" i="1"/>
  <c r="J146" i="1"/>
  <c r="C147" i="1"/>
  <c r="D147" i="1"/>
  <c r="G147" i="1" s="1"/>
  <c r="E147" i="1"/>
  <c r="F147" i="1" s="1"/>
  <c r="I147" i="1" s="1"/>
  <c r="H147" i="1"/>
  <c r="C148" i="1"/>
  <c r="D148" i="1"/>
  <c r="G148" i="1" s="1"/>
  <c r="E148" i="1"/>
  <c r="F148" i="1" s="1"/>
  <c r="I148" i="1" s="1"/>
  <c r="K148" i="1" s="1"/>
  <c r="L148" i="1" s="1"/>
  <c r="M148" i="1" s="1"/>
  <c r="H148" i="1"/>
  <c r="J148" i="1"/>
  <c r="C149" i="1"/>
  <c r="D149" i="1"/>
  <c r="G149" i="1" s="1"/>
  <c r="E149" i="1"/>
  <c r="F149" i="1" s="1"/>
  <c r="I149" i="1" s="1"/>
  <c r="H149" i="1"/>
  <c r="C150" i="1"/>
  <c r="D150" i="1"/>
  <c r="G150" i="1" s="1"/>
  <c r="E150" i="1"/>
  <c r="F150" i="1" s="1"/>
  <c r="I150" i="1" s="1"/>
  <c r="K150" i="1" s="1"/>
  <c r="L150" i="1" s="1"/>
  <c r="M150" i="1" s="1"/>
  <c r="H150" i="1"/>
  <c r="J150" i="1"/>
  <c r="N150" i="1" s="1"/>
  <c r="C151" i="1"/>
  <c r="D151" i="1"/>
  <c r="G151" i="1" s="1"/>
  <c r="E151" i="1"/>
  <c r="F151" i="1" s="1"/>
  <c r="I151" i="1" s="1"/>
  <c r="H151" i="1"/>
  <c r="C152" i="1"/>
  <c r="D152" i="1"/>
  <c r="G152" i="1" s="1"/>
  <c r="E152" i="1"/>
  <c r="F152" i="1" s="1"/>
  <c r="I152" i="1" s="1"/>
  <c r="K152" i="1" s="1"/>
  <c r="L152" i="1" s="1"/>
  <c r="M152" i="1" s="1"/>
  <c r="H152" i="1"/>
  <c r="J152" i="1"/>
  <c r="N152" i="1" s="1"/>
  <c r="C153" i="1"/>
  <c r="D153" i="1"/>
  <c r="G153" i="1" s="1"/>
  <c r="E153" i="1"/>
  <c r="F153" i="1" s="1"/>
  <c r="I153" i="1" s="1"/>
  <c r="H153" i="1"/>
  <c r="C154" i="1"/>
  <c r="D154" i="1"/>
  <c r="G154" i="1" s="1"/>
  <c r="E154" i="1"/>
  <c r="F154" i="1" s="1"/>
  <c r="I154" i="1" s="1"/>
  <c r="K154" i="1" s="1"/>
  <c r="L154" i="1" s="1"/>
  <c r="M154" i="1" s="1"/>
  <c r="H154" i="1"/>
  <c r="J154" i="1"/>
  <c r="C155" i="1"/>
  <c r="D155" i="1"/>
  <c r="G155" i="1" s="1"/>
  <c r="E155" i="1"/>
  <c r="F155" i="1" s="1"/>
  <c r="I155" i="1" s="1"/>
  <c r="H155" i="1"/>
  <c r="C156" i="1"/>
  <c r="D156" i="1"/>
  <c r="G156" i="1" s="1"/>
  <c r="E156" i="1"/>
  <c r="F156" i="1" s="1"/>
  <c r="I156" i="1" s="1"/>
  <c r="K156" i="1" s="1"/>
  <c r="L156" i="1" s="1"/>
  <c r="M156" i="1" s="1"/>
  <c r="H156" i="1"/>
  <c r="J156" i="1"/>
  <c r="C157" i="1"/>
  <c r="D157" i="1"/>
  <c r="G157" i="1" s="1"/>
  <c r="E157" i="1"/>
  <c r="F157" i="1" s="1"/>
  <c r="I157" i="1" s="1"/>
  <c r="H157" i="1"/>
  <c r="C158" i="1"/>
  <c r="D158" i="1"/>
  <c r="G158" i="1" s="1"/>
  <c r="E158" i="1"/>
  <c r="F158" i="1" s="1"/>
  <c r="I158" i="1" s="1"/>
  <c r="K158" i="1" s="1"/>
  <c r="L158" i="1" s="1"/>
  <c r="M158" i="1" s="1"/>
  <c r="H158" i="1"/>
  <c r="J158" i="1"/>
  <c r="N158" i="1" s="1"/>
  <c r="C159" i="1"/>
  <c r="D159" i="1" s="1"/>
  <c r="E159" i="1" s="1"/>
  <c r="F159" i="1" s="1"/>
  <c r="G159" i="1"/>
  <c r="H159" i="1" s="1"/>
  <c r="C160" i="1"/>
  <c r="D160" i="1" s="1"/>
  <c r="C161" i="1"/>
  <c r="D161" i="1" s="1"/>
  <c r="E161" i="1" s="1"/>
  <c r="F161" i="1" s="1"/>
  <c r="I161" i="1" s="1"/>
  <c r="G161" i="1"/>
  <c r="H161" i="1" s="1"/>
  <c r="C162" i="1"/>
  <c r="D162" i="1" s="1"/>
  <c r="C163" i="1"/>
  <c r="D163" i="1"/>
  <c r="E163" i="1" s="1"/>
  <c r="F163" i="1" s="1"/>
  <c r="G163" i="1"/>
  <c r="H163" i="1" s="1"/>
  <c r="C164" i="1"/>
  <c r="D164" i="1" s="1"/>
  <c r="G164" i="1" s="1"/>
  <c r="H164" i="1" s="1"/>
  <c r="C165" i="1"/>
  <c r="D165" i="1"/>
  <c r="C166" i="1"/>
  <c r="D166" i="1" s="1"/>
  <c r="C167" i="1"/>
  <c r="D167" i="1"/>
  <c r="E167" i="1" s="1"/>
  <c r="F167" i="1" s="1"/>
  <c r="I167" i="1" s="1"/>
  <c r="G167" i="1"/>
  <c r="H167" i="1" s="1"/>
  <c r="C168" i="1"/>
  <c r="D168" i="1" s="1"/>
  <c r="G168" i="1" s="1"/>
  <c r="H168" i="1" s="1"/>
  <c r="E168" i="1"/>
  <c r="F168" i="1" s="1"/>
  <c r="I168" i="1" s="1"/>
  <c r="C169" i="1"/>
  <c r="D169" i="1"/>
  <c r="C170" i="1"/>
  <c r="D170" i="1" s="1"/>
  <c r="C171" i="1"/>
  <c r="D171" i="1"/>
  <c r="E171" i="1" s="1"/>
  <c r="F171" i="1" s="1"/>
  <c r="I171" i="1" s="1"/>
  <c r="G171" i="1"/>
  <c r="H171" i="1" s="1"/>
  <c r="C172" i="1"/>
  <c r="D172" i="1" s="1"/>
  <c r="C173" i="1"/>
  <c r="D173" i="1"/>
  <c r="C174" i="1"/>
  <c r="D174" i="1" s="1"/>
  <c r="C175" i="1"/>
  <c r="D175" i="1"/>
  <c r="E175" i="1" s="1"/>
  <c r="F175" i="1" s="1"/>
  <c r="I175" i="1" s="1"/>
  <c r="G175" i="1"/>
  <c r="H175" i="1" s="1"/>
  <c r="C176" i="1"/>
  <c r="D176" i="1" s="1"/>
  <c r="G176" i="1" s="1"/>
  <c r="H176" i="1" s="1"/>
  <c r="E176" i="1"/>
  <c r="F176" i="1" s="1"/>
  <c r="I176" i="1" s="1"/>
  <c r="J176" i="1" s="1"/>
  <c r="C177" i="1"/>
  <c r="D177" i="1"/>
  <c r="C178" i="1"/>
  <c r="D178" i="1" s="1"/>
  <c r="C179" i="1"/>
  <c r="D179" i="1"/>
  <c r="E179" i="1" s="1"/>
  <c r="F179" i="1" s="1"/>
  <c r="G179" i="1"/>
  <c r="H179" i="1" s="1"/>
  <c r="C180" i="1"/>
  <c r="D180" i="1" s="1"/>
  <c r="G180" i="1" s="1"/>
  <c r="H180" i="1" s="1"/>
  <c r="C181" i="1"/>
  <c r="D181" i="1"/>
  <c r="C182" i="1"/>
  <c r="D182" i="1" s="1"/>
  <c r="C183" i="1"/>
  <c r="D183" i="1"/>
  <c r="G183" i="1" s="1"/>
  <c r="H183" i="1" s="1"/>
  <c r="C184" i="1"/>
  <c r="D184" i="1"/>
  <c r="G184" i="1" s="1"/>
  <c r="H184" i="1" s="1"/>
  <c r="C185" i="1"/>
  <c r="D185" i="1"/>
  <c r="G185" i="1" s="1"/>
  <c r="H185" i="1" s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 s="1"/>
  <c r="C224" i="1"/>
  <c r="D224" i="1"/>
  <c r="E224" i="1" s="1"/>
  <c r="F224" i="1" s="1"/>
  <c r="G224" i="1"/>
  <c r="H224" i="1" s="1"/>
  <c r="C225" i="1"/>
  <c r="D225" i="1" s="1"/>
  <c r="C226" i="1"/>
  <c r="D226" i="1"/>
  <c r="C227" i="1"/>
  <c r="D227" i="1" s="1"/>
  <c r="C228" i="1"/>
  <c r="D228" i="1"/>
  <c r="E228" i="1" s="1"/>
  <c r="F228" i="1" s="1"/>
  <c r="I228" i="1" s="1"/>
  <c r="G228" i="1"/>
  <c r="H228" i="1" s="1"/>
  <c r="C229" i="1"/>
  <c r="D229" i="1" s="1"/>
  <c r="C230" i="1"/>
  <c r="D230" i="1"/>
  <c r="C231" i="1"/>
  <c r="D231" i="1" s="1"/>
  <c r="C232" i="1"/>
  <c r="D232" i="1"/>
  <c r="E232" i="1" s="1"/>
  <c r="F232" i="1" s="1"/>
  <c r="I232" i="1" s="1"/>
  <c r="G232" i="1"/>
  <c r="H232" i="1" s="1"/>
  <c r="C233" i="1"/>
  <c r="D233" i="1" s="1"/>
  <c r="C234" i="1"/>
  <c r="D234" i="1"/>
  <c r="C235" i="1"/>
  <c r="D235" i="1" s="1"/>
  <c r="C236" i="1"/>
  <c r="D236" i="1"/>
  <c r="E236" i="1" s="1"/>
  <c r="F236" i="1" s="1"/>
  <c r="G236" i="1"/>
  <c r="H236" i="1" s="1"/>
  <c r="C237" i="1"/>
  <c r="D237" i="1" s="1"/>
  <c r="C238" i="1"/>
  <c r="D238" i="1"/>
  <c r="C239" i="1"/>
  <c r="D239" i="1" s="1"/>
  <c r="C240" i="1"/>
  <c r="D240" i="1"/>
  <c r="E240" i="1" s="1"/>
  <c r="F240" i="1" s="1"/>
  <c r="G240" i="1"/>
  <c r="H240" i="1" s="1"/>
  <c r="C241" i="1"/>
  <c r="D241" i="1" s="1"/>
  <c r="C242" i="1"/>
  <c r="D242" i="1"/>
  <c r="C243" i="1"/>
  <c r="D243" i="1" s="1"/>
  <c r="C244" i="1"/>
  <c r="D244" i="1"/>
  <c r="E244" i="1" s="1"/>
  <c r="F244" i="1" s="1"/>
  <c r="I244" i="1" s="1"/>
  <c r="G244" i="1"/>
  <c r="H244" i="1" s="1"/>
  <c r="C245" i="1"/>
  <c r="D245" i="1" s="1"/>
  <c r="C246" i="1"/>
  <c r="D246" i="1"/>
  <c r="C247" i="1"/>
  <c r="D247" i="1" s="1"/>
  <c r="C248" i="1"/>
  <c r="D248" i="1"/>
  <c r="E248" i="1" s="1"/>
  <c r="F248" i="1" s="1"/>
  <c r="I248" i="1" s="1"/>
  <c r="G248" i="1"/>
  <c r="H248" i="1" s="1"/>
  <c r="C249" i="1"/>
  <c r="D249" i="1" s="1"/>
  <c r="C250" i="1"/>
  <c r="D250" i="1"/>
  <c r="C251" i="1"/>
  <c r="D251" i="1" s="1"/>
  <c r="C252" i="1"/>
  <c r="D252" i="1"/>
  <c r="E252" i="1" s="1"/>
  <c r="F252" i="1" s="1"/>
  <c r="G252" i="1"/>
  <c r="H252" i="1" s="1"/>
  <c r="C253" i="1"/>
  <c r="D253" i="1" s="1"/>
  <c r="C254" i="1"/>
  <c r="D254" i="1"/>
  <c r="C255" i="1"/>
  <c r="D255" i="1" s="1"/>
  <c r="C256" i="1"/>
  <c r="D256" i="1"/>
  <c r="E256" i="1" s="1"/>
  <c r="F256" i="1" s="1"/>
  <c r="G256" i="1"/>
  <c r="H256" i="1" s="1"/>
  <c r="C257" i="1"/>
  <c r="D257" i="1" s="1"/>
  <c r="C258" i="1"/>
  <c r="D258" i="1"/>
  <c r="C259" i="1"/>
  <c r="D259" i="1" s="1"/>
  <c r="C260" i="1"/>
  <c r="D260" i="1"/>
  <c r="E260" i="1" s="1"/>
  <c r="F260" i="1" s="1"/>
  <c r="I260" i="1" s="1"/>
  <c r="G260" i="1"/>
  <c r="H260" i="1" s="1"/>
  <c r="C261" i="1"/>
  <c r="D261" i="1" s="1"/>
  <c r="C262" i="1"/>
  <c r="D262" i="1"/>
  <c r="C263" i="1"/>
  <c r="D263" i="1" s="1"/>
  <c r="C264" i="1"/>
  <c r="D264" i="1"/>
  <c r="E264" i="1" s="1"/>
  <c r="F264" i="1" s="1"/>
  <c r="I264" i="1" s="1"/>
  <c r="G264" i="1"/>
  <c r="H264" i="1" s="1"/>
  <c r="C265" i="1"/>
  <c r="D265" i="1" s="1"/>
  <c r="C266" i="1"/>
  <c r="D266" i="1"/>
  <c r="C267" i="1"/>
  <c r="D267" i="1" s="1"/>
  <c r="C268" i="1"/>
  <c r="D268" i="1"/>
  <c r="E268" i="1" s="1"/>
  <c r="F268" i="1" s="1"/>
  <c r="G268" i="1"/>
  <c r="H268" i="1" s="1"/>
  <c r="C269" i="1"/>
  <c r="D269" i="1" s="1"/>
  <c r="C270" i="1"/>
  <c r="D270" i="1"/>
  <c r="C271" i="1"/>
  <c r="D271" i="1" s="1"/>
  <c r="C272" i="1"/>
  <c r="D272" i="1"/>
  <c r="E272" i="1" s="1"/>
  <c r="F272" i="1" s="1"/>
  <c r="G272" i="1"/>
  <c r="H272" i="1" s="1"/>
  <c r="C273" i="1"/>
  <c r="D273" i="1" s="1"/>
  <c r="E273" i="1" s="1"/>
  <c r="F273" i="1" s="1"/>
  <c r="G273" i="1"/>
  <c r="H273" i="1" s="1"/>
  <c r="C274" i="1"/>
  <c r="D274" i="1" s="1"/>
  <c r="E274" i="1" s="1"/>
  <c r="F274" i="1" s="1"/>
  <c r="C275" i="1"/>
  <c r="D275" i="1" s="1"/>
  <c r="C276" i="1"/>
  <c r="D276" i="1" s="1"/>
  <c r="E276" i="1" s="1"/>
  <c r="F276" i="1" s="1"/>
  <c r="G276" i="1"/>
  <c r="H276" i="1" s="1"/>
  <c r="C277" i="1"/>
  <c r="D277" i="1" s="1"/>
  <c r="E277" i="1" s="1"/>
  <c r="F277" i="1" s="1"/>
  <c r="G277" i="1"/>
  <c r="H277" i="1" s="1"/>
  <c r="C278" i="1"/>
  <c r="D278" i="1" s="1"/>
  <c r="E278" i="1" s="1"/>
  <c r="F278" i="1" s="1"/>
  <c r="C279" i="1"/>
  <c r="D279" i="1" s="1"/>
  <c r="C280" i="1"/>
  <c r="D280" i="1" s="1"/>
  <c r="E280" i="1" s="1"/>
  <c r="F280" i="1" s="1"/>
  <c r="G280" i="1"/>
  <c r="H280" i="1" s="1"/>
  <c r="C281" i="1"/>
  <c r="D281" i="1" s="1"/>
  <c r="E281" i="1" s="1"/>
  <c r="F281" i="1" s="1"/>
  <c r="G281" i="1"/>
  <c r="H281" i="1" s="1"/>
  <c r="C282" i="1"/>
  <c r="D282" i="1" s="1"/>
  <c r="E282" i="1" s="1"/>
  <c r="F282" i="1" s="1"/>
  <c r="C283" i="1"/>
  <c r="D283" i="1" s="1"/>
  <c r="C284" i="1"/>
  <c r="D284" i="1" s="1"/>
  <c r="E284" i="1" s="1"/>
  <c r="F284" i="1" s="1"/>
  <c r="G284" i="1"/>
  <c r="H284" i="1" s="1"/>
  <c r="C285" i="1"/>
  <c r="D285" i="1" s="1"/>
  <c r="E285" i="1" s="1"/>
  <c r="F285" i="1" s="1"/>
  <c r="G285" i="1"/>
  <c r="H285" i="1" s="1"/>
  <c r="C286" i="1"/>
  <c r="D286" i="1" s="1"/>
  <c r="E286" i="1" s="1"/>
  <c r="F286" i="1" s="1"/>
  <c r="C287" i="1"/>
  <c r="D287" i="1" s="1"/>
  <c r="C288" i="1"/>
  <c r="D288" i="1" s="1"/>
  <c r="E288" i="1" s="1"/>
  <c r="F288" i="1" s="1"/>
  <c r="G288" i="1"/>
  <c r="H288" i="1" s="1"/>
  <c r="C289" i="1"/>
  <c r="D289" i="1" s="1"/>
  <c r="E289" i="1" s="1"/>
  <c r="F289" i="1" s="1"/>
  <c r="G289" i="1"/>
  <c r="H289" i="1" s="1"/>
  <c r="C290" i="1"/>
  <c r="D290" i="1" s="1"/>
  <c r="E290" i="1" s="1"/>
  <c r="F290" i="1" s="1"/>
  <c r="C291" i="1"/>
  <c r="D291" i="1" s="1"/>
  <c r="C292" i="1"/>
  <c r="D292" i="1" s="1"/>
  <c r="E292" i="1" s="1"/>
  <c r="F292" i="1" s="1"/>
  <c r="G292" i="1"/>
  <c r="H292" i="1" s="1"/>
  <c r="C293" i="1"/>
  <c r="D293" i="1" s="1"/>
  <c r="E293" i="1" s="1"/>
  <c r="F293" i="1" s="1"/>
  <c r="G293" i="1"/>
  <c r="H293" i="1" s="1"/>
  <c r="C294" i="1"/>
  <c r="D294" i="1" s="1"/>
  <c r="E294" i="1" s="1"/>
  <c r="F294" i="1" s="1"/>
  <c r="C295" i="1"/>
  <c r="D295" i="1" s="1"/>
  <c r="C296" i="1"/>
  <c r="D296" i="1" s="1"/>
  <c r="E296" i="1" s="1"/>
  <c r="F296" i="1" s="1"/>
  <c r="G296" i="1"/>
  <c r="H296" i="1" s="1"/>
  <c r="C297" i="1"/>
  <c r="D297" i="1" s="1"/>
  <c r="E297" i="1" s="1"/>
  <c r="F297" i="1" s="1"/>
  <c r="G297" i="1"/>
  <c r="H297" i="1" s="1"/>
  <c r="C298" i="1"/>
  <c r="D298" i="1" s="1"/>
  <c r="E298" i="1" s="1"/>
  <c r="F298" i="1" s="1"/>
  <c r="C299" i="1"/>
  <c r="D299" i="1" s="1"/>
  <c r="C300" i="1"/>
  <c r="D300" i="1" s="1"/>
  <c r="E300" i="1" s="1"/>
  <c r="F300" i="1" s="1"/>
  <c r="G300" i="1"/>
  <c r="H300" i="1" s="1"/>
  <c r="C301" i="1"/>
  <c r="D301" i="1" s="1"/>
  <c r="E301" i="1" s="1"/>
  <c r="F301" i="1" s="1"/>
  <c r="G301" i="1"/>
  <c r="H301" i="1" s="1"/>
  <c r="C302" i="1"/>
  <c r="D302" i="1" s="1"/>
  <c r="E302" i="1" s="1"/>
  <c r="F302" i="1" s="1"/>
  <c r="C303" i="1"/>
  <c r="D303" i="1" s="1"/>
  <c r="C304" i="1"/>
  <c r="D304" i="1" s="1"/>
  <c r="E304" i="1" s="1"/>
  <c r="F304" i="1" s="1"/>
  <c r="G304" i="1"/>
  <c r="H304" i="1" s="1"/>
  <c r="C305" i="1"/>
  <c r="D305" i="1" s="1"/>
  <c r="E305" i="1" s="1"/>
  <c r="F305" i="1" s="1"/>
  <c r="G305" i="1"/>
  <c r="H305" i="1" s="1"/>
  <c r="C306" i="1"/>
  <c r="D306" i="1" s="1"/>
  <c r="E306" i="1" s="1"/>
  <c r="F306" i="1" s="1"/>
  <c r="C307" i="1"/>
  <c r="D307" i="1" s="1"/>
  <c r="C308" i="1"/>
  <c r="D308" i="1" s="1"/>
  <c r="E308" i="1" s="1"/>
  <c r="F308" i="1" s="1"/>
  <c r="G308" i="1"/>
  <c r="H308" i="1" s="1"/>
  <c r="C309" i="1"/>
  <c r="D309" i="1" s="1"/>
  <c r="E309" i="1" s="1"/>
  <c r="F309" i="1" s="1"/>
  <c r="G309" i="1"/>
  <c r="H309" i="1" s="1"/>
  <c r="C310" i="1"/>
  <c r="D310" i="1" s="1"/>
  <c r="E310" i="1" s="1"/>
  <c r="F310" i="1" s="1"/>
  <c r="C311" i="1"/>
  <c r="D311" i="1" s="1"/>
  <c r="C312" i="1"/>
  <c r="D312" i="1" s="1"/>
  <c r="E312" i="1" s="1"/>
  <c r="F312" i="1" s="1"/>
  <c r="G312" i="1"/>
  <c r="H312" i="1" s="1"/>
  <c r="C313" i="1"/>
  <c r="D313" i="1" s="1"/>
  <c r="E313" i="1" s="1"/>
  <c r="F313" i="1" s="1"/>
  <c r="G313" i="1"/>
  <c r="H313" i="1" s="1"/>
  <c r="C314" i="1"/>
  <c r="D314" i="1" s="1"/>
  <c r="E314" i="1" s="1"/>
  <c r="F314" i="1" s="1"/>
  <c r="C315" i="1"/>
  <c r="D315" i="1" s="1"/>
  <c r="C316" i="1"/>
  <c r="D316" i="1" s="1"/>
  <c r="E316" i="1" s="1"/>
  <c r="F316" i="1" s="1"/>
  <c r="G316" i="1"/>
  <c r="H316" i="1" s="1"/>
  <c r="C317" i="1"/>
  <c r="D317" i="1" s="1"/>
  <c r="E317" i="1" s="1"/>
  <c r="F317" i="1" s="1"/>
  <c r="G317" i="1"/>
  <c r="H317" i="1" s="1"/>
  <c r="C318" i="1"/>
  <c r="D318" i="1" s="1"/>
  <c r="C319" i="1"/>
  <c r="D319" i="1"/>
  <c r="C320" i="1"/>
  <c r="D320" i="1" s="1"/>
  <c r="C321" i="1"/>
  <c r="D321" i="1"/>
  <c r="C322" i="1"/>
  <c r="D322" i="1" s="1"/>
  <c r="C323" i="1"/>
  <c r="D323" i="1"/>
  <c r="C324" i="1"/>
  <c r="D324" i="1" s="1"/>
  <c r="C325" i="1"/>
  <c r="D325" i="1"/>
  <c r="C326" i="1"/>
  <c r="D326" i="1" s="1"/>
  <c r="C327" i="1"/>
  <c r="D327" i="1" s="1"/>
  <c r="C328" i="1"/>
  <c r="D328" i="1" s="1"/>
  <c r="E328" i="1" s="1"/>
  <c r="F328" i="1" s="1"/>
  <c r="C329" i="1"/>
  <c r="D329" i="1"/>
  <c r="E329" i="1" s="1"/>
  <c r="F329" i="1"/>
  <c r="C330" i="1"/>
  <c r="D330" i="1"/>
  <c r="C331" i="1"/>
  <c r="D331" i="1" s="1"/>
  <c r="C332" i="1"/>
  <c r="D332" i="1" s="1"/>
  <c r="E332" i="1" s="1"/>
  <c r="F332" i="1" s="1"/>
  <c r="I332" i="1" s="1"/>
  <c r="G332" i="1"/>
  <c r="H332" i="1" s="1"/>
  <c r="C333" i="1"/>
  <c r="D333" i="1"/>
  <c r="E333" i="1" s="1"/>
  <c r="F333" i="1"/>
  <c r="C334" i="1"/>
  <c r="D334" i="1" s="1"/>
  <c r="E334" i="1" s="1"/>
  <c r="F334" i="1" s="1"/>
  <c r="C335" i="1"/>
  <c r="D335" i="1" s="1"/>
  <c r="E335" i="1" s="1"/>
  <c r="F335" i="1" s="1"/>
  <c r="C336" i="1"/>
  <c r="D336" i="1" s="1"/>
  <c r="E336" i="1" s="1"/>
  <c r="F336" i="1" s="1"/>
  <c r="G336" i="1"/>
  <c r="H336" i="1" s="1"/>
  <c r="C337" i="1"/>
  <c r="D337" i="1" s="1"/>
  <c r="E337" i="1" s="1"/>
  <c r="F337" i="1" s="1"/>
  <c r="G337" i="1"/>
  <c r="H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G340" i="1"/>
  <c r="H340" i="1" s="1"/>
  <c r="C341" i="1"/>
  <c r="D341" i="1" s="1"/>
  <c r="E341" i="1" s="1"/>
  <c r="F341" i="1" s="1"/>
  <c r="G341" i="1"/>
  <c r="H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G344" i="1"/>
  <c r="H344" i="1" s="1"/>
  <c r="C345" i="1"/>
  <c r="D345" i="1" s="1"/>
  <c r="E345" i="1" s="1"/>
  <c r="F345" i="1" s="1"/>
  <c r="G345" i="1"/>
  <c r="H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G348" i="1"/>
  <c r="H348" i="1" s="1"/>
  <c r="C349" i="1"/>
  <c r="D349" i="1" s="1"/>
  <c r="E349" i="1" s="1"/>
  <c r="F349" i="1" s="1"/>
  <c r="I349" i="1" s="1"/>
  <c r="J349" i="1" s="1"/>
  <c r="G349" i="1"/>
  <c r="H349" i="1" s="1"/>
  <c r="K349" i="1"/>
  <c r="L349" i="1" s="1"/>
  <c r="M349" i="1" s="1"/>
  <c r="C350" i="1"/>
  <c r="D350" i="1" s="1"/>
  <c r="E350" i="1" s="1"/>
  <c r="F350" i="1" s="1"/>
  <c r="G350" i="1"/>
  <c r="H350" i="1" s="1"/>
  <c r="C351" i="1"/>
  <c r="D351" i="1" s="1"/>
  <c r="E351" i="1" s="1"/>
  <c r="F351" i="1" s="1"/>
  <c r="C352" i="1"/>
  <c r="D352" i="1" s="1"/>
  <c r="E352" i="1" s="1"/>
  <c r="F352" i="1" s="1"/>
  <c r="G352" i="1"/>
  <c r="H352" i="1" s="1"/>
  <c r="C353" i="1"/>
  <c r="D353" i="1" s="1"/>
  <c r="E353" i="1" s="1"/>
  <c r="F353" i="1" s="1"/>
  <c r="C354" i="1"/>
  <c r="D354" i="1" s="1"/>
  <c r="E354" i="1" s="1"/>
  <c r="F354" i="1" s="1"/>
  <c r="G354" i="1"/>
  <c r="H354" i="1" s="1"/>
  <c r="C355" i="1"/>
  <c r="D355" i="1" s="1"/>
  <c r="E355" i="1" s="1"/>
  <c r="F355" i="1" s="1"/>
  <c r="C356" i="1"/>
  <c r="D356" i="1" s="1"/>
  <c r="E356" i="1" s="1"/>
  <c r="F356" i="1" s="1"/>
  <c r="G356" i="1"/>
  <c r="H356" i="1" s="1"/>
  <c r="C357" i="1"/>
  <c r="D357" i="1" s="1"/>
  <c r="E357" i="1" s="1"/>
  <c r="F357" i="1" s="1"/>
  <c r="C358" i="1"/>
  <c r="D358" i="1" s="1"/>
  <c r="E358" i="1" s="1"/>
  <c r="F358" i="1" s="1"/>
  <c r="G358" i="1"/>
  <c r="H358" i="1" s="1"/>
  <c r="C359" i="1"/>
  <c r="D359" i="1" s="1"/>
  <c r="E359" i="1" s="1"/>
  <c r="F359" i="1" s="1"/>
  <c r="C360" i="1"/>
  <c r="D360" i="1" s="1"/>
  <c r="E360" i="1" s="1"/>
  <c r="F360" i="1" s="1"/>
  <c r="G360" i="1"/>
  <c r="H360" i="1" s="1"/>
  <c r="C361" i="1"/>
  <c r="D361" i="1" s="1"/>
  <c r="E361" i="1" s="1"/>
  <c r="F361" i="1" s="1"/>
  <c r="C362" i="1"/>
  <c r="D362" i="1" s="1"/>
  <c r="E362" i="1" s="1"/>
  <c r="F362" i="1" s="1"/>
  <c r="G362" i="1"/>
  <c r="H362" i="1" s="1"/>
  <c r="C363" i="1"/>
  <c r="D363" i="1" s="1"/>
  <c r="E363" i="1" s="1"/>
  <c r="F363" i="1" s="1"/>
  <c r="C364" i="1"/>
  <c r="D364" i="1" s="1"/>
  <c r="E364" i="1" s="1"/>
  <c r="F364" i="1" s="1"/>
  <c r="G364" i="1"/>
  <c r="H364" i="1" s="1"/>
  <c r="C365" i="1"/>
  <c r="D365" i="1" s="1"/>
  <c r="E365" i="1" s="1"/>
  <c r="F365" i="1" s="1"/>
  <c r="C366" i="1"/>
  <c r="D366" i="1" s="1"/>
  <c r="E366" i="1" s="1"/>
  <c r="F366" i="1" s="1"/>
  <c r="G366" i="1"/>
  <c r="H366" i="1" s="1"/>
  <c r="C367" i="1"/>
  <c r="D367" i="1" s="1"/>
  <c r="E367" i="1" s="1"/>
  <c r="F367" i="1" s="1"/>
  <c r="C368" i="1"/>
  <c r="D368" i="1" s="1"/>
  <c r="E368" i="1" s="1"/>
  <c r="F368" i="1" s="1"/>
  <c r="G368" i="1"/>
  <c r="H368" i="1" s="1"/>
  <c r="C369" i="1"/>
  <c r="D369" i="1" s="1"/>
  <c r="E369" i="1" s="1"/>
  <c r="F369" i="1" s="1"/>
  <c r="C370" i="1"/>
  <c r="D370" i="1" s="1"/>
  <c r="E370" i="1" s="1"/>
  <c r="F370" i="1" s="1"/>
  <c r="G370" i="1"/>
  <c r="H370" i="1" s="1"/>
  <c r="C371" i="1"/>
  <c r="D371" i="1" s="1"/>
  <c r="E371" i="1" s="1"/>
  <c r="F371" i="1" s="1"/>
  <c r="C372" i="1"/>
  <c r="D372" i="1" s="1"/>
  <c r="E372" i="1" s="1"/>
  <c r="F372" i="1" s="1"/>
  <c r="G372" i="1"/>
  <c r="H372" i="1" s="1"/>
  <c r="C373" i="1"/>
  <c r="D373" i="1" s="1"/>
  <c r="E373" i="1" s="1"/>
  <c r="F373" i="1" s="1"/>
  <c r="C374" i="1"/>
  <c r="D374" i="1" s="1"/>
  <c r="E374" i="1" s="1"/>
  <c r="F374" i="1" s="1"/>
  <c r="G374" i="1"/>
  <c r="H374" i="1" s="1"/>
  <c r="C375" i="1"/>
  <c r="D375" i="1" s="1"/>
  <c r="E375" i="1" s="1"/>
  <c r="F375" i="1" s="1"/>
  <c r="C376" i="1"/>
  <c r="D376" i="1" s="1"/>
  <c r="E376" i="1" s="1"/>
  <c r="F376" i="1" s="1"/>
  <c r="G376" i="1"/>
  <c r="H376" i="1" s="1"/>
  <c r="C377" i="1"/>
  <c r="D377" i="1" s="1"/>
  <c r="E377" i="1" s="1"/>
  <c r="F377" i="1" s="1"/>
  <c r="C378" i="1"/>
  <c r="D378" i="1" s="1"/>
  <c r="E378" i="1" s="1"/>
  <c r="F378" i="1" s="1"/>
  <c r="G378" i="1"/>
  <c r="H378" i="1" s="1"/>
  <c r="C379" i="1"/>
  <c r="D379" i="1" s="1"/>
  <c r="E379" i="1" s="1"/>
  <c r="F379" i="1" s="1"/>
  <c r="C380" i="1"/>
  <c r="D380" i="1" s="1"/>
  <c r="E380" i="1" s="1"/>
  <c r="F380" i="1" s="1"/>
  <c r="G380" i="1"/>
  <c r="H380" i="1" s="1"/>
  <c r="C381" i="1"/>
  <c r="D381" i="1" s="1"/>
  <c r="E381" i="1" s="1"/>
  <c r="F381" i="1" s="1"/>
  <c r="C382" i="1"/>
  <c r="D382" i="1" s="1"/>
  <c r="E382" i="1" s="1"/>
  <c r="F382" i="1" s="1"/>
  <c r="G382" i="1"/>
  <c r="H382" i="1" s="1"/>
  <c r="C383" i="1"/>
  <c r="D383" i="1" s="1"/>
  <c r="E383" i="1" s="1"/>
  <c r="F383" i="1" s="1"/>
  <c r="C384" i="1"/>
  <c r="D384" i="1" s="1"/>
  <c r="E384" i="1" s="1"/>
  <c r="F384" i="1" s="1"/>
  <c r="G384" i="1"/>
  <c r="H384" i="1" s="1"/>
  <c r="C385" i="1"/>
  <c r="D385" i="1" s="1"/>
  <c r="E385" i="1" s="1"/>
  <c r="F385" i="1" s="1"/>
  <c r="C386" i="1"/>
  <c r="D386" i="1" s="1"/>
  <c r="E386" i="1" s="1"/>
  <c r="F386" i="1" s="1"/>
  <c r="G386" i="1"/>
  <c r="H386" i="1" s="1"/>
  <c r="C387" i="1"/>
  <c r="D387" i="1" s="1"/>
  <c r="E387" i="1" s="1"/>
  <c r="F387" i="1" s="1"/>
  <c r="C388" i="1"/>
  <c r="D388" i="1" s="1"/>
  <c r="E388" i="1" s="1"/>
  <c r="F388" i="1" s="1"/>
  <c r="G388" i="1"/>
  <c r="H388" i="1" s="1"/>
  <c r="C389" i="1"/>
  <c r="D389" i="1" s="1"/>
  <c r="E389" i="1" s="1"/>
  <c r="F389" i="1" s="1"/>
  <c r="C390" i="1"/>
  <c r="D390" i="1" s="1"/>
  <c r="E390" i="1" s="1"/>
  <c r="F390" i="1" s="1"/>
  <c r="G390" i="1"/>
  <c r="H390" i="1" s="1"/>
  <c r="C391" i="1"/>
  <c r="D391" i="1" s="1"/>
  <c r="E391" i="1" s="1"/>
  <c r="F391" i="1" s="1"/>
  <c r="C392" i="1"/>
  <c r="D392" i="1" s="1"/>
  <c r="E392" i="1" s="1"/>
  <c r="F392" i="1" s="1"/>
  <c r="G392" i="1"/>
  <c r="H392" i="1" s="1"/>
  <c r="C393" i="1"/>
  <c r="D393" i="1" s="1"/>
  <c r="E393" i="1" s="1"/>
  <c r="F393" i="1" s="1"/>
  <c r="C394" i="1"/>
  <c r="D394" i="1" s="1"/>
  <c r="E394" i="1" s="1"/>
  <c r="F394" i="1" s="1"/>
  <c r="G394" i="1"/>
  <c r="H394" i="1" s="1"/>
  <c r="C395" i="1"/>
  <c r="D395" i="1" s="1"/>
  <c r="E395" i="1" s="1"/>
  <c r="F395" i="1" s="1"/>
  <c r="C396" i="1"/>
  <c r="D396" i="1" s="1"/>
  <c r="E396" i="1" s="1"/>
  <c r="F396" i="1" s="1"/>
  <c r="G396" i="1"/>
  <c r="H396" i="1" s="1"/>
  <c r="C397" i="1"/>
  <c r="D397" i="1" s="1"/>
  <c r="E397" i="1" s="1"/>
  <c r="F397" i="1" s="1"/>
  <c r="C398" i="1"/>
  <c r="D398" i="1" s="1"/>
  <c r="E398" i="1" s="1"/>
  <c r="F398" i="1" s="1"/>
  <c r="G398" i="1"/>
  <c r="H398" i="1" s="1"/>
  <c r="C399" i="1"/>
  <c r="D399" i="1" s="1"/>
  <c r="E399" i="1" s="1"/>
  <c r="F399" i="1" s="1"/>
  <c r="C400" i="1"/>
  <c r="D400" i="1" s="1"/>
  <c r="E400" i="1" s="1"/>
  <c r="F400" i="1" s="1"/>
  <c r="G400" i="1"/>
  <c r="H400" i="1" s="1"/>
  <c r="C401" i="1"/>
  <c r="D401" i="1" s="1"/>
  <c r="E401" i="1" s="1"/>
  <c r="F401" i="1" s="1"/>
  <c r="C402" i="1"/>
  <c r="D402" i="1" s="1"/>
  <c r="E402" i="1" s="1"/>
  <c r="F402" i="1" s="1"/>
  <c r="G402" i="1"/>
  <c r="H402" i="1" s="1"/>
  <c r="C403" i="1"/>
  <c r="D403" i="1" s="1"/>
  <c r="E403" i="1" s="1"/>
  <c r="F403" i="1" s="1"/>
  <c r="C404" i="1"/>
  <c r="D404" i="1" s="1"/>
  <c r="E404" i="1" s="1"/>
  <c r="F404" i="1" s="1"/>
  <c r="G404" i="1"/>
  <c r="H404" i="1" s="1"/>
  <c r="C405" i="1"/>
  <c r="D405" i="1" s="1"/>
  <c r="E405" i="1" s="1"/>
  <c r="F405" i="1" s="1"/>
  <c r="C406" i="1"/>
  <c r="D406" i="1" s="1"/>
  <c r="E406" i="1" s="1"/>
  <c r="F406" i="1" s="1"/>
  <c r="G406" i="1"/>
  <c r="H406" i="1" s="1"/>
  <c r="C407" i="1"/>
  <c r="D407" i="1" s="1"/>
  <c r="E407" i="1" s="1"/>
  <c r="F407" i="1" s="1"/>
  <c r="C408" i="1"/>
  <c r="D408" i="1" s="1"/>
  <c r="E408" i="1" s="1"/>
  <c r="F408" i="1" s="1"/>
  <c r="G408" i="1"/>
  <c r="H408" i="1" s="1"/>
  <c r="C409" i="1"/>
  <c r="D409" i="1" s="1"/>
  <c r="E409" i="1" s="1"/>
  <c r="F409" i="1" s="1"/>
  <c r="C410" i="1"/>
  <c r="D410" i="1" s="1"/>
  <c r="E410" i="1" s="1"/>
  <c r="F410" i="1" s="1"/>
  <c r="G410" i="1"/>
  <c r="H410" i="1" s="1"/>
  <c r="C411" i="1"/>
  <c r="D411" i="1" s="1"/>
  <c r="E411" i="1" s="1"/>
  <c r="F411" i="1"/>
  <c r="C412" i="1"/>
  <c r="D412" i="1" s="1"/>
  <c r="E412" i="1" s="1"/>
  <c r="F412" i="1"/>
  <c r="I412" i="1" s="1"/>
  <c r="J412" i="1" s="1"/>
  <c r="G412" i="1"/>
  <c r="H412" i="1" s="1"/>
  <c r="C413" i="1"/>
  <c r="D413" i="1" s="1"/>
  <c r="E413" i="1" s="1"/>
  <c r="F413" i="1"/>
  <c r="C414" i="1"/>
  <c r="D414" i="1" s="1"/>
  <c r="E414" i="1" s="1"/>
  <c r="F414" i="1"/>
  <c r="I414" i="1" s="1"/>
  <c r="J414" i="1" s="1"/>
  <c r="G414" i="1"/>
  <c r="H414" i="1" s="1"/>
  <c r="C415" i="1"/>
  <c r="D415" i="1" s="1"/>
  <c r="E415" i="1" s="1"/>
  <c r="F415" i="1"/>
  <c r="C416" i="1"/>
  <c r="D416" i="1" s="1"/>
  <c r="E416" i="1" s="1"/>
  <c r="F416" i="1"/>
  <c r="I416" i="1" s="1"/>
  <c r="J416" i="1" s="1"/>
  <c r="G416" i="1"/>
  <c r="H416" i="1" s="1"/>
  <c r="C417" i="1"/>
  <c r="D417" i="1" s="1"/>
  <c r="C418" i="1"/>
  <c r="D418" i="1"/>
  <c r="E418" i="1" s="1"/>
  <c r="F418" i="1" s="1"/>
  <c r="C419" i="1"/>
  <c r="D419" i="1" s="1"/>
  <c r="C420" i="1"/>
  <c r="D420" i="1"/>
  <c r="E420" i="1" s="1"/>
  <c r="F420" i="1" s="1"/>
  <c r="I420" i="1" s="1"/>
  <c r="G420" i="1"/>
  <c r="H420" i="1" s="1"/>
  <c r="C421" i="1"/>
  <c r="D421" i="1" s="1"/>
  <c r="C422" i="1"/>
  <c r="D422" i="1"/>
  <c r="E422" i="1" s="1"/>
  <c r="F422" i="1" s="1"/>
  <c r="C423" i="1"/>
  <c r="D423" i="1" s="1"/>
  <c r="C424" i="1"/>
  <c r="D424" i="1"/>
  <c r="E424" i="1" s="1"/>
  <c r="F424" i="1" s="1"/>
  <c r="G424" i="1"/>
  <c r="H424" i="1" s="1"/>
  <c r="C425" i="1"/>
  <c r="D425" i="1" s="1"/>
  <c r="C426" i="1"/>
  <c r="D426" i="1"/>
  <c r="E426" i="1" s="1"/>
  <c r="F426" i="1" s="1"/>
  <c r="C427" i="1"/>
  <c r="D427" i="1" s="1"/>
  <c r="C428" i="1"/>
  <c r="D428" i="1"/>
  <c r="E428" i="1" s="1"/>
  <c r="F428" i="1" s="1"/>
  <c r="G428" i="1"/>
  <c r="H428" i="1" s="1"/>
  <c r="C429" i="1"/>
  <c r="D429" i="1" s="1"/>
  <c r="C430" i="1"/>
  <c r="D430" i="1"/>
  <c r="E430" i="1" s="1"/>
  <c r="F430" i="1" s="1"/>
  <c r="C431" i="1"/>
  <c r="D431" i="1" s="1"/>
  <c r="C432" i="1"/>
  <c r="D432" i="1"/>
  <c r="E432" i="1" s="1"/>
  <c r="F432" i="1" s="1"/>
  <c r="I432" i="1" s="1"/>
  <c r="G432" i="1"/>
  <c r="H432" i="1" s="1"/>
  <c r="C433" i="1"/>
  <c r="D433" i="1" s="1"/>
  <c r="C434" i="1"/>
  <c r="D434" i="1"/>
  <c r="E434" i="1" s="1"/>
  <c r="F434" i="1" s="1"/>
  <c r="C435" i="1"/>
  <c r="D435" i="1" s="1"/>
  <c r="C436" i="1"/>
  <c r="D436" i="1"/>
  <c r="E436" i="1" s="1"/>
  <c r="F436" i="1" s="1"/>
  <c r="I436" i="1" s="1"/>
  <c r="G436" i="1"/>
  <c r="H436" i="1" s="1"/>
  <c r="C437" i="1"/>
  <c r="D437" i="1" s="1"/>
  <c r="C438" i="1"/>
  <c r="D438" i="1"/>
  <c r="E438" i="1" s="1"/>
  <c r="F438" i="1" s="1"/>
  <c r="C439" i="1"/>
  <c r="D439" i="1" s="1"/>
  <c r="C440" i="1"/>
  <c r="D440" i="1"/>
  <c r="E440" i="1" s="1"/>
  <c r="F440" i="1" s="1"/>
  <c r="G440" i="1"/>
  <c r="H440" i="1" s="1"/>
  <c r="C441" i="1"/>
  <c r="D441" i="1" s="1"/>
  <c r="C442" i="1"/>
  <c r="D442" i="1"/>
  <c r="E442" i="1" s="1"/>
  <c r="F442" i="1" s="1"/>
  <c r="C443" i="1"/>
  <c r="D443" i="1" s="1"/>
  <c r="C444" i="1"/>
  <c r="D444" i="1"/>
  <c r="E444" i="1" s="1"/>
  <c r="F444" i="1" s="1"/>
  <c r="G444" i="1"/>
  <c r="H444" i="1" s="1"/>
  <c r="C445" i="1"/>
  <c r="D445" i="1" s="1"/>
  <c r="C446" i="1"/>
  <c r="D446" i="1"/>
  <c r="E446" i="1" s="1"/>
  <c r="F446" i="1" s="1"/>
  <c r="C447" i="1"/>
  <c r="D447" i="1" s="1"/>
  <c r="C448" i="1"/>
  <c r="D448" i="1"/>
  <c r="E448" i="1" s="1"/>
  <c r="F448" i="1" s="1"/>
  <c r="I448" i="1" s="1"/>
  <c r="G448" i="1"/>
  <c r="H448" i="1" s="1"/>
  <c r="C449" i="1"/>
  <c r="D449" i="1" s="1"/>
  <c r="C450" i="1"/>
  <c r="D450" i="1"/>
  <c r="E450" i="1" s="1"/>
  <c r="F450" i="1" s="1"/>
  <c r="C451" i="1"/>
  <c r="D451" i="1" s="1"/>
  <c r="C452" i="1"/>
  <c r="D452" i="1"/>
  <c r="E452" i="1" s="1"/>
  <c r="F452" i="1" s="1"/>
  <c r="I452" i="1" s="1"/>
  <c r="G452" i="1"/>
  <c r="H452" i="1" s="1"/>
  <c r="C453" i="1"/>
  <c r="D453" i="1" s="1"/>
  <c r="C454" i="1"/>
  <c r="D454" i="1"/>
  <c r="E454" i="1" s="1"/>
  <c r="F454" i="1" s="1"/>
  <c r="C455" i="1"/>
  <c r="D455" i="1" s="1"/>
  <c r="C456" i="1"/>
  <c r="D456" i="1"/>
  <c r="E456" i="1" s="1"/>
  <c r="F456" i="1" s="1"/>
  <c r="G456" i="1"/>
  <c r="H456" i="1" s="1"/>
  <c r="C457" i="1"/>
  <c r="D457" i="1" s="1"/>
  <c r="C458" i="1"/>
  <c r="D458" i="1"/>
  <c r="E458" i="1" s="1"/>
  <c r="F458" i="1" s="1"/>
  <c r="C459" i="1"/>
  <c r="D459" i="1" s="1"/>
  <c r="C460" i="1"/>
  <c r="D460" i="1"/>
  <c r="E460" i="1" s="1"/>
  <c r="F460" i="1" s="1"/>
  <c r="G460" i="1"/>
  <c r="H460" i="1" s="1"/>
  <c r="C461" i="1"/>
  <c r="D461" i="1" s="1"/>
  <c r="C462" i="1"/>
  <c r="D462" i="1"/>
  <c r="E462" i="1" s="1"/>
  <c r="F462" i="1" s="1"/>
  <c r="C463" i="1"/>
  <c r="D463" i="1" s="1"/>
  <c r="C464" i="1"/>
  <c r="D464" i="1"/>
  <c r="E464" i="1" s="1"/>
  <c r="F464" i="1" s="1"/>
  <c r="I464" i="1" s="1"/>
  <c r="G464" i="1"/>
  <c r="H464" i="1" s="1"/>
  <c r="C465" i="1"/>
  <c r="D465" i="1" s="1"/>
  <c r="C466" i="1"/>
  <c r="D466" i="1"/>
  <c r="E466" i="1" s="1"/>
  <c r="F466" i="1" s="1"/>
  <c r="C467" i="1"/>
  <c r="D467" i="1" s="1"/>
  <c r="C468" i="1"/>
  <c r="D468" i="1"/>
  <c r="E468" i="1" s="1"/>
  <c r="F468" i="1" s="1"/>
  <c r="I468" i="1" s="1"/>
  <c r="G468" i="1"/>
  <c r="H468" i="1" s="1"/>
  <c r="C469" i="1"/>
  <c r="D469" i="1" s="1"/>
  <c r="C470" i="1"/>
  <c r="D470" i="1"/>
  <c r="E470" i="1" s="1"/>
  <c r="F470" i="1" s="1"/>
  <c r="C471" i="1"/>
  <c r="D471" i="1" s="1"/>
  <c r="C472" i="1"/>
  <c r="D472" i="1"/>
  <c r="E472" i="1" s="1"/>
  <c r="F472" i="1" s="1"/>
  <c r="G472" i="1"/>
  <c r="H472" i="1" s="1"/>
  <c r="C473" i="1"/>
  <c r="D473" i="1" s="1"/>
  <c r="C474" i="1"/>
  <c r="D474" i="1"/>
  <c r="E474" i="1" s="1"/>
  <c r="F474" i="1" s="1"/>
  <c r="C475" i="1"/>
  <c r="D475" i="1" s="1"/>
  <c r="C476" i="1"/>
  <c r="D476" i="1"/>
  <c r="E476" i="1" s="1"/>
  <c r="F476" i="1" s="1"/>
  <c r="G476" i="1"/>
  <c r="H476" i="1" s="1"/>
  <c r="C477" i="1"/>
  <c r="D477" i="1" s="1"/>
  <c r="C478" i="1"/>
  <c r="D478" i="1"/>
  <c r="E478" i="1" s="1"/>
  <c r="F478" i="1" s="1"/>
  <c r="C479" i="1"/>
  <c r="D479" i="1" s="1"/>
  <c r="C480" i="1"/>
  <c r="D480" i="1"/>
  <c r="E480" i="1" s="1"/>
  <c r="F480" i="1" s="1"/>
  <c r="I480" i="1" s="1"/>
  <c r="G480" i="1"/>
  <c r="H480" i="1" s="1"/>
  <c r="C481" i="1"/>
  <c r="D481" i="1" s="1"/>
  <c r="C482" i="1"/>
  <c r="D482" i="1"/>
  <c r="E482" i="1" s="1"/>
  <c r="F482" i="1" s="1"/>
  <c r="C483" i="1"/>
  <c r="D483" i="1" s="1"/>
  <c r="C484" i="1"/>
  <c r="D484" i="1"/>
  <c r="E484" i="1" s="1"/>
  <c r="F484" i="1" s="1"/>
  <c r="I484" i="1" s="1"/>
  <c r="G484" i="1"/>
  <c r="H484" i="1" s="1"/>
  <c r="C485" i="1"/>
  <c r="D485" i="1" s="1"/>
  <c r="C486" i="1"/>
  <c r="D486" i="1"/>
  <c r="E486" i="1" s="1"/>
  <c r="F486" i="1" s="1"/>
  <c r="C487" i="1"/>
  <c r="D487" i="1" s="1"/>
  <c r="C488" i="1"/>
  <c r="D488" i="1"/>
  <c r="E488" i="1" s="1"/>
  <c r="F488" i="1" s="1"/>
  <c r="G488" i="1"/>
  <c r="H488" i="1" s="1"/>
  <c r="C489" i="1"/>
  <c r="D489" i="1" s="1"/>
  <c r="C490" i="1"/>
  <c r="D490" i="1"/>
  <c r="E490" i="1" s="1"/>
  <c r="F490" i="1" s="1"/>
  <c r="C491" i="1"/>
  <c r="D491" i="1" s="1"/>
  <c r="C492" i="1"/>
  <c r="D492" i="1"/>
  <c r="E492" i="1" s="1"/>
  <c r="F492" i="1" s="1"/>
  <c r="G492" i="1"/>
  <c r="H492" i="1" s="1"/>
  <c r="C493" i="1"/>
  <c r="D493" i="1" s="1"/>
  <c r="C494" i="1"/>
  <c r="D494" i="1"/>
  <c r="E494" i="1" s="1"/>
  <c r="F494" i="1" s="1"/>
  <c r="C495" i="1"/>
  <c r="D495" i="1" s="1"/>
  <c r="C496" i="1"/>
  <c r="D496" i="1"/>
  <c r="E496" i="1" s="1"/>
  <c r="F496" i="1" s="1"/>
  <c r="I496" i="1" s="1"/>
  <c r="G496" i="1"/>
  <c r="H496" i="1" s="1"/>
  <c r="C497" i="1"/>
  <c r="D497" i="1" s="1"/>
  <c r="C498" i="1"/>
  <c r="D498" i="1"/>
  <c r="E498" i="1" s="1"/>
  <c r="F498" i="1" s="1"/>
  <c r="C499" i="1"/>
  <c r="D499" i="1" s="1"/>
  <c r="C500" i="1"/>
  <c r="D500" i="1"/>
  <c r="E500" i="1" s="1"/>
  <c r="F500" i="1" s="1"/>
  <c r="I500" i="1" s="1"/>
  <c r="G500" i="1"/>
  <c r="H500" i="1" s="1"/>
  <c r="C501" i="1"/>
  <c r="D501" i="1" s="1"/>
  <c r="C502" i="1"/>
  <c r="D502" i="1"/>
  <c r="E502" i="1" s="1"/>
  <c r="F502" i="1" s="1"/>
  <c r="C503" i="1"/>
  <c r="D503" i="1" s="1"/>
  <c r="C504" i="1"/>
  <c r="D504" i="1"/>
  <c r="E504" i="1" s="1"/>
  <c r="F504" i="1" s="1"/>
  <c r="G504" i="1"/>
  <c r="H504" i="1" s="1"/>
  <c r="C505" i="1"/>
  <c r="D505" i="1" s="1"/>
  <c r="C506" i="1"/>
  <c r="D506" i="1"/>
  <c r="E506" i="1" s="1"/>
  <c r="F506" i="1" s="1"/>
  <c r="C507" i="1"/>
  <c r="D507" i="1" s="1"/>
  <c r="C508" i="1"/>
  <c r="D508" i="1"/>
  <c r="E508" i="1" s="1"/>
  <c r="F508" i="1" s="1"/>
  <c r="G508" i="1"/>
  <c r="H508" i="1" s="1"/>
  <c r="C509" i="1"/>
  <c r="D509" i="1" s="1"/>
  <c r="C510" i="1"/>
  <c r="D510" i="1"/>
  <c r="E510" i="1" s="1"/>
  <c r="F510" i="1" s="1"/>
  <c r="C511" i="1"/>
  <c r="D511" i="1" s="1"/>
  <c r="C512" i="1"/>
  <c r="D512" i="1"/>
  <c r="E512" i="1" s="1"/>
  <c r="F512" i="1" s="1"/>
  <c r="I512" i="1" s="1"/>
  <c r="G512" i="1"/>
  <c r="H512" i="1" s="1"/>
  <c r="D1" i="1"/>
  <c r="C1" i="1"/>
  <c r="Q1" i="1"/>
  <c r="G2" i="3" l="1"/>
  <c r="H2" i="3" s="1"/>
  <c r="E2" i="3"/>
  <c r="F2" i="3" s="1"/>
  <c r="I2" i="3" s="1"/>
  <c r="G8" i="3"/>
  <c r="H8" i="3" s="1"/>
  <c r="E8" i="3"/>
  <c r="F8" i="3" s="1"/>
  <c r="I8" i="3" s="1"/>
  <c r="K8" i="3" s="1"/>
  <c r="L8" i="3" s="1"/>
  <c r="M8" i="3" s="1"/>
  <c r="G11" i="3"/>
  <c r="H11" i="3" s="1"/>
  <c r="E11" i="3"/>
  <c r="F11" i="3" s="1"/>
  <c r="I11" i="3" s="1"/>
  <c r="E104" i="3"/>
  <c r="F104" i="3" s="1"/>
  <c r="G104" i="3"/>
  <c r="H104" i="3" s="1"/>
  <c r="I104" i="3" s="1"/>
  <c r="E240" i="3"/>
  <c r="F240" i="3" s="1"/>
  <c r="G240" i="3"/>
  <c r="H240" i="3" s="1"/>
  <c r="E248" i="3"/>
  <c r="F248" i="3" s="1"/>
  <c r="G248" i="3"/>
  <c r="H248" i="3" s="1"/>
  <c r="I248" i="3" s="1"/>
  <c r="E256" i="3"/>
  <c r="F256" i="3" s="1"/>
  <c r="G256" i="3"/>
  <c r="H256" i="3" s="1"/>
  <c r="E264" i="3"/>
  <c r="F264" i="3" s="1"/>
  <c r="G264" i="3"/>
  <c r="H264" i="3" s="1"/>
  <c r="I264" i="3" s="1"/>
  <c r="G293" i="3"/>
  <c r="H293" i="3" s="1"/>
  <c r="E293" i="3"/>
  <c r="F293" i="3" s="1"/>
  <c r="I293" i="3" s="1"/>
  <c r="G298" i="3"/>
  <c r="H298" i="3" s="1"/>
  <c r="E298" i="3"/>
  <c r="F298" i="3" s="1"/>
  <c r="I298" i="3" s="1"/>
  <c r="K298" i="3" s="1"/>
  <c r="L298" i="3" s="1"/>
  <c r="M298" i="3" s="1"/>
  <c r="G386" i="3"/>
  <c r="H386" i="3" s="1"/>
  <c r="E386" i="3"/>
  <c r="F386" i="3" s="1"/>
  <c r="I386" i="3" s="1"/>
  <c r="K404" i="3"/>
  <c r="L404" i="3" s="1"/>
  <c r="J404" i="3"/>
  <c r="G442" i="3"/>
  <c r="H442" i="3" s="1"/>
  <c r="E442" i="3"/>
  <c r="F442" i="3" s="1"/>
  <c r="I442" i="3" s="1"/>
  <c r="E3" i="3"/>
  <c r="F3" i="3" s="1"/>
  <c r="E6" i="3"/>
  <c r="F6" i="3" s="1"/>
  <c r="I6" i="3" s="1"/>
  <c r="J6" i="3" s="1"/>
  <c r="E9" i="3"/>
  <c r="F9" i="3" s="1"/>
  <c r="E102" i="3"/>
  <c r="F102" i="3" s="1"/>
  <c r="G102" i="3"/>
  <c r="H102" i="3" s="1"/>
  <c r="E110" i="3"/>
  <c r="F110" i="3" s="1"/>
  <c r="G110" i="3"/>
  <c r="H110" i="3" s="1"/>
  <c r="E118" i="3"/>
  <c r="F118" i="3" s="1"/>
  <c r="G118" i="3"/>
  <c r="H118" i="3" s="1"/>
  <c r="E276" i="3"/>
  <c r="F276" i="3" s="1"/>
  <c r="I276" i="3" s="1"/>
  <c r="J276" i="3" s="1"/>
  <c r="N276" i="3" s="1"/>
  <c r="E284" i="3"/>
  <c r="F284" i="3" s="1"/>
  <c r="E290" i="3"/>
  <c r="F290" i="3" s="1"/>
  <c r="I301" i="3"/>
  <c r="G362" i="3"/>
  <c r="H362" i="3" s="1"/>
  <c r="E362" i="3"/>
  <c r="F362" i="3" s="1"/>
  <c r="G370" i="3"/>
  <c r="H370" i="3" s="1"/>
  <c r="E370" i="3"/>
  <c r="F370" i="3" s="1"/>
  <c r="G378" i="3"/>
  <c r="H378" i="3" s="1"/>
  <c r="E378" i="3"/>
  <c r="F378" i="3" s="1"/>
  <c r="E384" i="3"/>
  <c r="F384" i="3" s="1"/>
  <c r="I384" i="3" s="1"/>
  <c r="G396" i="3"/>
  <c r="H396" i="3" s="1"/>
  <c r="E396" i="3"/>
  <c r="F396" i="3" s="1"/>
  <c r="I396" i="3" s="1"/>
  <c r="K396" i="3" s="1"/>
  <c r="L396" i="3" s="1"/>
  <c r="M396" i="3" s="1"/>
  <c r="G400" i="3"/>
  <c r="H400" i="3" s="1"/>
  <c r="E400" i="3"/>
  <c r="F400" i="3" s="1"/>
  <c r="I400" i="3" s="1"/>
  <c r="K416" i="3"/>
  <c r="L416" i="3" s="1"/>
  <c r="J416" i="3"/>
  <c r="K424" i="3"/>
  <c r="L424" i="3" s="1"/>
  <c r="J424" i="3"/>
  <c r="I3" i="3"/>
  <c r="E96" i="3"/>
  <c r="F96" i="3" s="1"/>
  <c r="I96" i="3" s="1"/>
  <c r="G96" i="3"/>
  <c r="H96" i="3" s="1"/>
  <c r="E112" i="3"/>
  <c r="F112" i="3" s="1"/>
  <c r="G112" i="3"/>
  <c r="H112" i="3" s="1"/>
  <c r="E236" i="3"/>
  <c r="F236" i="3" s="1"/>
  <c r="I236" i="3" s="1"/>
  <c r="J236" i="3" s="1"/>
  <c r="G236" i="3"/>
  <c r="H236" i="3" s="1"/>
  <c r="E244" i="3"/>
  <c r="F244" i="3" s="1"/>
  <c r="G244" i="3"/>
  <c r="H244" i="3" s="1"/>
  <c r="E252" i="3"/>
  <c r="F252" i="3" s="1"/>
  <c r="I252" i="3" s="1"/>
  <c r="J252" i="3" s="1"/>
  <c r="G252" i="3"/>
  <c r="H252" i="3" s="1"/>
  <c r="E260" i="3"/>
  <c r="F260" i="3" s="1"/>
  <c r="G260" i="3"/>
  <c r="H260" i="3" s="1"/>
  <c r="E268" i="3"/>
  <c r="F268" i="3" s="1"/>
  <c r="I268" i="3" s="1"/>
  <c r="J268" i="3" s="1"/>
  <c r="G268" i="3"/>
  <c r="H268" i="3" s="1"/>
  <c r="E272" i="3"/>
  <c r="F272" i="3" s="1"/>
  <c r="I272" i="3" s="1"/>
  <c r="G272" i="3"/>
  <c r="H272" i="3" s="1"/>
  <c r="G281" i="3"/>
  <c r="H281" i="3" s="1"/>
  <c r="E281" i="3"/>
  <c r="F281" i="3" s="1"/>
  <c r="G306" i="3"/>
  <c r="H306" i="3" s="1"/>
  <c r="E306" i="3"/>
  <c r="F306" i="3" s="1"/>
  <c r="G411" i="3"/>
  <c r="H411" i="3" s="1"/>
  <c r="E411" i="3"/>
  <c r="F411" i="3" s="1"/>
  <c r="G419" i="3"/>
  <c r="H419" i="3" s="1"/>
  <c r="E419" i="3"/>
  <c r="F419" i="3" s="1"/>
  <c r="G427" i="3"/>
  <c r="H427" i="3" s="1"/>
  <c r="E427" i="3"/>
  <c r="F427" i="3" s="1"/>
  <c r="G13" i="3"/>
  <c r="H13" i="3" s="1"/>
  <c r="E13" i="3"/>
  <c r="F13" i="3" s="1"/>
  <c r="G15" i="3"/>
  <c r="H15" i="3" s="1"/>
  <c r="E15" i="3"/>
  <c r="F15" i="3" s="1"/>
  <c r="G17" i="3"/>
  <c r="H17" i="3" s="1"/>
  <c r="E17" i="3"/>
  <c r="F17" i="3" s="1"/>
  <c r="G19" i="3"/>
  <c r="H19" i="3" s="1"/>
  <c r="E19" i="3"/>
  <c r="F19" i="3" s="1"/>
  <c r="G21" i="3"/>
  <c r="H21" i="3" s="1"/>
  <c r="E21" i="3"/>
  <c r="F21" i="3" s="1"/>
  <c r="G23" i="3"/>
  <c r="H23" i="3" s="1"/>
  <c r="E23" i="3"/>
  <c r="F23" i="3" s="1"/>
  <c r="G25" i="3"/>
  <c r="H25" i="3" s="1"/>
  <c r="E25" i="3"/>
  <c r="F25" i="3" s="1"/>
  <c r="G27" i="3"/>
  <c r="H27" i="3" s="1"/>
  <c r="E27" i="3"/>
  <c r="F27" i="3" s="1"/>
  <c r="G29" i="3"/>
  <c r="H29" i="3" s="1"/>
  <c r="E29" i="3"/>
  <c r="F29" i="3" s="1"/>
  <c r="G31" i="3"/>
  <c r="H31" i="3" s="1"/>
  <c r="E31" i="3"/>
  <c r="F31" i="3" s="1"/>
  <c r="G33" i="3"/>
  <c r="H33" i="3" s="1"/>
  <c r="E33" i="3"/>
  <c r="F33" i="3" s="1"/>
  <c r="G35" i="3"/>
  <c r="H35" i="3" s="1"/>
  <c r="E35" i="3"/>
  <c r="F35" i="3" s="1"/>
  <c r="G37" i="3"/>
  <c r="H37" i="3" s="1"/>
  <c r="E37" i="3"/>
  <c r="F37" i="3" s="1"/>
  <c r="G39" i="3"/>
  <c r="H39" i="3" s="1"/>
  <c r="E39" i="3"/>
  <c r="F39" i="3" s="1"/>
  <c r="G41" i="3"/>
  <c r="H41" i="3" s="1"/>
  <c r="E41" i="3"/>
  <c r="F41" i="3" s="1"/>
  <c r="G43" i="3"/>
  <c r="H43" i="3" s="1"/>
  <c r="E43" i="3"/>
  <c r="F43" i="3" s="1"/>
  <c r="G45" i="3"/>
  <c r="H45" i="3" s="1"/>
  <c r="E45" i="3"/>
  <c r="F45" i="3" s="1"/>
  <c r="G47" i="3"/>
  <c r="H47" i="3" s="1"/>
  <c r="E47" i="3"/>
  <c r="F47" i="3" s="1"/>
  <c r="G49" i="3"/>
  <c r="H49" i="3" s="1"/>
  <c r="E49" i="3"/>
  <c r="F49" i="3" s="1"/>
  <c r="G51" i="3"/>
  <c r="H51" i="3" s="1"/>
  <c r="E51" i="3"/>
  <c r="F51" i="3" s="1"/>
  <c r="G53" i="3"/>
  <c r="H53" i="3" s="1"/>
  <c r="E53" i="3"/>
  <c r="F53" i="3" s="1"/>
  <c r="G55" i="3"/>
  <c r="H55" i="3" s="1"/>
  <c r="E55" i="3"/>
  <c r="F55" i="3" s="1"/>
  <c r="E100" i="3"/>
  <c r="F100" i="3" s="1"/>
  <c r="G100" i="3"/>
  <c r="H100" i="3" s="1"/>
  <c r="E108" i="3"/>
  <c r="F108" i="3" s="1"/>
  <c r="I108" i="3" s="1"/>
  <c r="G108" i="3"/>
  <c r="H108" i="3" s="1"/>
  <c r="E116" i="3"/>
  <c r="F116" i="3" s="1"/>
  <c r="G116" i="3"/>
  <c r="H116" i="3" s="1"/>
  <c r="G294" i="3"/>
  <c r="H294" i="3" s="1"/>
  <c r="E294" i="3"/>
  <c r="F294" i="3" s="1"/>
  <c r="G305" i="3"/>
  <c r="H305" i="3" s="1"/>
  <c r="E305" i="3"/>
  <c r="F305" i="3" s="1"/>
  <c r="G310" i="3"/>
  <c r="H310" i="3" s="1"/>
  <c r="E310" i="3"/>
  <c r="F310" i="3" s="1"/>
  <c r="G388" i="3"/>
  <c r="H388" i="3" s="1"/>
  <c r="E388" i="3"/>
  <c r="F388" i="3" s="1"/>
  <c r="G408" i="3"/>
  <c r="H408" i="3" s="1"/>
  <c r="E408" i="3"/>
  <c r="F408" i="3" s="1"/>
  <c r="G415" i="3"/>
  <c r="H415" i="3" s="1"/>
  <c r="E415" i="3"/>
  <c r="F415" i="3" s="1"/>
  <c r="G423" i="3"/>
  <c r="H423" i="3" s="1"/>
  <c r="E423" i="3"/>
  <c r="F423" i="3" s="1"/>
  <c r="G7" i="3"/>
  <c r="H7" i="3" s="1"/>
  <c r="I7" i="3" s="1"/>
  <c r="E7" i="3"/>
  <c r="F7" i="3" s="1"/>
  <c r="E98" i="3"/>
  <c r="F98" i="3" s="1"/>
  <c r="I98" i="3" s="1"/>
  <c r="G98" i="3"/>
  <c r="H98" i="3" s="1"/>
  <c r="E106" i="3"/>
  <c r="F106" i="3" s="1"/>
  <c r="G106" i="3"/>
  <c r="H106" i="3" s="1"/>
  <c r="E114" i="3"/>
  <c r="F114" i="3" s="1"/>
  <c r="I114" i="3" s="1"/>
  <c r="G114" i="3"/>
  <c r="H114" i="3" s="1"/>
  <c r="G280" i="3"/>
  <c r="H280" i="3" s="1"/>
  <c r="E280" i="3"/>
  <c r="F280" i="3" s="1"/>
  <c r="K360" i="3"/>
  <c r="L360" i="3" s="1"/>
  <c r="M360" i="3" s="1"/>
  <c r="N360" i="3" s="1"/>
  <c r="J360" i="3"/>
  <c r="K368" i="3"/>
  <c r="L368" i="3" s="1"/>
  <c r="J368" i="3"/>
  <c r="K376" i="3"/>
  <c r="L376" i="3" s="1"/>
  <c r="M376" i="3" s="1"/>
  <c r="N376" i="3" s="1"/>
  <c r="J376" i="3"/>
  <c r="G380" i="3"/>
  <c r="H380" i="3" s="1"/>
  <c r="E380" i="3"/>
  <c r="F380" i="3" s="1"/>
  <c r="G394" i="3"/>
  <c r="H394" i="3" s="1"/>
  <c r="E394" i="3"/>
  <c r="F394" i="3" s="1"/>
  <c r="G402" i="3"/>
  <c r="H402" i="3" s="1"/>
  <c r="E402" i="3"/>
  <c r="F402" i="3" s="1"/>
  <c r="K412" i="3"/>
  <c r="L412" i="3" s="1"/>
  <c r="M412" i="3" s="1"/>
  <c r="N412" i="3" s="1"/>
  <c r="J412" i="3"/>
  <c r="K420" i="3"/>
  <c r="L420" i="3" s="1"/>
  <c r="J420" i="3"/>
  <c r="K428" i="3"/>
  <c r="L428" i="3" s="1"/>
  <c r="M428" i="3" s="1"/>
  <c r="N428" i="3" s="1"/>
  <c r="J428" i="3"/>
  <c r="G406" i="3"/>
  <c r="H406" i="3" s="1"/>
  <c r="E406" i="3"/>
  <c r="F406" i="3" s="1"/>
  <c r="G454" i="3"/>
  <c r="H454" i="3" s="1"/>
  <c r="E454" i="3"/>
  <c r="F454" i="3" s="1"/>
  <c r="I474" i="3"/>
  <c r="I239" i="3"/>
  <c r="J239" i="3" s="1"/>
  <c r="N239" i="3" s="1"/>
  <c r="I271" i="3"/>
  <c r="J271" i="3" s="1"/>
  <c r="K410" i="3"/>
  <c r="L410" i="3" s="1"/>
  <c r="J410" i="3"/>
  <c r="K414" i="3"/>
  <c r="L414" i="3" s="1"/>
  <c r="J414" i="3"/>
  <c r="K418" i="3"/>
  <c r="L418" i="3" s="1"/>
  <c r="J418" i="3"/>
  <c r="K422" i="3"/>
  <c r="L422" i="3" s="1"/>
  <c r="J422" i="3"/>
  <c r="K426" i="3"/>
  <c r="L426" i="3" s="1"/>
  <c r="J426" i="3"/>
  <c r="G438" i="3"/>
  <c r="H438" i="3" s="1"/>
  <c r="E438" i="3"/>
  <c r="F438" i="3" s="1"/>
  <c r="I438" i="3" s="1"/>
  <c r="G239" i="3"/>
  <c r="H239" i="3" s="1"/>
  <c r="G243" i="3"/>
  <c r="H243" i="3" s="1"/>
  <c r="G247" i="3"/>
  <c r="H247" i="3" s="1"/>
  <c r="G251" i="3"/>
  <c r="H251" i="3" s="1"/>
  <c r="I251" i="3" s="1"/>
  <c r="G255" i="3"/>
  <c r="H255" i="3" s="1"/>
  <c r="I255" i="3" s="1"/>
  <c r="G259" i="3"/>
  <c r="H259" i="3" s="1"/>
  <c r="G263" i="3"/>
  <c r="H263" i="3" s="1"/>
  <c r="G267" i="3"/>
  <c r="H267" i="3" s="1"/>
  <c r="I267" i="3" s="1"/>
  <c r="G271" i="3"/>
  <c r="H271" i="3" s="1"/>
  <c r="E358" i="3"/>
  <c r="F358" i="3" s="1"/>
  <c r="J364" i="3"/>
  <c r="E366" i="3"/>
  <c r="F366" i="3" s="1"/>
  <c r="I366" i="3" s="1"/>
  <c r="J372" i="3"/>
  <c r="E374" i="3"/>
  <c r="F374" i="3" s="1"/>
  <c r="E382" i="3"/>
  <c r="F382" i="3" s="1"/>
  <c r="I382" i="3" s="1"/>
  <c r="E390" i="3"/>
  <c r="F390" i="3" s="1"/>
  <c r="I390" i="3" s="1"/>
  <c r="K390" i="3" s="1"/>
  <c r="L390" i="3" s="1"/>
  <c r="M390" i="3" s="1"/>
  <c r="E398" i="3"/>
  <c r="F398" i="3" s="1"/>
  <c r="I398" i="3" s="1"/>
  <c r="E413" i="3"/>
  <c r="F413" i="3" s="1"/>
  <c r="I413" i="3" s="1"/>
  <c r="E417" i="3"/>
  <c r="F417" i="3" s="1"/>
  <c r="I417" i="3" s="1"/>
  <c r="E421" i="3"/>
  <c r="F421" i="3" s="1"/>
  <c r="I421" i="3" s="1"/>
  <c r="E425" i="3"/>
  <c r="F425" i="3" s="1"/>
  <c r="I425" i="3" s="1"/>
  <c r="G433" i="3"/>
  <c r="H433" i="3" s="1"/>
  <c r="G458" i="3"/>
  <c r="H458" i="3" s="1"/>
  <c r="E458" i="3"/>
  <c r="F458" i="3" s="1"/>
  <c r="I458" i="3" s="1"/>
  <c r="J458" i="3" s="1"/>
  <c r="N458" i="3" s="1"/>
  <c r="E473" i="3"/>
  <c r="F473" i="3" s="1"/>
  <c r="G473" i="3"/>
  <c r="H473" i="3" s="1"/>
  <c r="G476" i="3"/>
  <c r="H476" i="3" s="1"/>
  <c r="E476" i="3"/>
  <c r="F476" i="3" s="1"/>
  <c r="I476" i="3" s="1"/>
  <c r="J476" i="3" s="1"/>
  <c r="G469" i="3"/>
  <c r="H469" i="3" s="1"/>
  <c r="I469" i="3" s="1"/>
  <c r="I446" i="3"/>
  <c r="J446" i="3" s="1"/>
  <c r="I462" i="3"/>
  <c r="J462" i="3" s="1"/>
  <c r="K6" i="3"/>
  <c r="L6" i="3" s="1"/>
  <c r="M6" i="3" s="1"/>
  <c r="K2" i="3"/>
  <c r="L2" i="3" s="1"/>
  <c r="M2" i="3" s="1"/>
  <c r="J2" i="3"/>
  <c r="K7" i="3"/>
  <c r="L7" i="3" s="1"/>
  <c r="M7" i="3" s="1"/>
  <c r="J7" i="3"/>
  <c r="K3" i="3"/>
  <c r="L3" i="3" s="1"/>
  <c r="M3" i="3" s="1"/>
  <c r="J3" i="3"/>
  <c r="K14" i="3"/>
  <c r="L14" i="3" s="1"/>
  <c r="M14" i="3" s="1"/>
  <c r="J14" i="3"/>
  <c r="K26" i="3"/>
  <c r="L26" i="3" s="1"/>
  <c r="M26" i="3" s="1"/>
  <c r="J26" i="3"/>
  <c r="K42" i="3"/>
  <c r="L42" i="3" s="1"/>
  <c r="M42" i="3" s="1"/>
  <c r="J42" i="3"/>
  <c r="K46" i="3"/>
  <c r="L46" i="3" s="1"/>
  <c r="M46" i="3" s="1"/>
  <c r="J46" i="3"/>
  <c r="K50" i="3"/>
  <c r="L50" i="3" s="1"/>
  <c r="M50" i="3" s="1"/>
  <c r="J50" i="3"/>
  <c r="E58" i="3"/>
  <c r="F58" i="3" s="1"/>
  <c r="G58" i="3"/>
  <c r="H58" i="3" s="1"/>
  <c r="E69" i="3"/>
  <c r="F69" i="3" s="1"/>
  <c r="G69" i="3"/>
  <c r="H69" i="3" s="1"/>
  <c r="E74" i="3"/>
  <c r="F74" i="3" s="1"/>
  <c r="I74" i="3" s="1"/>
  <c r="G74" i="3"/>
  <c r="H74" i="3" s="1"/>
  <c r="E85" i="3"/>
  <c r="F85" i="3" s="1"/>
  <c r="G85" i="3"/>
  <c r="H85" i="3" s="1"/>
  <c r="E90" i="3"/>
  <c r="F90" i="3" s="1"/>
  <c r="I90" i="3" s="1"/>
  <c r="G90" i="3"/>
  <c r="H90" i="3" s="1"/>
  <c r="E95" i="3"/>
  <c r="F95" i="3" s="1"/>
  <c r="G95" i="3"/>
  <c r="H95" i="3" s="1"/>
  <c r="E97" i="3"/>
  <c r="F97" i="3" s="1"/>
  <c r="I97" i="3" s="1"/>
  <c r="G97" i="3"/>
  <c r="H97" i="3" s="1"/>
  <c r="E99" i="3"/>
  <c r="F99" i="3" s="1"/>
  <c r="G99" i="3"/>
  <c r="H99" i="3" s="1"/>
  <c r="E101" i="3"/>
  <c r="F101" i="3" s="1"/>
  <c r="I101" i="3" s="1"/>
  <c r="G101" i="3"/>
  <c r="H101" i="3" s="1"/>
  <c r="E103" i="3"/>
  <c r="F103" i="3" s="1"/>
  <c r="G103" i="3"/>
  <c r="H103" i="3" s="1"/>
  <c r="E105" i="3"/>
  <c r="F105" i="3" s="1"/>
  <c r="I105" i="3" s="1"/>
  <c r="G105" i="3"/>
  <c r="H105" i="3" s="1"/>
  <c r="E107" i="3"/>
  <c r="F107" i="3" s="1"/>
  <c r="G107" i="3"/>
  <c r="H107" i="3" s="1"/>
  <c r="E109" i="3"/>
  <c r="F109" i="3" s="1"/>
  <c r="I109" i="3" s="1"/>
  <c r="G109" i="3"/>
  <c r="H109" i="3" s="1"/>
  <c r="E111" i="3"/>
  <c r="F111" i="3" s="1"/>
  <c r="G111" i="3"/>
  <c r="H111" i="3" s="1"/>
  <c r="E113" i="3"/>
  <c r="F113" i="3" s="1"/>
  <c r="I113" i="3" s="1"/>
  <c r="G113" i="3"/>
  <c r="H113" i="3" s="1"/>
  <c r="E115" i="3"/>
  <c r="F115" i="3" s="1"/>
  <c r="G115" i="3"/>
  <c r="H115" i="3" s="1"/>
  <c r="E117" i="3"/>
  <c r="F117" i="3" s="1"/>
  <c r="I117" i="3" s="1"/>
  <c r="G117" i="3"/>
  <c r="H117" i="3" s="1"/>
  <c r="E119" i="3"/>
  <c r="F119" i="3" s="1"/>
  <c r="G119" i="3"/>
  <c r="H119" i="3" s="1"/>
  <c r="E1" i="3"/>
  <c r="F1" i="3" s="1"/>
  <c r="I1" i="3" s="1"/>
  <c r="G1" i="3"/>
  <c r="H1" i="3" s="1"/>
  <c r="I9" i="3"/>
  <c r="I13" i="3"/>
  <c r="I17" i="3"/>
  <c r="I21" i="3"/>
  <c r="I25" i="3"/>
  <c r="I29" i="3"/>
  <c r="I33" i="3"/>
  <c r="I37" i="3"/>
  <c r="I41" i="3"/>
  <c r="I45" i="3"/>
  <c r="I49" i="3"/>
  <c r="I53" i="3"/>
  <c r="E65" i="3"/>
  <c r="F65" i="3" s="1"/>
  <c r="I65" i="3" s="1"/>
  <c r="G65" i="3"/>
  <c r="H65" i="3" s="1"/>
  <c r="E70" i="3"/>
  <c r="F70" i="3" s="1"/>
  <c r="G70" i="3"/>
  <c r="H70" i="3" s="1"/>
  <c r="I76" i="3"/>
  <c r="E81" i="3"/>
  <c r="F81" i="3" s="1"/>
  <c r="G81" i="3"/>
  <c r="H81" i="3" s="1"/>
  <c r="E86" i="3"/>
  <c r="F86" i="3" s="1"/>
  <c r="G86" i="3"/>
  <c r="H86" i="3" s="1"/>
  <c r="K18" i="3"/>
  <c r="L18" i="3" s="1"/>
  <c r="M18" i="3" s="1"/>
  <c r="J18" i="3"/>
  <c r="N18" i="3" s="1"/>
  <c r="K30" i="3"/>
  <c r="L30" i="3" s="1"/>
  <c r="M30" i="3" s="1"/>
  <c r="J30" i="3"/>
  <c r="K38" i="3"/>
  <c r="L38" i="3" s="1"/>
  <c r="M38" i="3" s="1"/>
  <c r="J38" i="3"/>
  <c r="N38" i="3" s="1"/>
  <c r="K54" i="3"/>
  <c r="L54" i="3" s="1"/>
  <c r="M54" i="3" s="1"/>
  <c r="J54" i="3"/>
  <c r="K12" i="3"/>
  <c r="L12" i="3" s="1"/>
  <c r="M12" i="3" s="1"/>
  <c r="J12" i="3"/>
  <c r="K16" i="3"/>
  <c r="L16" i="3" s="1"/>
  <c r="M16" i="3" s="1"/>
  <c r="J16" i="3"/>
  <c r="N16" i="3" s="1"/>
  <c r="K20" i="3"/>
  <c r="L20" i="3" s="1"/>
  <c r="M20" i="3" s="1"/>
  <c r="J20" i="3"/>
  <c r="K24" i="3"/>
  <c r="L24" i="3" s="1"/>
  <c r="M24" i="3" s="1"/>
  <c r="J24" i="3"/>
  <c r="N24" i="3" s="1"/>
  <c r="K28" i="3"/>
  <c r="L28" i="3" s="1"/>
  <c r="M28" i="3" s="1"/>
  <c r="J28" i="3"/>
  <c r="K32" i="3"/>
  <c r="L32" i="3" s="1"/>
  <c r="M32" i="3" s="1"/>
  <c r="J32" i="3"/>
  <c r="N32" i="3" s="1"/>
  <c r="K36" i="3"/>
  <c r="L36" i="3" s="1"/>
  <c r="M36" i="3" s="1"/>
  <c r="J36" i="3"/>
  <c r="K40" i="3"/>
  <c r="L40" i="3" s="1"/>
  <c r="M40" i="3" s="1"/>
  <c r="J40" i="3"/>
  <c r="N40" i="3" s="1"/>
  <c r="K44" i="3"/>
  <c r="L44" i="3" s="1"/>
  <c r="M44" i="3" s="1"/>
  <c r="J44" i="3"/>
  <c r="K48" i="3"/>
  <c r="L48" i="3" s="1"/>
  <c r="M48" i="3" s="1"/>
  <c r="J48" i="3"/>
  <c r="N48" i="3" s="1"/>
  <c r="I52" i="3"/>
  <c r="I56" i="3"/>
  <c r="E61" i="3"/>
  <c r="F61" i="3" s="1"/>
  <c r="G61" i="3"/>
  <c r="H61" i="3" s="1"/>
  <c r="E66" i="3"/>
  <c r="F66" i="3" s="1"/>
  <c r="G66" i="3"/>
  <c r="H66" i="3" s="1"/>
  <c r="E77" i="3"/>
  <c r="F77" i="3" s="1"/>
  <c r="G77" i="3"/>
  <c r="H77" i="3" s="1"/>
  <c r="E82" i="3"/>
  <c r="F82" i="3" s="1"/>
  <c r="G82" i="3"/>
  <c r="H82" i="3" s="1"/>
  <c r="E93" i="3"/>
  <c r="F93" i="3" s="1"/>
  <c r="G93" i="3"/>
  <c r="H93" i="3" s="1"/>
  <c r="K5" i="3"/>
  <c r="L5" i="3" s="1"/>
  <c r="M5" i="3" s="1"/>
  <c r="J5" i="3"/>
  <c r="N5" i="3" s="1"/>
  <c r="K10" i="3"/>
  <c r="L10" i="3" s="1"/>
  <c r="M10" i="3" s="1"/>
  <c r="J10" i="3"/>
  <c r="K22" i="3"/>
  <c r="L22" i="3" s="1"/>
  <c r="M22" i="3" s="1"/>
  <c r="J22" i="3"/>
  <c r="K34" i="3"/>
  <c r="L34" i="3" s="1"/>
  <c r="M34" i="3" s="1"/>
  <c r="J34" i="3"/>
  <c r="K4" i="3"/>
  <c r="L4" i="3" s="1"/>
  <c r="M4" i="3" s="1"/>
  <c r="J4" i="3"/>
  <c r="K11" i="3"/>
  <c r="L11" i="3" s="1"/>
  <c r="M11" i="3" s="1"/>
  <c r="J11" i="3"/>
  <c r="E57" i="3"/>
  <c r="F57" i="3" s="1"/>
  <c r="I57" i="3" s="1"/>
  <c r="G57" i="3"/>
  <c r="H57" i="3" s="1"/>
  <c r="E62" i="3"/>
  <c r="F62" i="3" s="1"/>
  <c r="G62" i="3"/>
  <c r="H62" i="3" s="1"/>
  <c r="E73" i="3"/>
  <c r="F73" i="3" s="1"/>
  <c r="I73" i="3" s="1"/>
  <c r="G73" i="3"/>
  <c r="H73" i="3" s="1"/>
  <c r="E78" i="3"/>
  <c r="F78" i="3" s="1"/>
  <c r="G78" i="3"/>
  <c r="H78" i="3" s="1"/>
  <c r="E89" i="3"/>
  <c r="F89" i="3" s="1"/>
  <c r="I89" i="3" s="1"/>
  <c r="G89" i="3"/>
  <c r="H89" i="3" s="1"/>
  <c r="E94" i="3"/>
  <c r="F94" i="3" s="1"/>
  <c r="I94" i="3" s="1"/>
  <c r="G94" i="3"/>
  <c r="H94" i="3" s="1"/>
  <c r="K239" i="3"/>
  <c r="L239" i="3" s="1"/>
  <c r="M239" i="3" s="1"/>
  <c r="G249" i="3"/>
  <c r="H249" i="3" s="1"/>
  <c r="E249" i="3"/>
  <c r="F249" i="3" s="1"/>
  <c r="G265" i="3"/>
  <c r="H265" i="3" s="1"/>
  <c r="E265" i="3"/>
  <c r="F265" i="3" s="1"/>
  <c r="J272" i="3"/>
  <c r="K272" i="3"/>
  <c r="L272" i="3" s="1"/>
  <c r="M272" i="3" s="1"/>
  <c r="G278" i="3"/>
  <c r="H278" i="3" s="1"/>
  <c r="E278" i="3"/>
  <c r="F278" i="3" s="1"/>
  <c r="E308" i="3"/>
  <c r="F308" i="3" s="1"/>
  <c r="I308" i="3" s="1"/>
  <c r="G308" i="3"/>
  <c r="H308" i="3" s="1"/>
  <c r="G59" i="3"/>
  <c r="H59" i="3" s="1"/>
  <c r="I59" i="3" s="1"/>
  <c r="G63" i="3"/>
  <c r="H63" i="3" s="1"/>
  <c r="I63" i="3" s="1"/>
  <c r="G67" i="3"/>
  <c r="H67" i="3" s="1"/>
  <c r="G71" i="3"/>
  <c r="H71" i="3" s="1"/>
  <c r="G75" i="3"/>
  <c r="H75" i="3" s="1"/>
  <c r="I75" i="3" s="1"/>
  <c r="G79" i="3"/>
  <c r="H79" i="3" s="1"/>
  <c r="I79" i="3" s="1"/>
  <c r="G83" i="3"/>
  <c r="H83" i="3" s="1"/>
  <c r="I83" i="3" s="1"/>
  <c r="G87" i="3"/>
  <c r="H87" i="3" s="1"/>
  <c r="G91" i="3"/>
  <c r="H91" i="3" s="1"/>
  <c r="I91" i="3" s="1"/>
  <c r="G191" i="3"/>
  <c r="H191" i="3" s="1"/>
  <c r="E191" i="3"/>
  <c r="F191" i="3" s="1"/>
  <c r="G192" i="3"/>
  <c r="H192" i="3" s="1"/>
  <c r="K193" i="3"/>
  <c r="L193" i="3" s="1"/>
  <c r="M193" i="3" s="1"/>
  <c r="N193" i="3" s="1"/>
  <c r="G195" i="3"/>
  <c r="H195" i="3" s="1"/>
  <c r="E195" i="3"/>
  <c r="F195" i="3" s="1"/>
  <c r="G196" i="3"/>
  <c r="H196" i="3" s="1"/>
  <c r="K197" i="3"/>
  <c r="L197" i="3" s="1"/>
  <c r="M197" i="3" s="1"/>
  <c r="N197" i="3" s="1"/>
  <c r="G199" i="3"/>
  <c r="H199" i="3" s="1"/>
  <c r="E199" i="3"/>
  <c r="F199" i="3" s="1"/>
  <c r="G200" i="3"/>
  <c r="H200" i="3" s="1"/>
  <c r="K201" i="3"/>
  <c r="L201" i="3" s="1"/>
  <c r="M201" i="3" s="1"/>
  <c r="N201" i="3" s="1"/>
  <c r="G203" i="3"/>
  <c r="H203" i="3" s="1"/>
  <c r="E203" i="3"/>
  <c r="F203" i="3" s="1"/>
  <c r="G204" i="3"/>
  <c r="H204" i="3" s="1"/>
  <c r="K205" i="3"/>
  <c r="L205" i="3" s="1"/>
  <c r="M205" i="3" s="1"/>
  <c r="N205" i="3" s="1"/>
  <c r="G207" i="3"/>
  <c r="H207" i="3" s="1"/>
  <c r="E207" i="3"/>
  <c r="F207" i="3" s="1"/>
  <c r="G208" i="3"/>
  <c r="H208" i="3" s="1"/>
  <c r="K209" i="3"/>
  <c r="L209" i="3" s="1"/>
  <c r="M209" i="3" s="1"/>
  <c r="N209" i="3" s="1"/>
  <c r="G211" i="3"/>
  <c r="H211" i="3" s="1"/>
  <c r="E211" i="3"/>
  <c r="F211" i="3" s="1"/>
  <c r="G212" i="3"/>
  <c r="H212" i="3" s="1"/>
  <c r="I212" i="3" s="1"/>
  <c r="K213" i="3"/>
  <c r="L213" i="3" s="1"/>
  <c r="M213" i="3" s="1"/>
  <c r="N213" i="3" s="1"/>
  <c r="G215" i="3"/>
  <c r="H215" i="3" s="1"/>
  <c r="E215" i="3"/>
  <c r="F215" i="3" s="1"/>
  <c r="G216" i="3"/>
  <c r="H216" i="3" s="1"/>
  <c r="K217" i="3"/>
  <c r="L217" i="3" s="1"/>
  <c r="M217" i="3" s="1"/>
  <c r="N217" i="3" s="1"/>
  <c r="G219" i="3"/>
  <c r="H219" i="3" s="1"/>
  <c r="E219" i="3"/>
  <c r="F219" i="3" s="1"/>
  <c r="G220" i="3"/>
  <c r="H220" i="3" s="1"/>
  <c r="K221" i="3"/>
  <c r="L221" i="3" s="1"/>
  <c r="M221" i="3" s="1"/>
  <c r="N221" i="3" s="1"/>
  <c r="G223" i="3"/>
  <c r="H223" i="3" s="1"/>
  <c r="E223" i="3"/>
  <c r="F223" i="3" s="1"/>
  <c r="G224" i="3"/>
  <c r="H224" i="3" s="1"/>
  <c r="I224" i="3" s="1"/>
  <c r="K225" i="3"/>
  <c r="L225" i="3" s="1"/>
  <c r="M225" i="3" s="1"/>
  <c r="N225" i="3" s="1"/>
  <c r="G227" i="3"/>
  <c r="H227" i="3" s="1"/>
  <c r="E227" i="3"/>
  <c r="F227" i="3" s="1"/>
  <c r="G228" i="3"/>
  <c r="H228" i="3" s="1"/>
  <c r="I228" i="3" s="1"/>
  <c r="K229" i="3"/>
  <c r="L229" i="3" s="1"/>
  <c r="M229" i="3" s="1"/>
  <c r="N229" i="3" s="1"/>
  <c r="G231" i="3"/>
  <c r="H231" i="3" s="1"/>
  <c r="E231" i="3"/>
  <c r="F231" i="3" s="1"/>
  <c r="G232" i="3"/>
  <c r="H232" i="3" s="1"/>
  <c r="K233" i="3"/>
  <c r="L233" i="3" s="1"/>
  <c r="M233" i="3" s="1"/>
  <c r="N233" i="3" s="1"/>
  <c r="G235" i="3"/>
  <c r="H235" i="3" s="1"/>
  <c r="E235" i="3"/>
  <c r="F235" i="3" s="1"/>
  <c r="E242" i="3"/>
  <c r="F242" i="3" s="1"/>
  <c r="G242" i="3"/>
  <c r="H242" i="3" s="1"/>
  <c r="G245" i="3"/>
  <c r="H245" i="3" s="1"/>
  <c r="E245" i="3"/>
  <c r="F245" i="3" s="1"/>
  <c r="E258" i="3"/>
  <c r="F258" i="3" s="1"/>
  <c r="G258" i="3"/>
  <c r="H258" i="3" s="1"/>
  <c r="G261" i="3"/>
  <c r="H261" i="3" s="1"/>
  <c r="E261" i="3"/>
  <c r="F261" i="3" s="1"/>
  <c r="G282" i="3"/>
  <c r="H282" i="3" s="1"/>
  <c r="E282" i="3"/>
  <c r="F282" i="3" s="1"/>
  <c r="G285" i="3"/>
  <c r="H285" i="3" s="1"/>
  <c r="E285" i="3"/>
  <c r="F285" i="3" s="1"/>
  <c r="E288" i="3"/>
  <c r="F288" i="3" s="1"/>
  <c r="G288" i="3"/>
  <c r="H288" i="3" s="1"/>
  <c r="G299" i="3"/>
  <c r="H299" i="3" s="1"/>
  <c r="E299" i="3"/>
  <c r="F299" i="3" s="1"/>
  <c r="J301" i="3"/>
  <c r="K301" i="3"/>
  <c r="L301" i="3" s="1"/>
  <c r="M301" i="3" s="1"/>
  <c r="E304" i="3"/>
  <c r="F304" i="3" s="1"/>
  <c r="G304" i="3"/>
  <c r="H304" i="3" s="1"/>
  <c r="G315" i="3"/>
  <c r="H315" i="3" s="1"/>
  <c r="E315" i="3"/>
  <c r="F315" i="3" s="1"/>
  <c r="M364" i="3"/>
  <c r="K382" i="3"/>
  <c r="L382" i="3" s="1"/>
  <c r="M382" i="3" s="1"/>
  <c r="J382" i="3"/>
  <c r="K386" i="3"/>
  <c r="L386" i="3" s="1"/>
  <c r="M386" i="3" s="1"/>
  <c r="J386" i="3"/>
  <c r="I192" i="3"/>
  <c r="I196" i="3"/>
  <c r="I200" i="3"/>
  <c r="I204" i="3"/>
  <c r="I208" i="3"/>
  <c r="I216" i="3"/>
  <c r="I220" i="3"/>
  <c r="I232" i="3"/>
  <c r="E246" i="3"/>
  <c r="F246" i="3" s="1"/>
  <c r="G246" i="3"/>
  <c r="H246" i="3" s="1"/>
  <c r="E262" i="3"/>
  <c r="F262" i="3" s="1"/>
  <c r="G262" i="3"/>
  <c r="H262" i="3" s="1"/>
  <c r="G274" i="3"/>
  <c r="H274" i="3" s="1"/>
  <c r="E274" i="3"/>
  <c r="F274" i="3" s="1"/>
  <c r="I274" i="3" s="1"/>
  <c r="E292" i="3"/>
  <c r="F292" i="3" s="1"/>
  <c r="G292" i="3"/>
  <c r="H292" i="3" s="1"/>
  <c r="E296" i="3"/>
  <c r="F296" i="3" s="1"/>
  <c r="G296" i="3"/>
  <c r="H296" i="3" s="1"/>
  <c r="E312" i="3"/>
  <c r="F312" i="3" s="1"/>
  <c r="G312" i="3"/>
  <c r="H312" i="3" s="1"/>
  <c r="G60" i="3"/>
  <c r="H60" i="3" s="1"/>
  <c r="I60" i="3" s="1"/>
  <c r="G64" i="3"/>
  <c r="H64" i="3" s="1"/>
  <c r="I64" i="3" s="1"/>
  <c r="G68" i="3"/>
  <c r="H68" i="3" s="1"/>
  <c r="I68" i="3" s="1"/>
  <c r="G72" i="3"/>
  <c r="H72" i="3" s="1"/>
  <c r="I72" i="3" s="1"/>
  <c r="G76" i="3"/>
  <c r="H76" i="3" s="1"/>
  <c r="G80" i="3"/>
  <c r="H80" i="3" s="1"/>
  <c r="I80" i="3" s="1"/>
  <c r="G84" i="3"/>
  <c r="H84" i="3" s="1"/>
  <c r="I84" i="3" s="1"/>
  <c r="G88" i="3"/>
  <c r="H88" i="3" s="1"/>
  <c r="I88" i="3" s="1"/>
  <c r="G92" i="3"/>
  <c r="H92" i="3" s="1"/>
  <c r="I92" i="3" s="1"/>
  <c r="E238" i="3"/>
  <c r="F238" i="3" s="1"/>
  <c r="I238" i="3" s="1"/>
  <c r="G238" i="3"/>
  <c r="H238" i="3" s="1"/>
  <c r="G241" i="3"/>
  <c r="H241" i="3" s="1"/>
  <c r="E241" i="3"/>
  <c r="F241" i="3" s="1"/>
  <c r="I247" i="3"/>
  <c r="E254" i="3"/>
  <c r="F254" i="3" s="1"/>
  <c r="I254" i="3" s="1"/>
  <c r="G254" i="3"/>
  <c r="H254" i="3" s="1"/>
  <c r="G257" i="3"/>
  <c r="H257" i="3" s="1"/>
  <c r="E257" i="3"/>
  <c r="F257" i="3" s="1"/>
  <c r="I263" i="3"/>
  <c r="E270" i="3"/>
  <c r="F270" i="3" s="1"/>
  <c r="I270" i="3" s="1"/>
  <c r="G270" i="3"/>
  <c r="H270" i="3" s="1"/>
  <c r="G273" i="3"/>
  <c r="H273" i="3" s="1"/>
  <c r="E273" i="3"/>
  <c r="F273" i="3" s="1"/>
  <c r="E283" i="3"/>
  <c r="F283" i="3" s="1"/>
  <c r="I283" i="3" s="1"/>
  <c r="G283" i="3"/>
  <c r="H283" i="3" s="1"/>
  <c r="G286" i="3"/>
  <c r="H286" i="3" s="1"/>
  <c r="E286" i="3"/>
  <c r="F286" i="3" s="1"/>
  <c r="I67" i="3"/>
  <c r="I71" i="3"/>
  <c r="I87" i="3"/>
  <c r="I100" i="3"/>
  <c r="I102" i="3"/>
  <c r="I106" i="3"/>
  <c r="I110" i="3"/>
  <c r="I112" i="3"/>
  <c r="I116" i="3"/>
  <c r="I118" i="3"/>
  <c r="G120" i="3"/>
  <c r="H120" i="3" s="1"/>
  <c r="E120" i="3"/>
  <c r="F120" i="3" s="1"/>
  <c r="G121" i="3"/>
  <c r="H121" i="3" s="1"/>
  <c r="E121" i="3"/>
  <c r="F121" i="3" s="1"/>
  <c r="I121" i="3" s="1"/>
  <c r="G122" i="3"/>
  <c r="H122" i="3" s="1"/>
  <c r="E122" i="3"/>
  <c r="F122" i="3" s="1"/>
  <c r="G123" i="3"/>
  <c r="H123" i="3" s="1"/>
  <c r="E123" i="3"/>
  <c r="F123" i="3" s="1"/>
  <c r="I123" i="3" s="1"/>
  <c r="G124" i="3"/>
  <c r="H124" i="3" s="1"/>
  <c r="E124" i="3"/>
  <c r="F124" i="3" s="1"/>
  <c r="G125" i="3"/>
  <c r="H125" i="3" s="1"/>
  <c r="E125" i="3"/>
  <c r="F125" i="3" s="1"/>
  <c r="I125" i="3" s="1"/>
  <c r="G126" i="3"/>
  <c r="H126" i="3" s="1"/>
  <c r="E126" i="3"/>
  <c r="F126" i="3" s="1"/>
  <c r="G127" i="3"/>
  <c r="H127" i="3" s="1"/>
  <c r="E127" i="3"/>
  <c r="F127" i="3" s="1"/>
  <c r="I127" i="3" s="1"/>
  <c r="G128" i="3"/>
  <c r="H128" i="3" s="1"/>
  <c r="E128" i="3"/>
  <c r="F128" i="3" s="1"/>
  <c r="G129" i="3"/>
  <c r="H129" i="3" s="1"/>
  <c r="E129" i="3"/>
  <c r="F129" i="3" s="1"/>
  <c r="I129" i="3" s="1"/>
  <c r="G130" i="3"/>
  <c r="H130" i="3" s="1"/>
  <c r="E130" i="3"/>
  <c r="F130" i="3" s="1"/>
  <c r="G131" i="3"/>
  <c r="H131" i="3" s="1"/>
  <c r="E131" i="3"/>
  <c r="F131" i="3" s="1"/>
  <c r="I131" i="3" s="1"/>
  <c r="G132" i="3"/>
  <c r="H132" i="3" s="1"/>
  <c r="E132" i="3"/>
  <c r="F132" i="3" s="1"/>
  <c r="G133" i="3"/>
  <c r="H133" i="3" s="1"/>
  <c r="E133" i="3"/>
  <c r="F133" i="3" s="1"/>
  <c r="I133" i="3" s="1"/>
  <c r="G134" i="3"/>
  <c r="H134" i="3" s="1"/>
  <c r="E134" i="3"/>
  <c r="F134" i="3" s="1"/>
  <c r="G135" i="3"/>
  <c r="H135" i="3" s="1"/>
  <c r="E135" i="3"/>
  <c r="F135" i="3" s="1"/>
  <c r="I135" i="3" s="1"/>
  <c r="G136" i="3"/>
  <c r="H136" i="3" s="1"/>
  <c r="E136" i="3"/>
  <c r="F136" i="3" s="1"/>
  <c r="G137" i="3"/>
  <c r="H137" i="3" s="1"/>
  <c r="E137" i="3"/>
  <c r="F137" i="3" s="1"/>
  <c r="I137" i="3" s="1"/>
  <c r="G138" i="3"/>
  <c r="H138" i="3" s="1"/>
  <c r="E138" i="3"/>
  <c r="F138" i="3" s="1"/>
  <c r="G139" i="3"/>
  <c r="H139" i="3" s="1"/>
  <c r="E139" i="3"/>
  <c r="F139" i="3" s="1"/>
  <c r="I139" i="3" s="1"/>
  <c r="G140" i="3"/>
  <c r="H140" i="3" s="1"/>
  <c r="E140" i="3"/>
  <c r="F140" i="3" s="1"/>
  <c r="G141" i="3"/>
  <c r="H141" i="3" s="1"/>
  <c r="E141" i="3"/>
  <c r="F141" i="3" s="1"/>
  <c r="I141" i="3" s="1"/>
  <c r="G142" i="3"/>
  <c r="H142" i="3" s="1"/>
  <c r="E142" i="3"/>
  <c r="F142" i="3" s="1"/>
  <c r="G143" i="3"/>
  <c r="H143" i="3" s="1"/>
  <c r="E143" i="3"/>
  <c r="F143" i="3" s="1"/>
  <c r="I143" i="3" s="1"/>
  <c r="G144" i="3"/>
  <c r="H144" i="3" s="1"/>
  <c r="E144" i="3"/>
  <c r="F144" i="3" s="1"/>
  <c r="G145" i="3"/>
  <c r="H145" i="3" s="1"/>
  <c r="E145" i="3"/>
  <c r="F145" i="3" s="1"/>
  <c r="I145" i="3" s="1"/>
  <c r="G146" i="3"/>
  <c r="H146" i="3" s="1"/>
  <c r="E146" i="3"/>
  <c r="F146" i="3" s="1"/>
  <c r="G147" i="3"/>
  <c r="H147" i="3" s="1"/>
  <c r="E147" i="3"/>
  <c r="F147" i="3" s="1"/>
  <c r="I147" i="3" s="1"/>
  <c r="G148" i="3"/>
  <c r="H148" i="3" s="1"/>
  <c r="E148" i="3"/>
  <c r="F148" i="3" s="1"/>
  <c r="G149" i="3"/>
  <c r="H149" i="3" s="1"/>
  <c r="E149" i="3"/>
  <c r="F149" i="3" s="1"/>
  <c r="I149" i="3" s="1"/>
  <c r="G150" i="3"/>
  <c r="H150" i="3" s="1"/>
  <c r="E150" i="3"/>
  <c r="F150" i="3" s="1"/>
  <c r="G151" i="3"/>
  <c r="H151" i="3" s="1"/>
  <c r="E151" i="3"/>
  <c r="F151" i="3" s="1"/>
  <c r="I151" i="3" s="1"/>
  <c r="G152" i="3"/>
  <c r="H152" i="3" s="1"/>
  <c r="E152" i="3"/>
  <c r="F152" i="3" s="1"/>
  <c r="G153" i="3"/>
  <c r="H153" i="3" s="1"/>
  <c r="E153" i="3"/>
  <c r="F153" i="3" s="1"/>
  <c r="I153" i="3" s="1"/>
  <c r="G154" i="3"/>
  <c r="H154" i="3" s="1"/>
  <c r="E154" i="3"/>
  <c r="F154" i="3" s="1"/>
  <c r="G155" i="3"/>
  <c r="H155" i="3" s="1"/>
  <c r="E155" i="3"/>
  <c r="F155" i="3" s="1"/>
  <c r="I155" i="3" s="1"/>
  <c r="G156" i="3"/>
  <c r="H156" i="3" s="1"/>
  <c r="E156" i="3"/>
  <c r="F156" i="3" s="1"/>
  <c r="G157" i="3"/>
  <c r="H157" i="3" s="1"/>
  <c r="E157" i="3"/>
  <c r="F157" i="3" s="1"/>
  <c r="I157" i="3" s="1"/>
  <c r="G158" i="3"/>
  <c r="H158" i="3" s="1"/>
  <c r="E158" i="3"/>
  <c r="F158" i="3" s="1"/>
  <c r="G159" i="3"/>
  <c r="H159" i="3" s="1"/>
  <c r="E159" i="3"/>
  <c r="F159" i="3" s="1"/>
  <c r="I159" i="3" s="1"/>
  <c r="G160" i="3"/>
  <c r="H160" i="3" s="1"/>
  <c r="E160" i="3"/>
  <c r="F160" i="3" s="1"/>
  <c r="G161" i="3"/>
  <c r="H161" i="3" s="1"/>
  <c r="E161" i="3"/>
  <c r="F161" i="3" s="1"/>
  <c r="I161" i="3" s="1"/>
  <c r="G162" i="3"/>
  <c r="H162" i="3" s="1"/>
  <c r="E162" i="3"/>
  <c r="F162" i="3" s="1"/>
  <c r="G163" i="3"/>
  <c r="H163" i="3" s="1"/>
  <c r="E163" i="3"/>
  <c r="F163" i="3" s="1"/>
  <c r="I163" i="3" s="1"/>
  <c r="G164" i="3"/>
  <c r="H164" i="3" s="1"/>
  <c r="E164" i="3"/>
  <c r="F164" i="3" s="1"/>
  <c r="G165" i="3"/>
  <c r="H165" i="3" s="1"/>
  <c r="E165" i="3"/>
  <c r="F165" i="3" s="1"/>
  <c r="I165" i="3" s="1"/>
  <c r="G166" i="3"/>
  <c r="H166" i="3" s="1"/>
  <c r="E166" i="3"/>
  <c r="F166" i="3" s="1"/>
  <c r="G167" i="3"/>
  <c r="H167" i="3" s="1"/>
  <c r="E167" i="3"/>
  <c r="F167" i="3" s="1"/>
  <c r="I167" i="3" s="1"/>
  <c r="G168" i="3"/>
  <c r="H168" i="3" s="1"/>
  <c r="E168" i="3"/>
  <c r="F168" i="3" s="1"/>
  <c r="G169" i="3"/>
  <c r="H169" i="3" s="1"/>
  <c r="E169" i="3"/>
  <c r="F169" i="3" s="1"/>
  <c r="I169" i="3" s="1"/>
  <c r="G170" i="3"/>
  <c r="H170" i="3" s="1"/>
  <c r="E170" i="3"/>
  <c r="F170" i="3" s="1"/>
  <c r="G171" i="3"/>
  <c r="H171" i="3" s="1"/>
  <c r="E171" i="3"/>
  <c r="F171" i="3" s="1"/>
  <c r="I171" i="3" s="1"/>
  <c r="G172" i="3"/>
  <c r="H172" i="3" s="1"/>
  <c r="E172" i="3"/>
  <c r="F172" i="3" s="1"/>
  <c r="G173" i="3"/>
  <c r="H173" i="3" s="1"/>
  <c r="E173" i="3"/>
  <c r="F173" i="3" s="1"/>
  <c r="I173" i="3" s="1"/>
  <c r="G174" i="3"/>
  <c r="H174" i="3" s="1"/>
  <c r="E174" i="3"/>
  <c r="F174" i="3" s="1"/>
  <c r="G175" i="3"/>
  <c r="H175" i="3" s="1"/>
  <c r="E175" i="3"/>
  <c r="F175" i="3" s="1"/>
  <c r="I175" i="3" s="1"/>
  <c r="G176" i="3"/>
  <c r="H176" i="3" s="1"/>
  <c r="E176" i="3"/>
  <c r="F176" i="3" s="1"/>
  <c r="G177" i="3"/>
  <c r="H177" i="3" s="1"/>
  <c r="E177" i="3"/>
  <c r="F177" i="3" s="1"/>
  <c r="I177" i="3" s="1"/>
  <c r="G178" i="3"/>
  <c r="H178" i="3" s="1"/>
  <c r="E178" i="3"/>
  <c r="F178" i="3" s="1"/>
  <c r="G179" i="3"/>
  <c r="H179" i="3" s="1"/>
  <c r="E179" i="3"/>
  <c r="F179" i="3" s="1"/>
  <c r="I179" i="3" s="1"/>
  <c r="G180" i="3"/>
  <c r="H180" i="3" s="1"/>
  <c r="E180" i="3"/>
  <c r="F180" i="3" s="1"/>
  <c r="G181" i="3"/>
  <c r="H181" i="3" s="1"/>
  <c r="E181" i="3"/>
  <c r="F181" i="3" s="1"/>
  <c r="I181" i="3" s="1"/>
  <c r="G182" i="3"/>
  <c r="H182" i="3" s="1"/>
  <c r="E182" i="3"/>
  <c r="F182" i="3" s="1"/>
  <c r="G183" i="3"/>
  <c r="H183" i="3" s="1"/>
  <c r="E183" i="3"/>
  <c r="F183" i="3" s="1"/>
  <c r="I183" i="3" s="1"/>
  <c r="G184" i="3"/>
  <c r="H184" i="3" s="1"/>
  <c r="E184" i="3"/>
  <c r="F184" i="3" s="1"/>
  <c r="G185" i="3"/>
  <c r="H185" i="3" s="1"/>
  <c r="E185" i="3"/>
  <c r="F185" i="3" s="1"/>
  <c r="I185" i="3" s="1"/>
  <c r="G186" i="3"/>
  <c r="H186" i="3" s="1"/>
  <c r="E186" i="3"/>
  <c r="F186" i="3" s="1"/>
  <c r="G187" i="3"/>
  <c r="H187" i="3" s="1"/>
  <c r="E187" i="3"/>
  <c r="F187" i="3" s="1"/>
  <c r="I187" i="3" s="1"/>
  <c r="G188" i="3"/>
  <c r="H188" i="3" s="1"/>
  <c r="E188" i="3"/>
  <c r="F188" i="3" s="1"/>
  <c r="G189" i="3"/>
  <c r="H189" i="3" s="1"/>
  <c r="E189" i="3"/>
  <c r="F189" i="3" s="1"/>
  <c r="I189" i="3" s="1"/>
  <c r="G190" i="3"/>
  <c r="H190" i="3" s="1"/>
  <c r="E190" i="3"/>
  <c r="F190" i="3" s="1"/>
  <c r="G194" i="3"/>
  <c r="H194" i="3" s="1"/>
  <c r="E194" i="3"/>
  <c r="F194" i="3" s="1"/>
  <c r="I194" i="3" s="1"/>
  <c r="G198" i="3"/>
  <c r="H198" i="3" s="1"/>
  <c r="E198" i="3"/>
  <c r="F198" i="3" s="1"/>
  <c r="G202" i="3"/>
  <c r="H202" i="3" s="1"/>
  <c r="E202" i="3"/>
  <c r="F202" i="3" s="1"/>
  <c r="I202" i="3" s="1"/>
  <c r="G206" i="3"/>
  <c r="H206" i="3" s="1"/>
  <c r="E206" i="3"/>
  <c r="F206" i="3" s="1"/>
  <c r="I206" i="3" s="1"/>
  <c r="G210" i="3"/>
  <c r="H210" i="3" s="1"/>
  <c r="E210" i="3"/>
  <c r="F210" i="3" s="1"/>
  <c r="I210" i="3" s="1"/>
  <c r="G214" i="3"/>
  <c r="H214" i="3" s="1"/>
  <c r="E214" i="3"/>
  <c r="F214" i="3" s="1"/>
  <c r="I214" i="3" s="1"/>
  <c r="G218" i="3"/>
  <c r="H218" i="3" s="1"/>
  <c r="E218" i="3"/>
  <c r="F218" i="3" s="1"/>
  <c r="I218" i="3" s="1"/>
  <c r="G222" i="3"/>
  <c r="H222" i="3" s="1"/>
  <c r="E222" i="3"/>
  <c r="F222" i="3" s="1"/>
  <c r="I222" i="3" s="1"/>
  <c r="G226" i="3"/>
  <c r="H226" i="3" s="1"/>
  <c r="E226" i="3"/>
  <c r="F226" i="3" s="1"/>
  <c r="I226" i="3" s="1"/>
  <c r="G230" i="3"/>
  <c r="H230" i="3" s="1"/>
  <c r="E230" i="3"/>
  <c r="F230" i="3" s="1"/>
  <c r="I230" i="3" s="1"/>
  <c r="G234" i="3"/>
  <c r="H234" i="3" s="1"/>
  <c r="E234" i="3"/>
  <c r="F234" i="3" s="1"/>
  <c r="I234" i="3" s="1"/>
  <c r="G237" i="3"/>
  <c r="H237" i="3" s="1"/>
  <c r="E237" i="3"/>
  <c r="F237" i="3" s="1"/>
  <c r="I237" i="3" s="1"/>
  <c r="I243" i="3"/>
  <c r="I244" i="3"/>
  <c r="E250" i="3"/>
  <c r="F250" i="3" s="1"/>
  <c r="G250" i="3"/>
  <c r="H250" i="3" s="1"/>
  <c r="G253" i="3"/>
  <c r="H253" i="3" s="1"/>
  <c r="E253" i="3"/>
  <c r="F253" i="3" s="1"/>
  <c r="I253" i="3" s="1"/>
  <c r="I259" i="3"/>
  <c r="I260" i="3"/>
  <c r="E266" i="3"/>
  <c r="F266" i="3" s="1"/>
  <c r="G266" i="3"/>
  <c r="H266" i="3" s="1"/>
  <c r="G269" i="3"/>
  <c r="H269" i="3" s="1"/>
  <c r="E269" i="3"/>
  <c r="F269" i="3" s="1"/>
  <c r="I269" i="3" s="1"/>
  <c r="E300" i="3"/>
  <c r="F300" i="3" s="1"/>
  <c r="G300" i="3"/>
  <c r="H300" i="3" s="1"/>
  <c r="G316" i="3"/>
  <c r="H316" i="3" s="1"/>
  <c r="E316" i="3"/>
  <c r="F316" i="3" s="1"/>
  <c r="I316" i="3" s="1"/>
  <c r="G318" i="3"/>
  <c r="H318" i="3" s="1"/>
  <c r="E318" i="3"/>
  <c r="F318" i="3" s="1"/>
  <c r="I318" i="3" s="1"/>
  <c r="G320" i="3"/>
  <c r="H320" i="3" s="1"/>
  <c r="E320" i="3"/>
  <c r="F320" i="3" s="1"/>
  <c r="I320" i="3" s="1"/>
  <c r="G322" i="3"/>
  <c r="H322" i="3" s="1"/>
  <c r="E322" i="3"/>
  <c r="F322" i="3" s="1"/>
  <c r="I322" i="3" s="1"/>
  <c r="G324" i="3"/>
  <c r="H324" i="3" s="1"/>
  <c r="E324" i="3"/>
  <c r="F324" i="3" s="1"/>
  <c r="I324" i="3" s="1"/>
  <c r="G326" i="3"/>
  <c r="H326" i="3" s="1"/>
  <c r="E326" i="3"/>
  <c r="F326" i="3" s="1"/>
  <c r="I326" i="3" s="1"/>
  <c r="G328" i="3"/>
  <c r="H328" i="3" s="1"/>
  <c r="E328" i="3"/>
  <c r="F328" i="3" s="1"/>
  <c r="I328" i="3" s="1"/>
  <c r="G330" i="3"/>
  <c r="H330" i="3" s="1"/>
  <c r="E330" i="3"/>
  <c r="F330" i="3" s="1"/>
  <c r="I330" i="3" s="1"/>
  <c r="G332" i="3"/>
  <c r="H332" i="3" s="1"/>
  <c r="E332" i="3"/>
  <c r="F332" i="3" s="1"/>
  <c r="I332" i="3" s="1"/>
  <c r="G334" i="3"/>
  <c r="H334" i="3" s="1"/>
  <c r="E334" i="3"/>
  <c r="F334" i="3" s="1"/>
  <c r="I334" i="3" s="1"/>
  <c r="G336" i="3"/>
  <c r="H336" i="3" s="1"/>
  <c r="E336" i="3"/>
  <c r="F336" i="3" s="1"/>
  <c r="I336" i="3" s="1"/>
  <c r="G338" i="3"/>
  <c r="H338" i="3" s="1"/>
  <c r="E338" i="3"/>
  <c r="F338" i="3" s="1"/>
  <c r="I338" i="3" s="1"/>
  <c r="G340" i="3"/>
  <c r="H340" i="3" s="1"/>
  <c r="E340" i="3"/>
  <c r="F340" i="3" s="1"/>
  <c r="I340" i="3" s="1"/>
  <c r="G342" i="3"/>
  <c r="H342" i="3" s="1"/>
  <c r="E342" i="3"/>
  <c r="F342" i="3" s="1"/>
  <c r="I342" i="3" s="1"/>
  <c r="G344" i="3"/>
  <c r="H344" i="3" s="1"/>
  <c r="E344" i="3"/>
  <c r="F344" i="3" s="1"/>
  <c r="I344" i="3" s="1"/>
  <c r="G346" i="3"/>
  <c r="H346" i="3" s="1"/>
  <c r="E346" i="3"/>
  <c r="F346" i="3" s="1"/>
  <c r="I346" i="3" s="1"/>
  <c r="G348" i="3"/>
  <c r="H348" i="3" s="1"/>
  <c r="E348" i="3"/>
  <c r="F348" i="3" s="1"/>
  <c r="I348" i="3" s="1"/>
  <c r="G350" i="3"/>
  <c r="H350" i="3" s="1"/>
  <c r="E350" i="3"/>
  <c r="F350" i="3" s="1"/>
  <c r="I350" i="3" s="1"/>
  <c r="G352" i="3"/>
  <c r="H352" i="3" s="1"/>
  <c r="E352" i="3"/>
  <c r="F352" i="3" s="1"/>
  <c r="I352" i="3" s="1"/>
  <c r="G354" i="3"/>
  <c r="H354" i="3" s="1"/>
  <c r="E354" i="3"/>
  <c r="F354" i="3" s="1"/>
  <c r="I354" i="3" s="1"/>
  <c r="G356" i="3"/>
  <c r="H356" i="3" s="1"/>
  <c r="E356" i="3"/>
  <c r="F356" i="3" s="1"/>
  <c r="I356" i="3" s="1"/>
  <c r="K384" i="3"/>
  <c r="L384" i="3" s="1"/>
  <c r="M384" i="3" s="1"/>
  <c r="J384" i="3"/>
  <c r="K392" i="3"/>
  <c r="L392" i="3" s="1"/>
  <c r="M392" i="3" s="1"/>
  <c r="J392" i="3"/>
  <c r="G287" i="3"/>
  <c r="H287" i="3" s="1"/>
  <c r="E287" i="3"/>
  <c r="F287" i="3" s="1"/>
  <c r="J289" i="3"/>
  <c r="K289" i="3"/>
  <c r="L289" i="3" s="1"/>
  <c r="M289" i="3" s="1"/>
  <c r="J298" i="3"/>
  <c r="G303" i="3"/>
  <c r="H303" i="3" s="1"/>
  <c r="E303" i="3"/>
  <c r="F303" i="3" s="1"/>
  <c r="J314" i="3"/>
  <c r="K314" i="3"/>
  <c r="L314" i="3" s="1"/>
  <c r="M314" i="3" s="1"/>
  <c r="I358" i="3"/>
  <c r="I374" i="3"/>
  <c r="J431" i="3"/>
  <c r="K431" i="3"/>
  <c r="L431" i="3" s="1"/>
  <c r="M431" i="3" s="1"/>
  <c r="G291" i="3"/>
  <c r="H291" i="3" s="1"/>
  <c r="E291" i="3"/>
  <c r="F291" i="3" s="1"/>
  <c r="I291" i="3" s="1"/>
  <c r="J293" i="3"/>
  <c r="K293" i="3"/>
  <c r="L293" i="3" s="1"/>
  <c r="M293" i="3" s="1"/>
  <c r="J302" i="3"/>
  <c r="K302" i="3"/>
  <c r="L302" i="3" s="1"/>
  <c r="M302" i="3" s="1"/>
  <c r="G307" i="3"/>
  <c r="H307" i="3" s="1"/>
  <c r="E307" i="3"/>
  <c r="F307" i="3" s="1"/>
  <c r="I307" i="3" s="1"/>
  <c r="J309" i="3"/>
  <c r="K309" i="3"/>
  <c r="L309" i="3" s="1"/>
  <c r="M309" i="3" s="1"/>
  <c r="I370" i="3"/>
  <c r="M372" i="3"/>
  <c r="N372" i="3" s="1"/>
  <c r="G275" i="3"/>
  <c r="H275" i="3" s="1"/>
  <c r="I275" i="3" s="1"/>
  <c r="K276" i="3"/>
  <c r="L276" i="3" s="1"/>
  <c r="M276" i="3" s="1"/>
  <c r="E277" i="3"/>
  <c r="F277" i="3" s="1"/>
  <c r="I277" i="3" s="1"/>
  <c r="I279" i="3"/>
  <c r="I284" i="3"/>
  <c r="I290" i="3"/>
  <c r="G295" i="3"/>
  <c r="H295" i="3" s="1"/>
  <c r="E295" i="3"/>
  <c r="F295" i="3" s="1"/>
  <c r="I297" i="3"/>
  <c r="I306" i="3"/>
  <c r="G311" i="3"/>
  <c r="H311" i="3" s="1"/>
  <c r="E311" i="3"/>
  <c r="F311" i="3" s="1"/>
  <c r="I313" i="3"/>
  <c r="N364" i="3"/>
  <c r="M368" i="3"/>
  <c r="N368" i="3" s="1"/>
  <c r="E453" i="3"/>
  <c r="F453" i="3" s="1"/>
  <c r="G453" i="3"/>
  <c r="H453" i="3" s="1"/>
  <c r="J463" i="3"/>
  <c r="K463" i="3"/>
  <c r="L463" i="3" s="1"/>
  <c r="M463" i="3" s="1"/>
  <c r="G440" i="3"/>
  <c r="H440" i="3" s="1"/>
  <c r="E440" i="3"/>
  <c r="F440" i="3" s="1"/>
  <c r="G317" i="3"/>
  <c r="H317" i="3" s="1"/>
  <c r="E317" i="3"/>
  <c r="F317" i="3" s="1"/>
  <c r="G319" i="3"/>
  <c r="H319" i="3" s="1"/>
  <c r="E319" i="3"/>
  <c r="F319" i="3" s="1"/>
  <c r="G321" i="3"/>
  <c r="H321" i="3" s="1"/>
  <c r="E321" i="3"/>
  <c r="F321" i="3" s="1"/>
  <c r="G323" i="3"/>
  <c r="H323" i="3" s="1"/>
  <c r="E323" i="3"/>
  <c r="F323" i="3" s="1"/>
  <c r="G325" i="3"/>
  <c r="H325" i="3" s="1"/>
  <c r="E325" i="3"/>
  <c r="F325" i="3" s="1"/>
  <c r="G327" i="3"/>
  <c r="H327" i="3" s="1"/>
  <c r="E327" i="3"/>
  <c r="F327" i="3" s="1"/>
  <c r="G329" i="3"/>
  <c r="H329" i="3" s="1"/>
  <c r="E329" i="3"/>
  <c r="F329" i="3" s="1"/>
  <c r="G331" i="3"/>
  <c r="H331" i="3" s="1"/>
  <c r="E331" i="3"/>
  <c r="F331" i="3" s="1"/>
  <c r="G333" i="3"/>
  <c r="H333" i="3" s="1"/>
  <c r="E333" i="3"/>
  <c r="F333" i="3" s="1"/>
  <c r="G335" i="3"/>
  <c r="H335" i="3" s="1"/>
  <c r="E335" i="3"/>
  <c r="F335" i="3" s="1"/>
  <c r="G337" i="3"/>
  <c r="H337" i="3" s="1"/>
  <c r="E337" i="3"/>
  <c r="F337" i="3" s="1"/>
  <c r="G339" i="3"/>
  <c r="H339" i="3" s="1"/>
  <c r="E339" i="3"/>
  <c r="F339" i="3" s="1"/>
  <c r="G341" i="3"/>
  <c r="H341" i="3" s="1"/>
  <c r="E341" i="3"/>
  <c r="F341" i="3" s="1"/>
  <c r="G343" i="3"/>
  <c r="H343" i="3" s="1"/>
  <c r="E343" i="3"/>
  <c r="F343" i="3" s="1"/>
  <c r="G345" i="3"/>
  <c r="H345" i="3" s="1"/>
  <c r="E345" i="3"/>
  <c r="F345" i="3" s="1"/>
  <c r="G347" i="3"/>
  <c r="H347" i="3" s="1"/>
  <c r="E347" i="3"/>
  <c r="F347" i="3" s="1"/>
  <c r="G349" i="3"/>
  <c r="H349" i="3" s="1"/>
  <c r="E349" i="3"/>
  <c r="F349" i="3" s="1"/>
  <c r="G351" i="3"/>
  <c r="H351" i="3" s="1"/>
  <c r="E351" i="3"/>
  <c r="F351" i="3" s="1"/>
  <c r="G353" i="3"/>
  <c r="H353" i="3" s="1"/>
  <c r="E353" i="3"/>
  <c r="F353" i="3" s="1"/>
  <c r="G355" i="3"/>
  <c r="H355" i="3" s="1"/>
  <c r="E355" i="3"/>
  <c r="F355" i="3" s="1"/>
  <c r="G357" i="3"/>
  <c r="H357" i="3" s="1"/>
  <c r="E357" i="3"/>
  <c r="F357" i="3" s="1"/>
  <c r="E437" i="3"/>
  <c r="F437" i="3" s="1"/>
  <c r="G437" i="3"/>
  <c r="H437" i="3" s="1"/>
  <c r="J447" i="3"/>
  <c r="K447" i="3"/>
  <c r="L447" i="3" s="1"/>
  <c r="M447" i="3" s="1"/>
  <c r="G468" i="3"/>
  <c r="H468" i="3" s="1"/>
  <c r="E468" i="3"/>
  <c r="F468" i="3" s="1"/>
  <c r="M404" i="3"/>
  <c r="N404" i="3" s="1"/>
  <c r="M410" i="3"/>
  <c r="N410" i="3" s="1"/>
  <c r="M414" i="3"/>
  <c r="M416" i="3"/>
  <c r="G456" i="3"/>
  <c r="H456" i="3" s="1"/>
  <c r="E456" i="3"/>
  <c r="F456" i="3" s="1"/>
  <c r="G359" i="3"/>
  <c r="H359" i="3" s="1"/>
  <c r="E359" i="3"/>
  <c r="F359" i="3" s="1"/>
  <c r="G361" i="3"/>
  <c r="H361" i="3" s="1"/>
  <c r="E361" i="3"/>
  <c r="F361" i="3" s="1"/>
  <c r="G363" i="3"/>
  <c r="H363" i="3" s="1"/>
  <c r="E363" i="3"/>
  <c r="F363" i="3" s="1"/>
  <c r="G365" i="3"/>
  <c r="H365" i="3" s="1"/>
  <c r="E365" i="3"/>
  <c r="F365" i="3" s="1"/>
  <c r="G367" i="3"/>
  <c r="H367" i="3" s="1"/>
  <c r="E367" i="3"/>
  <c r="F367" i="3" s="1"/>
  <c r="G369" i="3"/>
  <c r="H369" i="3" s="1"/>
  <c r="E369" i="3"/>
  <c r="F369" i="3" s="1"/>
  <c r="G371" i="3"/>
  <c r="H371" i="3" s="1"/>
  <c r="E371" i="3"/>
  <c r="F371" i="3" s="1"/>
  <c r="G373" i="3"/>
  <c r="H373" i="3" s="1"/>
  <c r="E373" i="3"/>
  <c r="F373" i="3" s="1"/>
  <c r="G375" i="3"/>
  <c r="H375" i="3" s="1"/>
  <c r="E375" i="3"/>
  <c r="F375" i="3" s="1"/>
  <c r="G377" i="3"/>
  <c r="H377" i="3" s="1"/>
  <c r="E377" i="3"/>
  <c r="F377" i="3" s="1"/>
  <c r="J435" i="3"/>
  <c r="K435" i="3"/>
  <c r="L435" i="3" s="1"/>
  <c r="M435" i="3" s="1"/>
  <c r="J451" i="3"/>
  <c r="K451" i="3"/>
  <c r="L451" i="3" s="1"/>
  <c r="M451" i="3" s="1"/>
  <c r="G484" i="3"/>
  <c r="H484" i="3" s="1"/>
  <c r="E484" i="3"/>
  <c r="F484" i="3" s="1"/>
  <c r="J442" i="3"/>
  <c r="K442" i="3"/>
  <c r="L442" i="3" s="1"/>
  <c r="M442" i="3" s="1"/>
  <c r="K458" i="3"/>
  <c r="L458" i="3" s="1"/>
  <c r="M458" i="3" s="1"/>
  <c r="E482" i="3"/>
  <c r="F482" i="3" s="1"/>
  <c r="G482" i="3"/>
  <c r="H482" i="3" s="1"/>
  <c r="M418" i="3"/>
  <c r="N418" i="3" s="1"/>
  <c r="M420" i="3"/>
  <c r="N420" i="3" s="1"/>
  <c r="M422" i="3"/>
  <c r="M424" i="3"/>
  <c r="N424" i="3" s="1"/>
  <c r="M426" i="3"/>
  <c r="N426" i="3" s="1"/>
  <c r="G436" i="3"/>
  <c r="H436" i="3" s="1"/>
  <c r="E436" i="3"/>
  <c r="F436" i="3" s="1"/>
  <c r="G439" i="3"/>
  <c r="H439" i="3" s="1"/>
  <c r="E439" i="3"/>
  <c r="F439" i="3" s="1"/>
  <c r="G444" i="3"/>
  <c r="H444" i="3" s="1"/>
  <c r="E444" i="3"/>
  <c r="F444" i="3" s="1"/>
  <c r="G452" i="3"/>
  <c r="H452" i="3" s="1"/>
  <c r="E452" i="3"/>
  <c r="F452" i="3" s="1"/>
  <c r="G455" i="3"/>
  <c r="H455" i="3" s="1"/>
  <c r="E455" i="3"/>
  <c r="F455" i="3" s="1"/>
  <c r="G460" i="3"/>
  <c r="H460" i="3" s="1"/>
  <c r="E460" i="3"/>
  <c r="F460" i="3" s="1"/>
  <c r="K474" i="3"/>
  <c r="L474" i="3" s="1"/>
  <c r="M474" i="3" s="1"/>
  <c r="J474" i="3"/>
  <c r="G483" i="3"/>
  <c r="H483" i="3" s="1"/>
  <c r="E483" i="3"/>
  <c r="F483" i="3" s="1"/>
  <c r="E492" i="3"/>
  <c r="F492" i="3" s="1"/>
  <c r="G492" i="3"/>
  <c r="H492" i="3" s="1"/>
  <c r="G467" i="3"/>
  <c r="H467" i="3" s="1"/>
  <c r="E467" i="3"/>
  <c r="F467" i="3" s="1"/>
  <c r="E500" i="3"/>
  <c r="F500" i="3" s="1"/>
  <c r="I500" i="3" s="1"/>
  <c r="G500" i="3"/>
  <c r="H500" i="3" s="1"/>
  <c r="E379" i="3"/>
  <c r="F379" i="3" s="1"/>
  <c r="I379" i="3" s="1"/>
  <c r="E381" i="3"/>
  <c r="F381" i="3" s="1"/>
  <c r="I381" i="3" s="1"/>
  <c r="E383" i="3"/>
  <c r="F383" i="3" s="1"/>
  <c r="I383" i="3" s="1"/>
  <c r="E385" i="3"/>
  <c r="F385" i="3" s="1"/>
  <c r="I385" i="3" s="1"/>
  <c r="E387" i="3"/>
  <c r="F387" i="3" s="1"/>
  <c r="I387" i="3" s="1"/>
  <c r="E389" i="3"/>
  <c r="F389" i="3" s="1"/>
  <c r="I389" i="3" s="1"/>
  <c r="E391" i="3"/>
  <c r="F391" i="3" s="1"/>
  <c r="I391" i="3" s="1"/>
  <c r="E393" i="3"/>
  <c r="F393" i="3" s="1"/>
  <c r="I393" i="3" s="1"/>
  <c r="E395" i="3"/>
  <c r="F395" i="3" s="1"/>
  <c r="I395" i="3" s="1"/>
  <c r="E397" i="3"/>
  <c r="F397" i="3" s="1"/>
  <c r="I397" i="3" s="1"/>
  <c r="E399" i="3"/>
  <c r="F399" i="3" s="1"/>
  <c r="I399" i="3" s="1"/>
  <c r="E401" i="3"/>
  <c r="F401" i="3" s="1"/>
  <c r="I401" i="3" s="1"/>
  <c r="E403" i="3"/>
  <c r="F403" i="3" s="1"/>
  <c r="I403" i="3" s="1"/>
  <c r="E405" i="3"/>
  <c r="F405" i="3" s="1"/>
  <c r="I405" i="3" s="1"/>
  <c r="E407" i="3"/>
  <c r="F407" i="3" s="1"/>
  <c r="I407" i="3" s="1"/>
  <c r="E409" i="3"/>
  <c r="F409" i="3" s="1"/>
  <c r="I409" i="3" s="1"/>
  <c r="I429" i="3"/>
  <c r="I434" i="3"/>
  <c r="G441" i="3"/>
  <c r="H441" i="3" s="1"/>
  <c r="I441" i="3" s="1"/>
  <c r="E443" i="3"/>
  <c r="F443" i="3" s="1"/>
  <c r="I443" i="3" s="1"/>
  <c r="I445" i="3"/>
  <c r="I450" i="3"/>
  <c r="G457" i="3"/>
  <c r="H457" i="3" s="1"/>
  <c r="I457" i="3" s="1"/>
  <c r="E459" i="3"/>
  <c r="F459" i="3" s="1"/>
  <c r="I459" i="3" s="1"/>
  <c r="I461" i="3"/>
  <c r="I466" i="3"/>
  <c r="G471" i="3"/>
  <c r="H471" i="3" s="1"/>
  <c r="E471" i="3"/>
  <c r="F471" i="3" s="1"/>
  <c r="E472" i="3"/>
  <c r="F472" i="3" s="1"/>
  <c r="I472" i="3" s="1"/>
  <c r="I473" i="3"/>
  <c r="G477" i="3"/>
  <c r="H477" i="3" s="1"/>
  <c r="E477" i="3"/>
  <c r="F477" i="3" s="1"/>
  <c r="I479" i="3"/>
  <c r="E489" i="3"/>
  <c r="F489" i="3" s="1"/>
  <c r="G489" i="3"/>
  <c r="H489" i="3" s="1"/>
  <c r="E494" i="3"/>
  <c r="F494" i="3" s="1"/>
  <c r="G494" i="3"/>
  <c r="H494" i="3" s="1"/>
  <c r="K430" i="3"/>
  <c r="L430" i="3" s="1"/>
  <c r="M430" i="3" s="1"/>
  <c r="N430" i="3" s="1"/>
  <c r="G432" i="3"/>
  <c r="H432" i="3" s="1"/>
  <c r="E432" i="3"/>
  <c r="F432" i="3" s="1"/>
  <c r="I433" i="3"/>
  <c r="K446" i="3"/>
  <c r="L446" i="3" s="1"/>
  <c r="M446" i="3" s="1"/>
  <c r="N446" i="3" s="1"/>
  <c r="G448" i="3"/>
  <c r="H448" i="3" s="1"/>
  <c r="E448" i="3"/>
  <c r="F448" i="3" s="1"/>
  <c r="I448" i="3" s="1"/>
  <c r="I449" i="3"/>
  <c r="I454" i="3"/>
  <c r="K462" i="3"/>
  <c r="L462" i="3" s="1"/>
  <c r="M462" i="3" s="1"/>
  <c r="N462" i="3" s="1"/>
  <c r="G464" i="3"/>
  <c r="H464" i="3" s="1"/>
  <c r="E464" i="3"/>
  <c r="F464" i="3" s="1"/>
  <c r="I465" i="3"/>
  <c r="I470" i="3"/>
  <c r="G475" i="3"/>
  <c r="H475" i="3" s="1"/>
  <c r="E475" i="3"/>
  <c r="F475" i="3" s="1"/>
  <c r="I481" i="3"/>
  <c r="E491" i="3"/>
  <c r="F491" i="3" s="1"/>
  <c r="G491" i="3"/>
  <c r="H491" i="3" s="1"/>
  <c r="E502" i="3"/>
  <c r="F502" i="3" s="1"/>
  <c r="G502" i="3"/>
  <c r="H502" i="3" s="1"/>
  <c r="E497" i="3"/>
  <c r="F497" i="3" s="1"/>
  <c r="G497" i="3"/>
  <c r="H497" i="3" s="1"/>
  <c r="E505" i="3"/>
  <c r="F505" i="3" s="1"/>
  <c r="G505" i="3"/>
  <c r="H505" i="3" s="1"/>
  <c r="E511" i="3"/>
  <c r="F511" i="3" s="1"/>
  <c r="G511" i="3"/>
  <c r="H511" i="3" s="1"/>
  <c r="E478" i="3"/>
  <c r="F478" i="3" s="1"/>
  <c r="G478" i="3"/>
  <c r="H478" i="3" s="1"/>
  <c r="I480" i="3"/>
  <c r="E486" i="3"/>
  <c r="F486" i="3" s="1"/>
  <c r="I486" i="3" s="1"/>
  <c r="G486" i="3"/>
  <c r="H486" i="3" s="1"/>
  <c r="E487" i="3"/>
  <c r="F487" i="3" s="1"/>
  <c r="I487" i="3" s="1"/>
  <c r="G487" i="3"/>
  <c r="H487" i="3" s="1"/>
  <c r="E495" i="3"/>
  <c r="F495" i="3" s="1"/>
  <c r="I495" i="3" s="1"/>
  <c r="G495" i="3"/>
  <c r="H495" i="3" s="1"/>
  <c r="E503" i="3"/>
  <c r="F503" i="3" s="1"/>
  <c r="I503" i="3" s="1"/>
  <c r="G503" i="3"/>
  <c r="H503" i="3" s="1"/>
  <c r="E485" i="3"/>
  <c r="F485" i="3" s="1"/>
  <c r="I485" i="3" s="1"/>
  <c r="G485" i="3"/>
  <c r="H485" i="3" s="1"/>
  <c r="E488" i="3"/>
  <c r="F488" i="3" s="1"/>
  <c r="I488" i="3" s="1"/>
  <c r="G488" i="3"/>
  <c r="H488" i="3" s="1"/>
  <c r="E490" i="3"/>
  <c r="F490" i="3" s="1"/>
  <c r="I490" i="3" s="1"/>
  <c r="G490" i="3"/>
  <c r="H490" i="3" s="1"/>
  <c r="E493" i="3"/>
  <c r="F493" i="3" s="1"/>
  <c r="I493" i="3" s="1"/>
  <c r="G493" i="3"/>
  <c r="H493" i="3" s="1"/>
  <c r="E496" i="3"/>
  <c r="F496" i="3" s="1"/>
  <c r="I496" i="3" s="1"/>
  <c r="G496" i="3"/>
  <c r="H496" i="3" s="1"/>
  <c r="E498" i="3"/>
  <c r="F498" i="3" s="1"/>
  <c r="I498" i="3" s="1"/>
  <c r="G498" i="3"/>
  <c r="H498" i="3" s="1"/>
  <c r="E501" i="3"/>
  <c r="F501" i="3" s="1"/>
  <c r="I501" i="3" s="1"/>
  <c r="G501" i="3"/>
  <c r="H501" i="3" s="1"/>
  <c r="E504" i="3"/>
  <c r="F504" i="3" s="1"/>
  <c r="I504" i="3" s="1"/>
  <c r="G504" i="3"/>
  <c r="H504" i="3" s="1"/>
  <c r="E506" i="3"/>
  <c r="F506" i="3" s="1"/>
  <c r="I506" i="3" s="1"/>
  <c r="G506" i="3"/>
  <c r="H506" i="3" s="1"/>
  <c r="I499" i="3"/>
  <c r="I507" i="3"/>
  <c r="E508" i="3"/>
  <c r="F508" i="3" s="1"/>
  <c r="I508" i="3" s="1"/>
  <c r="G508" i="3"/>
  <c r="H508" i="3" s="1"/>
  <c r="E510" i="3"/>
  <c r="F510" i="3" s="1"/>
  <c r="I510" i="3" s="1"/>
  <c r="G510" i="3"/>
  <c r="H510" i="3" s="1"/>
  <c r="E509" i="3"/>
  <c r="F509" i="3" s="1"/>
  <c r="I509" i="3" s="1"/>
  <c r="G509" i="3"/>
  <c r="H509" i="3" s="1"/>
  <c r="E512" i="3"/>
  <c r="F512" i="3" s="1"/>
  <c r="I512" i="3" s="1"/>
  <c r="G512" i="3"/>
  <c r="H512" i="3" s="1"/>
  <c r="J500" i="1"/>
  <c r="K500" i="1"/>
  <c r="L500" i="1" s="1"/>
  <c r="M500" i="1" s="1"/>
  <c r="E477" i="1"/>
  <c r="F477" i="1" s="1"/>
  <c r="I477" i="1" s="1"/>
  <c r="G477" i="1"/>
  <c r="H477" i="1" s="1"/>
  <c r="J468" i="1"/>
  <c r="N468" i="1" s="1"/>
  <c r="K468" i="1"/>
  <c r="L468" i="1" s="1"/>
  <c r="M468" i="1" s="1"/>
  <c r="E445" i="1"/>
  <c r="F445" i="1" s="1"/>
  <c r="I445" i="1" s="1"/>
  <c r="G445" i="1"/>
  <c r="H445" i="1" s="1"/>
  <c r="E443" i="1"/>
  <c r="F443" i="1" s="1"/>
  <c r="G443" i="1"/>
  <c r="H443" i="1" s="1"/>
  <c r="J436" i="1"/>
  <c r="N436" i="1" s="1"/>
  <c r="K436" i="1"/>
  <c r="L436" i="1" s="1"/>
  <c r="M436" i="1" s="1"/>
  <c r="E427" i="1"/>
  <c r="F427" i="1" s="1"/>
  <c r="G427" i="1"/>
  <c r="H427" i="1" s="1"/>
  <c r="E511" i="1"/>
  <c r="F511" i="1" s="1"/>
  <c r="G511" i="1"/>
  <c r="H511" i="1" s="1"/>
  <c r="I504" i="1"/>
  <c r="E497" i="1"/>
  <c r="F497" i="1" s="1"/>
  <c r="G497" i="1"/>
  <c r="H497" i="1" s="1"/>
  <c r="E495" i="1"/>
  <c r="F495" i="1" s="1"/>
  <c r="I495" i="1" s="1"/>
  <c r="G495" i="1"/>
  <c r="H495" i="1" s="1"/>
  <c r="I488" i="1"/>
  <c r="E481" i="1"/>
  <c r="F481" i="1" s="1"/>
  <c r="I481" i="1" s="1"/>
  <c r="G481" i="1"/>
  <c r="H481" i="1" s="1"/>
  <c r="E479" i="1"/>
  <c r="F479" i="1" s="1"/>
  <c r="G479" i="1"/>
  <c r="H479" i="1" s="1"/>
  <c r="I472" i="1"/>
  <c r="E465" i="1"/>
  <c r="F465" i="1" s="1"/>
  <c r="G465" i="1"/>
  <c r="H465" i="1" s="1"/>
  <c r="E463" i="1"/>
  <c r="F463" i="1" s="1"/>
  <c r="I463" i="1" s="1"/>
  <c r="G463" i="1"/>
  <c r="H463" i="1" s="1"/>
  <c r="I456" i="1"/>
  <c r="E449" i="1"/>
  <c r="F449" i="1" s="1"/>
  <c r="I449" i="1" s="1"/>
  <c r="G449" i="1"/>
  <c r="H449" i="1" s="1"/>
  <c r="E447" i="1"/>
  <c r="F447" i="1" s="1"/>
  <c r="G447" i="1"/>
  <c r="H447" i="1" s="1"/>
  <c r="I440" i="1"/>
  <c r="E433" i="1"/>
  <c r="F433" i="1" s="1"/>
  <c r="G433" i="1"/>
  <c r="H433" i="1" s="1"/>
  <c r="E431" i="1"/>
  <c r="F431" i="1" s="1"/>
  <c r="I431" i="1" s="1"/>
  <c r="G431" i="1"/>
  <c r="H431" i="1" s="1"/>
  <c r="I424" i="1"/>
  <c r="E417" i="1"/>
  <c r="F417" i="1" s="1"/>
  <c r="I417" i="1" s="1"/>
  <c r="G417" i="1"/>
  <c r="H417" i="1" s="1"/>
  <c r="E509" i="1"/>
  <c r="F509" i="1" s="1"/>
  <c r="I509" i="1" s="1"/>
  <c r="G509" i="1"/>
  <c r="H509" i="1" s="1"/>
  <c r="E507" i="1"/>
  <c r="F507" i="1" s="1"/>
  <c r="G507" i="1"/>
  <c r="H507" i="1" s="1"/>
  <c r="E493" i="1"/>
  <c r="F493" i="1" s="1"/>
  <c r="I493" i="1" s="1"/>
  <c r="G493" i="1"/>
  <c r="H493" i="1" s="1"/>
  <c r="E491" i="1"/>
  <c r="F491" i="1" s="1"/>
  <c r="G491" i="1"/>
  <c r="H491" i="1" s="1"/>
  <c r="J484" i="1"/>
  <c r="N484" i="1" s="1"/>
  <c r="K484" i="1"/>
  <c r="L484" i="1" s="1"/>
  <c r="M484" i="1" s="1"/>
  <c r="E475" i="1"/>
  <c r="F475" i="1" s="1"/>
  <c r="G475" i="1"/>
  <c r="H475" i="1" s="1"/>
  <c r="E461" i="1"/>
  <c r="F461" i="1" s="1"/>
  <c r="G461" i="1"/>
  <c r="H461" i="1" s="1"/>
  <c r="E459" i="1"/>
  <c r="F459" i="1" s="1"/>
  <c r="I459" i="1" s="1"/>
  <c r="G459" i="1"/>
  <c r="H459" i="1" s="1"/>
  <c r="J452" i="1"/>
  <c r="K452" i="1"/>
  <c r="L452" i="1" s="1"/>
  <c r="M452" i="1" s="1"/>
  <c r="E429" i="1"/>
  <c r="F429" i="1" s="1"/>
  <c r="I429" i="1" s="1"/>
  <c r="G429" i="1"/>
  <c r="H429" i="1" s="1"/>
  <c r="J420" i="1"/>
  <c r="K420" i="1"/>
  <c r="L420" i="1" s="1"/>
  <c r="M420" i="1" s="1"/>
  <c r="I508" i="1"/>
  <c r="E501" i="1"/>
  <c r="F501" i="1" s="1"/>
  <c r="G501" i="1"/>
  <c r="H501" i="1" s="1"/>
  <c r="E499" i="1"/>
  <c r="F499" i="1" s="1"/>
  <c r="I499" i="1" s="1"/>
  <c r="G499" i="1"/>
  <c r="H499" i="1" s="1"/>
  <c r="I492" i="1"/>
  <c r="E485" i="1"/>
  <c r="F485" i="1" s="1"/>
  <c r="I485" i="1" s="1"/>
  <c r="G485" i="1"/>
  <c r="H485" i="1" s="1"/>
  <c r="E483" i="1"/>
  <c r="F483" i="1" s="1"/>
  <c r="G483" i="1"/>
  <c r="H483" i="1" s="1"/>
  <c r="I476" i="1"/>
  <c r="E469" i="1"/>
  <c r="F469" i="1" s="1"/>
  <c r="G469" i="1"/>
  <c r="H469" i="1" s="1"/>
  <c r="E467" i="1"/>
  <c r="F467" i="1" s="1"/>
  <c r="I467" i="1" s="1"/>
  <c r="G467" i="1"/>
  <c r="H467" i="1" s="1"/>
  <c r="I460" i="1"/>
  <c r="E453" i="1"/>
  <c r="F453" i="1" s="1"/>
  <c r="I453" i="1" s="1"/>
  <c r="G453" i="1"/>
  <c r="H453" i="1" s="1"/>
  <c r="E451" i="1"/>
  <c r="F451" i="1" s="1"/>
  <c r="G451" i="1"/>
  <c r="H451" i="1" s="1"/>
  <c r="I444" i="1"/>
  <c r="E437" i="1"/>
  <c r="F437" i="1" s="1"/>
  <c r="G437" i="1"/>
  <c r="H437" i="1" s="1"/>
  <c r="E435" i="1"/>
  <c r="F435" i="1" s="1"/>
  <c r="I435" i="1" s="1"/>
  <c r="G435" i="1"/>
  <c r="H435" i="1" s="1"/>
  <c r="I428" i="1"/>
  <c r="E421" i="1"/>
  <c r="F421" i="1" s="1"/>
  <c r="I421" i="1" s="1"/>
  <c r="G421" i="1"/>
  <c r="H421" i="1" s="1"/>
  <c r="E419" i="1"/>
  <c r="F419" i="1" s="1"/>
  <c r="G419" i="1"/>
  <c r="H419" i="1" s="1"/>
  <c r="J512" i="1"/>
  <c r="N512" i="1" s="1"/>
  <c r="K512" i="1"/>
  <c r="L512" i="1" s="1"/>
  <c r="M512" i="1" s="1"/>
  <c r="E505" i="1"/>
  <c r="F505" i="1" s="1"/>
  <c r="G505" i="1"/>
  <c r="H505" i="1" s="1"/>
  <c r="E503" i="1"/>
  <c r="F503" i="1" s="1"/>
  <c r="I503" i="1" s="1"/>
  <c r="G503" i="1"/>
  <c r="H503" i="1" s="1"/>
  <c r="J496" i="1"/>
  <c r="N496" i="1" s="1"/>
  <c r="K496" i="1"/>
  <c r="L496" i="1" s="1"/>
  <c r="M496" i="1" s="1"/>
  <c r="E489" i="1"/>
  <c r="F489" i="1" s="1"/>
  <c r="G489" i="1"/>
  <c r="H489" i="1" s="1"/>
  <c r="E487" i="1"/>
  <c r="F487" i="1" s="1"/>
  <c r="I487" i="1" s="1"/>
  <c r="G487" i="1"/>
  <c r="H487" i="1" s="1"/>
  <c r="J480" i="1"/>
  <c r="K480" i="1"/>
  <c r="L480" i="1" s="1"/>
  <c r="M480" i="1" s="1"/>
  <c r="E473" i="1"/>
  <c r="F473" i="1" s="1"/>
  <c r="I473" i="1" s="1"/>
  <c r="G473" i="1"/>
  <c r="H473" i="1" s="1"/>
  <c r="E471" i="1"/>
  <c r="F471" i="1" s="1"/>
  <c r="G471" i="1"/>
  <c r="H471" i="1" s="1"/>
  <c r="J464" i="1"/>
  <c r="K464" i="1"/>
  <c r="L464" i="1" s="1"/>
  <c r="M464" i="1" s="1"/>
  <c r="E457" i="1"/>
  <c r="F457" i="1" s="1"/>
  <c r="I457" i="1" s="1"/>
  <c r="G457" i="1"/>
  <c r="H457" i="1" s="1"/>
  <c r="E455" i="1"/>
  <c r="F455" i="1" s="1"/>
  <c r="G455" i="1"/>
  <c r="H455" i="1" s="1"/>
  <c r="I450" i="1"/>
  <c r="J448" i="1"/>
  <c r="N448" i="1" s="1"/>
  <c r="K448" i="1"/>
  <c r="L448" i="1" s="1"/>
  <c r="M448" i="1" s="1"/>
  <c r="E441" i="1"/>
  <c r="F441" i="1" s="1"/>
  <c r="G441" i="1"/>
  <c r="H441" i="1" s="1"/>
  <c r="E439" i="1"/>
  <c r="F439" i="1" s="1"/>
  <c r="I439" i="1" s="1"/>
  <c r="G439" i="1"/>
  <c r="H439" i="1" s="1"/>
  <c r="J432" i="1"/>
  <c r="N432" i="1" s="1"/>
  <c r="K432" i="1"/>
  <c r="L432" i="1" s="1"/>
  <c r="M432" i="1" s="1"/>
  <c r="E425" i="1"/>
  <c r="F425" i="1" s="1"/>
  <c r="G425" i="1"/>
  <c r="H425" i="1" s="1"/>
  <c r="E423" i="1"/>
  <c r="F423" i="1" s="1"/>
  <c r="I423" i="1" s="1"/>
  <c r="G423" i="1"/>
  <c r="H423" i="1" s="1"/>
  <c r="I407" i="1"/>
  <c r="I359" i="1"/>
  <c r="E275" i="1"/>
  <c r="F275" i="1" s="1"/>
  <c r="G275" i="1"/>
  <c r="H275" i="1" s="1"/>
  <c r="J228" i="1"/>
  <c r="N228" i="1" s="1"/>
  <c r="K228" i="1"/>
  <c r="L228" i="1" s="1"/>
  <c r="M228" i="1" s="1"/>
  <c r="G186" i="1"/>
  <c r="H186" i="1" s="1"/>
  <c r="E186" i="1"/>
  <c r="F186" i="1" s="1"/>
  <c r="I186" i="1" s="1"/>
  <c r="K416" i="1"/>
  <c r="L416" i="1" s="1"/>
  <c r="M416" i="1" s="1"/>
  <c r="N416" i="1" s="1"/>
  <c r="G415" i="1"/>
  <c r="H415" i="1" s="1"/>
  <c r="K414" i="1"/>
  <c r="L414" i="1" s="1"/>
  <c r="M414" i="1" s="1"/>
  <c r="N414" i="1" s="1"/>
  <c r="G413" i="1"/>
  <c r="H413" i="1" s="1"/>
  <c r="K412" i="1"/>
  <c r="L412" i="1" s="1"/>
  <c r="M412" i="1" s="1"/>
  <c r="N412" i="1" s="1"/>
  <c r="G411" i="1"/>
  <c r="H411" i="1" s="1"/>
  <c r="G409" i="1"/>
  <c r="H409" i="1" s="1"/>
  <c r="I408" i="1"/>
  <c r="G405" i="1"/>
  <c r="H405" i="1" s="1"/>
  <c r="I405" i="1" s="1"/>
  <c r="I404" i="1"/>
  <c r="G401" i="1"/>
  <c r="H401" i="1" s="1"/>
  <c r="I400" i="1"/>
  <c r="G397" i="1"/>
  <c r="H397" i="1" s="1"/>
  <c r="I396" i="1"/>
  <c r="G393" i="1"/>
  <c r="H393" i="1" s="1"/>
  <c r="I392" i="1"/>
  <c r="G389" i="1"/>
  <c r="H389" i="1" s="1"/>
  <c r="I389" i="1" s="1"/>
  <c r="I388" i="1"/>
  <c r="G385" i="1"/>
  <c r="H385" i="1" s="1"/>
  <c r="I384" i="1"/>
  <c r="G381" i="1"/>
  <c r="H381" i="1" s="1"/>
  <c r="I380" i="1"/>
  <c r="G377" i="1"/>
  <c r="H377" i="1" s="1"/>
  <c r="I376" i="1"/>
  <c r="G373" i="1"/>
  <c r="H373" i="1" s="1"/>
  <c r="I373" i="1" s="1"/>
  <c r="I372" i="1"/>
  <c r="G369" i="1"/>
  <c r="H369" i="1" s="1"/>
  <c r="I368" i="1"/>
  <c r="G365" i="1"/>
  <c r="H365" i="1" s="1"/>
  <c r="I364" i="1"/>
  <c r="G361" i="1"/>
  <c r="H361" i="1" s="1"/>
  <c r="I360" i="1"/>
  <c r="G357" i="1"/>
  <c r="H357" i="1" s="1"/>
  <c r="I357" i="1" s="1"/>
  <c r="I356" i="1"/>
  <c r="G353" i="1"/>
  <c r="H353" i="1" s="1"/>
  <c r="I352" i="1"/>
  <c r="I348" i="1"/>
  <c r="I344" i="1"/>
  <c r="I340" i="1"/>
  <c r="I336" i="1"/>
  <c r="I333" i="1"/>
  <c r="E331" i="1"/>
  <c r="F331" i="1" s="1"/>
  <c r="I331" i="1" s="1"/>
  <c r="G331" i="1"/>
  <c r="H331" i="1" s="1"/>
  <c r="E324" i="1"/>
  <c r="F324" i="1" s="1"/>
  <c r="G324" i="1"/>
  <c r="H324" i="1" s="1"/>
  <c r="E319" i="1"/>
  <c r="F319" i="1" s="1"/>
  <c r="I319" i="1" s="1"/>
  <c r="G319" i="1"/>
  <c r="H319" i="1" s="1"/>
  <c r="E311" i="1"/>
  <c r="F311" i="1" s="1"/>
  <c r="G311" i="1"/>
  <c r="H311" i="1" s="1"/>
  <c r="E295" i="1"/>
  <c r="F295" i="1" s="1"/>
  <c r="I295" i="1" s="1"/>
  <c r="G295" i="1"/>
  <c r="H295" i="1" s="1"/>
  <c r="E279" i="1"/>
  <c r="F279" i="1" s="1"/>
  <c r="G279" i="1"/>
  <c r="H279" i="1" s="1"/>
  <c r="E265" i="1"/>
  <c r="F265" i="1" s="1"/>
  <c r="I265" i="1" s="1"/>
  <c r="G265" i="1"/>
  <c r="H265" i="1" s="1"/>
  <c r="E250" i="1"/>
  <c r="F250" i="1" s="1"/>
  <c r="G250" i="1"/>
  <c r="H250" i="1" s="1"/>
  <c r="E233" i="1"/>
  <c r="F233" i="1" s="1"/>
  <c r="I233" i="1" s="1"/>
  <c r="G233" i="1"/>
  <c r="H233" i="1" s="1"/>
  <c r="K137" i="1"/>
  <c r="L137" i="1" s="1"/>
  <c r="M137" i="1" s="1"/>
  <c r="J137" i="1"/>
  <c r="N137" i="1" s="1"/>
  <c r="K120" i="1"/>
  <c r="L120" i="1" s="1"/>
  <c r="M120" i="1" s="1"/>
  <c r="J120" i="1"/>
  <c r="I395" i="1"/>
  <c r="I343" i="1"/>
  <c r="E326" i="1"/>
  <c r="F326" i="1" s="1"/>
  <c r="I326" i="1" s="1"/>
  <c r="G326" i="1"/>
  <c r="H326" i="1" s="1"/>
  <c r="E321" i="1"/>
  <c r="F321" i="1" s="1"/>
  <c r="I321" i="1" s="1"/>
  <c r="G321" i="1"/>
  <c r="H321" i="1" s="1"/>
  <c r="E318" i="1"/>
  <c r="F318" i="1" s="1"/>
  <c r="I318" i="1" s="1"/>
  <c r="G318" i="1"/>
  <c r="H318" i="1" s="1"/>
  <c r="E307" i="1"/>
  <c r="F307" i="1" s="1"/>
  <c r="I307" i="1" s="1"/>
  <c r="G307" i="1"/>
  <c r="H307" i="1" s="1"/>
  <c r="E291" i="1"/>
  <c r="F291" i="1" s="1"/>
  <c r="I291" i="1" s="1"/>
  <c r="G291" i="1"/>
  <c r="H291" i="1" s="1"/>
  <c r="J260" i="1"/>
  <c r="N260" i="1" s="1"/>
  <c r="K260" i="1"/>
  <c r="L260" i="1" s="1"/>
  <c r="M260" i="1" s="1"/>
  <c r="E243" i="1"/>
  <c r="F243" i="1" s="1"/>
  <c r="I243" i="1" s="1"/>
  <c r="G243" i="1"/>
  <c r="H243" i="1" s="1"/>
  <c r="G172" i="1"/>
  <c r="H172" i="1" s="1"/>
  <c r="E172" i="1"/>
  <c r="F172" i="1" s="1"/>
  <c r="G510" i="1"/>
  <c r="H510" i="1" s="1"/>
  <c r="I510" i="1" s="1"/>
  <c r="G506" i="1"/>
  <c r="H506" i="1" s="1"/>
  <c r="I506" i="1" s="1"/>
  <c r="G502" i="1"/>
  <c r="H502" i="1" s="1"/>
  <c r="I502" i="1" s="1"/>
  <c r="G498" i="1"/>
  <c r="H498" i="1" s="1"/>
  <c r="I498" i="1" s="1"/>
  <c r="G494" i="1"/>
  <c r="H494" i="1" s="1"/>
  <c r="I494" i="1" s="1"/>
  <c r="G490" i="1"/>
  <c r="H490" i="1" s="1"/>
  <c r="I490" i="1" s="1"/>
  <c r="G486" i="1"/>
  <c r="H486" i="1" s="1"/>
  <c r="I486" i="1" s="1"/>
  <c r="G482" i="1"/>
  <c r="H482" i="1" s="1"/>
  <c r="I482" i="1" s="1"/>
  <c r="G478" i="1"/>
  <c r="H478" i="1" s="1"/>
  <c r="I478" i="1" s="1"/>
  <c r="G474" i="1"/>
  <c r="H474" i="1" s="1"/>
  <c r="I474" i="1" s="1"/>
  <c r="G470" i="1"/>
  <c r="H470" i="1" s="1"/>
  <c r="I470" i="1" s="1"/>
  <c r="G466" i="1"/>
  <c r="H466" i="1" s="1"/>
  <c r="I466" i="1" s="1"/>
  <c r="G462" i="1"/>
  <c r="H462" i="1" s="1"/>
  <c r="I462" i="1" s="1"/>
  <c r="G458" i="1"/>
  <c r="H458" i="1" s="1"/>
  <c r="I458" i="1" s="1"/>
  <c r="G454" i="1"/>
  <c r="H454" i="1" s="1"/>
  <c r="I454" i="1" s="1"/>
  <c r="G450" i="1"/>
  <c r="H450" i="1" s="1"/>
  <c r="G446" i="1"/>
  <c r="H446" i="1" s="1"/>
  <c r="I446" i="1" s="1"/>
  <c r="G442" i="1"/>
  <c r="H442" i="1" s="1"/>
  <c r="I442" i="1" s="1"/>
  <c r="G438" i="1"/>
  <c r="H438" i="1" s="1"/>
  <c r="I438" i="1" s="1"/>
  <c r="G434" i="1"/>
  <c r="H434" i="1" s="1"/>
  <c r="I434" i="1" s="1"/>
  <c r="G430" i="1"/>
  <c r="H430" i="1" s="1"/>
  <c r="I430" i="1" s="1"/>
  <c r="G426" i="1"/>
  <c r="H426" i="1" s="1"/>
  <c r="I426" i="1" s="1"/>
  <c r="G422" i="1"/>
  <c r="H422" i="1" s="1"/>
  <c r="I422" i="1" s="1"/>
  <c r="G418" i="1"/>
  <c r="H418" i="1" s="1"/>
  <c r="I418" i="1" s="1"/>
  <c r="I415" i="1"/>
  <c r="I413" i="1"/>
  <c r="I411" i="1"/>
  <c r="I409" i="1"/>
  <c r="I401" i="1"/>
  <c r="I397" i="1"/>
  <c r="I393" i="1"/>
  <c r="I385" i="1"/>
  <c r="I381" i="1"/>
  <c r="I377" i="1"/>
  <c r="I369" i="1"/>
  <c r="I365" i="1"/>
  <c r="I361" i="1"/>
  <c r="I353" i="1"/>
  <c r="N349" i="1"/>
  <c r="G346" i="1"/>
  <c r="H346" i="1" s="1"/>
  <c r="I346" i="1" s="1"/>
  <c r="I345" i="1"/>
  <c r="G342" i="1"/>
  <c r="H342" i="1" s="1"/>
  <c r="I341" i="1"/>
  <c r="G338" i="1"/>
  <c r="H338" i="1" s="1"/>
  <c r="I338" i="1" s="1"/>
  <c r="I337" i="1"/>
  <c r="G334" i="1"/>
  <c r="H334" i="1" s="1"/>
  <c r="J332" i="1"/>
  <c r="N332" i="1" s="1"/>
  <c r="K332" i="1"/>
  <c r="L332" i="1" s="1"/>
  <c r="M332" i="1" s="1"/>
  <c r="G328" i="1"/>
  <c r="H328" i="1" s="1"/>
  <c r="E327" i="1"/>
  <c r="F327" i="1" s="1"/>
  <c r="I327" i="1" s="1"/>
  <c r="G327" i="1"/>
  <c r="H327" i="1" s="1"/>
  <c r="E325" i="1"/>
  <c r="F325" i="1" s="1"/>
  <c r="I325" i="1" s="1"/>
  <c r="G325" i="1"/>
  <c r="H325" i="1" s="1"/>
  <c r="E322" i="1"/>
  <c r="F322" i="1" s="1"/>
  <c r="I322" i="1" s="1"/>
  <c r="G322" i="1"/>
  <c r="H322" i="1" s="1"/>
  <c r="E315" i="1"/>
  <c r="F315" i="1" s="1"/>
  <c r="I315" i="1" s="1"/>
  <c r="G315" i="1"/>
  <c r="H315" i="1" s="1"/>
  <c r="E299" i="1"/>
  <c r="F299" i="1" s="1"/>
  <c r="I299" i="1" s="1"/>
  <c r="G299" i="1"/>
  <c r="H299" i="1" s="1"/>
  <c r="E283" i="1"/>
  <c r="F283" i="1" s="1"/>
  <c r="I283" i="1" s="1"/>
  <c r="G283" i="1"/>
  <c r="H283" i="1" s="1"/>
  <c r="E259" i="1"/>
  <c r="F259" i="1" s="1"/>
  <c r="I259" i="1" s="1"/>
  <c r="G259" i="1"/>
  <c r="H259" i="1" s="1"/>
  <c r="J244" i="1"/>
  <c r="N244" i="1" s="1"/>
  <c r="K244" i="1"/>
  <c r="L244" i="1" s="1"/>
  <c r="M244" i="1" s="1"/>
  <c r="E227" i="1"/>
  <c r="F227" i="1" s="1"/>
  <c r="I227" i="1" s="1"/>
  <c r="G227" i="1"/>
  <c r="H227" i="1" s="1"/>
  <c r="G218" i="1"/>
  <c r="H218" i="1" s="1"/>
  <c r="E218" i="1"/>
  <c r="F218" i="1" s="1"/>
  <c r="I399" i="1"/>
  <c r="I383" i="1"/>
  <c r="I347" i="1"/>
  <c r="I410" i="1"/>
  <c r="G407" i="1"/>
  <c r="H407" i="1" s="1"/>
  <c r="I406" i="1"/>
  <c r="G403" i="1"/>
  <c r="H403" i="1" s="1"/>
  <c r="I403" i="1" s="1"/>
  <c r="I402" i="1"/>
  <c r="G399" i="1"/>
  <c r="H399" i="1" s="1"/>
  <c r="I398" i="1"/>
  <c r="G395" i="1"/>
  <c r="H395" i="1" s="1"/>
  <c r="I394" i="1"/>
  <c r="G391" i="1"/>
  <c r="H391" i="1" s="1"/>
  <c r="I391" i="1" s="1"/>
  <c r="I390" i="1"/>
  <c r="G387" i="1"/>
  <c r="H387" i="1" s="1"/>
  <c r="I387" i="1" s="1"/>
  <c r="I386" i="1"/>
  <c r="G383" i="1"/>
  <c r="H383" i="1" s="1"/>
  <c r="I382" i="1"/>
  <c r="G379" i="1"/>
  <c r="H379" i="1" s="1"/>
  <c r="I379" i="1" s="1"/>
  <c r="I378" i="1"/>
  <c r="G375" i="1"/>
  <c r="H375" i="1" s="1"/>
  <c r="I375" i="1" s="1"/>
  <c r="I374" i="1"/>
  <c r="G371" i="1"/>
  <c r="H371" i="1" s="1"/>
  <c r="I371" i="1" s="1"/>
  <c r="I370" i="1"/>
  <c r="G367" i="1"/>
  <c r="H367" i="1" s="1"/>
  <c r="I367" i="1" s="1"/>
  <c r="I366" i="1"/>
  <c r="G363" i="1"/>
  <c r="H363" i="1" s="1"/>
  <c r="I363" i="1" s="1"/>
  <c r="I362" i="1"/>
  <c r="G359" i="1"/>
  <c r="H359" i="1" s="1"/>
  <c r="I358" i="1"/>
  <c r="G355" i="1"/>
  <c r="H355" i="1" s="1"/>
  <c r="I355" i="1" s="1"/>
  <c r="I354" i="1"/>
  <c r="G351" i="1"/>
  <c r="H351" i="1" s="1"/>
  <c r="I351" i="1" s="1"/>
  <c r="I350" i="1"/>
  <c r="G347" i="1"/>
  <c r="H347" i="1" s="1"/>
  <c r="G343" i="1"/>
  <c r="H343" i="1" s="1"/>
  <c r="I342" i="1"/>
  <c r="G339" i="1"/>
  <c r="H339" i="1" s="1"/>
  <c r="I339" i="1" s="1"/>
  <c r="G335" i="1"/>
  <c r="H335" i="1" s="1"/>
  <c r="I335" i="1" s="1"/>
  <c r="I334" i="1"/>
  <c r="E330" i="1"/>
  <c r="F330" i="1" s="1"/>
  <c r="I330" i="1" s="1"/>
  <c r="G330" i="1"/>
  <c r="H330" i="1" s="1"/>
  <c r="I328" i="1"/>
  <c r="E323" i="1"/>
  <c r="F323" i="1" s="1"/>
  <c r="I323" i="1" s="1"/>
  <c r="G323" i="1"/>
  <c r="H323" i="1" s="1"/>
  <c r="E320" i="1"/>
  <c r="F320" i="1" s="1"/>
  <c r="G320" i="1"/>
  <c r="H320" i="1" s="1"/>
  <c r="E303" i="1"/>
  <c r="F303" i="1" s="1"/>
  <c r="I303" i="1" s="1"/>
  <c r="G303" i="1"/>
  <c r="H303" i="1" s="1"/>
  <c r="E287" i="1"/>
  <c r="F287" i="1" s="1"/>
  <c r="G287" i="1"/>
  <c r="H287" i="1" s="1"/>
  <c r="E266" i="1"/>
  <c r="F266" i="1" s="1"/>
  <c r="I266" i="1" s="1"/>
  <c r="G266" i="1"/>
  <c r="H266" i="1" s="1"/>
  <c r="E249" i="1"/>
  <c r="F249" i="1" s="1"/>
  <c r="G249" i="1"/>
  <c r="H249" i="1" s="1"/>
  <c r="E234" i="1"/>
  <c r="F234" i="1" s="1"/>
  <c r="I234" i="1" s="1"/>
  <c r="G234" i="1"/>
  <c r="H234" i="1" s="1"/>
  <c r="G202" i="1"/>
  <c r="H202" i="1" s="1"/>
  <c r="E202" i="1"/>
  <c r="F202" i="1" s="1"/>
  <c r="I202" i="1" s="1"/>
  <c r="J168" i="1"/>
  <c r="N168" i="1" s="1"/>
  <c r="K168" i="1"/>
  <c r="L168" i="1" s="1"/>
  <c r="M168" i="1" s="1"/>
  <c r="I316" i="1"/>
  <c r="I312" i="1"/>
  <c r="I308" i="1"/>
  <c r="I304" i="1"/>
  <c r="I300" i="1"/>
  <c r="I296" i="1"/>
  <c r="I292" i="1"/>
  <c r="I288" i="1"/>
  <c r="I284" i="1"/>
  <c r="I280" i="1"/>
  <c r="I276" i="1"/>
  <c r="I272" i="1"/>
  <c r="E271" i="1"/>
  <c r="F271" i="1" s="1"/>
  <c r="G271" i="1"/>
  <c r="H271" i="1" s="1"/>
  <c r="E262" i="1"/>
  <c r="F262" i="1" s="1"/>
  <c r="I262" i="1" s="1"/>
  <c r="G262" i="1"/>
  <c r="H262" i="1" s="1"/>
  <c r="E261" i="1"/>
  <c r="F261" i="1" s="1"/>
  <c r="G261" i="1"/>
  <c r="H261" i="1" s="1"/>
  <c r="I256" i="1"/>
  <c r="E255" i="1"/>
  <c r="F255" i="1" s="1"/>
  <c r="I255" i="1" s="1"/>
  <c r="G255" i="1"/>
  <c r="H255" i="1" s="1"/>
  <c r="E246" i="1"/>
  <c r="F246" i="1" s="1"/>
  <c r="G246" i="1"/>
  <c r="H246" i="1" s="1"/>
  <c r="E245" i="1"/>
  <c r="F245" i="1" s="1"/>
  <c r="I245" i="1" s="1"/>
  <c r="G245" i="1"/>
  <c r="H245" i="1" s="1"/>
  <c r="I240" i="1"/>
  <c r="E239" i="1"/>
  <c r="F239" i="1" s="1"/>
  <c r="I239" i="1" s="1"/>
  <c r="G239" i="1"/>
  <c r="H239" i="1" s="1"/>
  <c r="E230" i="1"/>
  <c r="F230" i="1" s="1"/>
  <c r="G230" i="1"/>
  <c r="H230" i="1" s="1"/>
  <c r="E229" i="1"/>
  <c r="F229" i="1" s="1"/>
  <c r="I229" i="1" s="1"/>
  <c r="G229" i="1"/>
  <c r="H229" i="1" s="1"/>
  <c r="I224" i="1"/>
  <c r="E223" i="1"/>
  <c r="F223" i="1" s="1"/>
  <c r="G223" i="1"/>
  <c r="H223" i="1" s="1"/>
  <c r="G214" i="1"/>
  <c r="H214" i="1" s="1"/>
  <c r="E214" i="1"/>
  <c r="F214" i="1" s="1"/>
  <c r="G198" i="1"/>
  <c r="H198" i="1" s="1"/>
  <c r="E198" i="1"/>
  <c r="F198" i="1" s="1"/>
  <c r="I198" i="1" s="1"/>
  <c r="E166" i="1"/>
  <c r="F166" i="1" s="1"/>
  <c r="I166" i="1" s="1"/>
  <c r="G166" i="1"/>
  <c r="H166" i="1" s="1"/>
  <c r="K153" i="1"/>
  <c r="L153" i="1" s="1"/>
  <c r="M153" i="1" s="1"/>
  <c r="J153" i="1"/>
  <c r="N153" i="1" s="1"/>
  <c r="K145" i="1"/>
  <c r="L145" i="1" s="1"/>
  <c r="M145" i="1" s="1"/>
  <c r="J145" i="1"/>
  <c r="I317" i="1"/>
  <c r="G314" i="1"/>
  <c r="H314" i="1" s="1"/>
  <c r="I314" i="1" s="1"/>
  <c r="I313" i="1"/>
  <c r="G310" i="1"/>
  <c r="H310" i="1" s="1"/>
  <c r="I309" i="1"/>
  <c r="G306" i="1"/>
  <c r="H306" i="1" s="1"/>
  <c r="I306" i="1" s="1"/>
  <c r="I305" i="1"/>
  <c r="G302" i="1"/>
  <c r="H302" i="1" s="1"/>
  <c r="I301" i="1"/>
  <c r="G298" i="1"/>
  <c r="H298" i="1" s="1"/>
  <c r="I298" i="1" s="1"/>
  <c r="I297" i="1"/>
  <c r="G294" i="1"/>
  <c r="H294" i="1" s="1"/>
  <c r="I293" i="1"/>
  <c r="G290" i="1"/>
  <c r="H290" i="1" s="1"/>
  <c r="I290" i="1" s="1"/>
  <c r="I289" i="1"/>
  <c r="G286" i="1"/>
  <c r="H286" i="1" s="1"/>
  <c r="I285" i="1"/>
  <c r="G282" i="1"/>
  <c r="H282" i="1" s="1"/>
  <c r="I282" i="1" s="1"/>
  <c r="I281" i="1"/>
  <c r="G278" i="1"/>
  <c r="H278" i="1" s="1"/>
  <c r="I277" i="1"/>
  <c r="G274" i="1"/>
  <c r="H274" i="1" s="1"/>
  <c r="I274" i="1" s="1"/>
  <c r="I273" i="1"/>
  <c r="I268" i="1"/>
  <c r="E267" i="1"/>
  <c r="F267" i="1" s="1"/>
  <c r="G267" i="1"/>
  <c r="H267" i="1" s="1"/>
  <c r="E258" i="1"/>
  <c r="F258" i="1" s="1"/>
  <c r="I258" i="1" s="1"/>
  <c r="G258" i="1"/>
  <c r="H258" i="1" s="1"/>
  <c r="E257" i="1"/>
  <c r="F257" i="1" s="1"/>
  <c r="G257" i="1"/>
  <c r="H257" i="1" s="1"/>
  <c r="I252" i="1"/>
  <c r="E251" i="1"/>
  <c r="F251" i="1" s="1"/>
  <c r="G251" i="1"/>
  <c r="H251" i="1" s="1"/>
  <c r="E242" i="1"/>
  <c r="F242" i="1" s="1"/>
  <c r="I242" i="1" s="1"/>
  <c r="G242" i="1"/>
  <c r="H242" i="1" s="1"/>
  <c r="E241" i="1"/>
  <c r="F241" i="1" s="1"/>
  <c r="I241" i="1" s="1"/>
  <c r="G241" i="1"/>
  <c r="H241" i="1" s="1"/>
  <c r="I236" i="1"/>
  <c r="E235" i="1"/>
  <c r="F235" i="1" s="1"/>
  <c r="I235" i="1" s="1"/>
  <c r="G235" i="1"/>
  <c r="H235" i="1" s="1"/>
  <c r="E226" i="1"/>
  <c r="F226" i="1" s="1"/>
  <c r="G226" i="1"/>
  <c r="H226" i="1" s="1"/>
  <c r="E225" i="1"/>
  <c r="F225" i="1" s="1"/>
  <c r="I225" i="1" s="1"/>
  <c r="G225" i="1"/>
  <c r="H225" i="1" s="1"/>
  <c r="G210" i="1"/>
  <c r="H210" i="1" s="1"/>
  <c r="E210" i="1"/>
  <c r="F210" i="1" s="1"/>
  <c r="I210" i="1" s="1"/>
  <c r="G194" i="1"/>
  <c r="H194" i="1" s="1"/>
  <c r="E194" i="1"/>
  <c r="F194" i="1" s="1"/>
  <c r="E182" i="1"/>
  <c r="F182" i="1" s="1"/>
  <c r="G182" i="1"/>
  <c r="H182" i="1" s="1"/>
  <c r="E173" i="1"/>
  <c r="F173" i="1" s="1"/>
  <c r="I173" i="1" s="1"/>
  <c r="G173" i="1"/>
  <c r="H173" i="1" s="1"/>
  <c r="G333" i="1"/>
  <c r="H333" i="1" s="1"/>
  <c r="G329" i="1"/>
  <c r="H329" i="1" s="1"/>
  <c r="I329" i="1" s="1"/>
  <c r="I310" i="1"/>
  <c r="I302" i="1"/>
  <c r="I294" i="1"/>
  <c r="I286" i="1"/>
  <c r="I278" i="1"/>
  <c r="E270" i="1"/>
  <c r="F270" i="1" s="1"/>
  <c r="I270" i="1" s="1"/>
  <c r="G270" i="1"/>
  <c r="H270" i="1" s="1"/>
  <c r="E269" i="1"/>
  <c r="F269" i="1" s="1"/>
  <c r="I269" i="1" s="1"/>
  <c r="G269" i="1"/>
  <c r="H269" i="1" s="1"/>
  <c r="J264" i="1"/>
  <c r="N264" i="1" s="1"/>
  <c r="K264" i="1"/>
  <c r="L264" i="1" s="1"/>
  <c r="M264" i="1" s="1"/>
  <c r="E263" i="1"/>
  <c r="F263" i="1" s="1"/>
  <c r="I263" i="1" s="1"/>
  <c r="G263" i="1"/>
  <c r="H263" i="1" s="1"/>
  <c r="E254" i="1"/>
  <c r="F254" i="1" s="1"/>
  <c r="I254" i="1" s="1"/>
  <c r="G254" i="1"/>
  <c r="H254" i="1" s="1"/>
  <c r="E253" i="1"/>
  <c r="F253" i="1" s="1"/>
  <c r="I253" i="1" s="1"/>
  <c r="G253" i="1"/>
  <c r="H253" i="1" s="1"/>
  <c r="J248" i="1"/>
  <c r="N248" i="1" s="1"/>
  <c r="K248" i="1"/>
  <c r="L248" i="1" s="1"/>
  <c r="M248" i="1" s="1"/>
  <c r="E247" i="1"/>
  <c r="F247" i="1" s="1"/>
  <c r="I247" i="1" s="1"/>
  <c r="G247" i="1"/>
  <c r="H247" i="1" s="1"/>
  <c r="E238" i="1"/>
  <c r="F238" i="1" s="1"/>
  <c r="I238" i="1" s="1"/>
  <c r="G238" i="1"/>
  <c r="H238" i="1" s="1"/>
  <c r="E237" i="1"/>
  <c r="F237" i="1" s="1"/>
  <c r="I237" i="1" s="1"/>
  <c r="G237" i="1"/>
  <c r="H237" i="1" s="1"/>
  <c r="J232" i="1"/>
  <c r="N232" i="1" s="1"/>
  <c r="K232" i="1"/>
  <c r="L232" i="1" s="1"/>
  <c r="M232" i="1" s="1"/>
  <c r="E231" i="1"/>
  <c r="F231" i="1" s="1"/>
  <c r="I231" i="1" s="1"/>
  <c r="G231" i="1"/>
  <c r="H231" i="1" s="1"/>
  <c r="E222" i="1"/>
  <c r="F222" i="1" s="1"/>
  <c r="I222" i="1" s="1"/>
  <c r="G222" i="1"/>
  <c r="H222" i="1" s="1"/>
  <c r="G206" i="1"/>
  <c r="H206" i="1" s="1"/>
  <c r="E206" i="1"/>
  <c r="F206" i="1" s="1"/>
  <c r="G190" i="1"/>
  <c r="H190" i="1" s="1"/>
  <c r="E190" i="1"/>
  <c r="F190" i="1" s="1"/>
  <c r="J167" i="1"/>
  <c r="N167" i="1" s="1"/>
  <c r="K167" i="1"/>
  <c r="L167" i="1" s="1"/>
  <c r="M167" i="1" s="1"/>
  <c r="G219" i="1"/>
  <c r="H219" i="1" s="1"/>
  <c r="E219" i="1"/>
  <c r="F219" i="1" s="1"/>
  <c r="G215" i="1"/>
  <c r="H215" i="1" s="1"/>
  <c r="E215" i="1"/>
  <c r="F215" i="1" s="1"/>
  <c r="G211" i="1"/>
  <c r="H211" i="1" s="1"/>
  <c r="E211" i="1"/>
  <c r="F211" i="1" s="1"/>
  <c r="G207" i="1"/>
  <c r="H207" i="1" s="1"/>
  <c r="E207" i="1"/>
  <c r="F207" i="1" s="1"/>
  <c r="G203" i="1"/>
  <c r="H203" i="1" s="1"/>
  <c r="E203" i="1"/>
  <c r="F203" i="1" s="1"/>
  <c r="G199" i="1"/>
  <c r="H199" i="1" s="1"/>
  <c r="E199" i="1"/>
  <c r="F199" i="1" s="1"/>
  <c r="G195" i="1"/>
  <c r="H195" i="1" s="1"/>
  <c r="E195" i="1"/>
  <c r="F195" i="1" s="1"/>
  <c r="G191" i="1"/>
  <c r="H191" i="1" s="1"/>
  <c r="E191" i="1"/>
  <c r="F191" i="1" s="1"/>
  <c r="G187" i="1"/>
  <c r="H187" i="1" s="1"/>
  <c r="E187" i="1"/>
  <c r="F187" i="1" s="1"/>
  <c r="E180" i="1"/>
  <c r="F180" i="1" s="1"/>
  <c r="I180" i="1" s="1"/>
  <c r="I179" i="1"/>
  <c r="E178" i="1"/>
  <c r="F178" i="1" s="1"/>
  <c r="I178" i="1" s="1"/>
  <c r="G178" i="1"/>
  <c r="H178" i="1" s="1"/>
  <c r="K176" i="1"/>
  <c r="L176" i="1" s="1"/>
  <c r="M176" i="1" s="1"/>
  <c r="E169" i="1"/>
  <c r="F169" i="1" s="1"/>
  <c r="G169" i="1"/>
  <c r="H169" i="1" s="1"/>
  <c r="E164" i="1"/>
  <c r="F164" i="1" s="1"/>
  <c r="I164" i="1" s="1"/>
  <c r="I163" i="1"/>
  <c r="E162" i="1"/>
  <c r="F162" i="1" s="1"/>
  <c r="G162" i="1"/>
  <c r="H162" i="1" s="1"/>
  <c r="E160" i="1"/>
  <c r="F160" i="1" s="1"/>
  <c r="I160" i="1" s="1"/>
  <c r="G160" i="1"/>
  <c r="H160" i="1" s="1"/>
  <c r="N156" i="1"/>
  <c r="K151" i="1"/>
  <c r="L151" i="1" s="1"/>
  <c r="M151" i="1" s="1"/>
  <c r="J151" i="1"/>
  <c r="N148" i="1"/>
  <c r="K143" i="1"/>
  <c r="L143" i="1" s="1"/>
  <c r="M143" i="1" s="1"/>
  <c r="J143" i="1"/>
  <c r="N143" i="1" s="1"/>
  <c r="N140" i="1"/>
  <c r="K135" i="1"/>
  <c r="L135" i="1" s="1"/>
  <c r="M135" i="1" s="1"/>
  <c r="J135" i="1"/>
  <c r="K132" i="1"/>
  <c r="L132" i="1" s="1"/>
  <c r="M132" i="1" s="1"/>
  <c r="J132" i="1"/>
  <c r="K116" i="1"/>
  <c r="L116" i="1" s="1"/>
  <c r="M116" i="1" s="1"/>
  <c r="J116" i="1"/>
  <c r="G220" i="1"/>
  <c r="H220" i="1" s="1"/>
  <c r="E220" i="1"/>
  <c r="F220" i="1" s="1"/>
  <c r="G216" i="1"/>
  <c r="H216" i="1" s="1"/>
  <c r="E216" i="1"/>
  <c r="F216" i="1" s="1"/>
  <c r="G212" i="1"/>
  <c r="H212" i="1" s="1"/>
  <c r="E212" i="1"/>
  <c r="F212" i="1" s="1"/>
  <c r="G208" i="1"/>
  <c r="H208" i="1" s="1"/>
  <c r="E208" i="1"/>
  <c r="F208" i="1" s="1"/>
  <c r="G204" i="1"/>
  <c r="H204" i="1" s="1"/>
  <c r="E204" i="1"/>
  <c r="F204" i="1" s="1"/>
  <c r="G200" i="1"/>
  <c r="H200" i="1" s="1"/>
  <c r="E200" i="1"/>
  <c r="F200" i="1" s="1"/>
  <c r="G196" i="1"/>
  <c r="H196" i="1" s="1"/>
  <c r="E196" i="1"/>
  <c r="F196" i="1" s="1"/>
  <c r="G192" i="1"/>
  <c r="H192" i="1" s="1"/>
  <c r="E192" i="1"/>
  <c r="F192" i="1" s="1"/>
  <c r="G188" i="1"/>
  <c r="H188" i="1" s="1"/>
  <c r="E188" i="1"/>
  <c r="F188" i="1" s="1"/>
  <c r="E181" i="1"/>
  <c r="F181" i="1" s="1"/>
  <c r="I181" i="1" s="1"/>
  <c r="G181" i="1"/>
  <c r="H181" i="1" s="1"/>
  <c r="N176" i="1"/>
  <c r="J175" i="1"/>
  <c r="N175" i="1" s="1"/>
  <c r="K175" i="1"/>
  <c r="L175" i="1" s="1"/>
  <c r="M175" i="1" s="1"/>
  <c r="E174" i="1"/>
  <c r="F174" i="1" s="1"/>
  <c r="G174" i="1"/>
  <c r="H174" i="1" s="1"/>
  <c r="E165" i="1"/>
  <c r="F165" i="1" s="1"/>
  <c r="I165" i="1" s="1"/>
  <c r="G165" i="1"/>
  <c r="H165" i="1" s="1"/>
  <c r="K157" i="1"/>
  <c r="L157" i="1" s="1"/>
  <c r="M157" i="1" s="1"/>
  <c r="J157" i="1"/>
  <c r="N157" i="1" s="1"/>
  <c r="N154" i="1"/>
  <c r="K149" i="1"/>
  <c r="L149" i="1" s="1"/>
  <c r="M149" i="1" s="1"/>
  <c r="J149" i="1"/>
  <c r="N146" i="1"/>
  <c r="K141" i="1"/>
  <c r="L141" i="1" s="1"/>
  <c r="M141" i="1" s="1"/>
  <c r="J141" i="1"/>
  <c r="K128" i="1"/>
  <c r="L128" i="1" s="1"/>
  <c r="M128" i="1" s="1"/>
  <c r="J128" i="1"/>
  <c r="N128" i="1" s="1"/>
  <c r="K112" i="1"/>
  <c r="L112" i="1" s="1"/>
  <c r="M112" i="1" s="1"/>
  <c r="J112" i="1"/>
  <c r="G221" i="1"/>
  <c r="H221" i="1" s="1"/>
  <c r="E221" i="1"/>
  <c r="F221" i="1" s="1"/>
  <c r="I221" i="1" s="1"/>
  <c r="G217" i="1"/>
  <c r="H217" i="1" s="1"/>
  <c r="E217" i="1"/>
  <c r="F217" i="1" s="1"/>
  <c r="G213" i="1"/>
  <c r="H213" i="1" s="1"/>
  <c r="E213" i="1"/>
  <c r="F213" i="1" s="1"/>
  <c r="I213" i="1" s="1"/>
  <c r="G209" i="1"/>
  <c r="H209" i="1" s="1"/>
  <c r="E209" i="1"/>
  <c r="F209" i="1" s="1"/>
  <c r="G205" i="1"/>
  <c r="H205" i="1" s="1"/>
  <c r="E205" i="1"/>
  <c r="F205" i="1" s="1"/>
  <c r="I205" i="1" s="1"/>
  <c r="G201" i="1"/>
  <c r="H201" i="1" s="1"/>
  <c r="E201" i="1"/>
  <c r="F201" i="1" s="1"/>
  <c r="G197" i="1"/>
  <c r="H197" i="1" s="1"/>
  <c r="E197" i="1"/>
  <c r="F197" i="1" s="1"/>
  <c r="I197" i="1" s="1"/>
  <c r="G193" i="1"/>
  <c r="H193" i="1" s="1"/>
  <c r="E193" i="1"/>
  <c r="F193" i="1" s="1"/>
  <c r="G189" i="1"/>
  <c r="H189" i="1" s="1"/>
  <c r="E189" i="1"/>
  <c r="F189" i="1" s="1"/>
  <c r="I189" i="1" s="1"/>
  <c r="E177" i="1"/>
  <c r="F177" i="1" s="1"/>
  <c r="I177" i="1" s="1"/>
  <c r="G177" i="1"/>
  <c r="H177" i="1" s="1"/>
  <c r="J171" i="1"/>
  <c r="K171" i="1"/>
  <c r="L171" i="1" s="1"/>
  <c r="M171" i="1" s="1"/>
  <c r="E170" i="1"/>
  <c r="F170" i="1" s="1"/>
  <c r="I170" i="1" s="1"/>
  <c r="G170" i="1"/>
  <c r="H170" i="1" s="1"/>
  <c r="J161" i="1"/>
  <c r="K161" i="1"/>
  <c r="L161" i="1" s="1"/>
  <c r="M161" i="1" s="1"/>
  <c r="I159" i="1"/>
  <c r="K155" i="1"/>
  <c r="L155" i="1" s="1"/>
  <c r="M155" i="1" s="1"/>
  <c r="J155" i="1"/>
  <c r="K147" i="1"/>
  <c r="L147" i="1" s="1"/>
  <c r="M147" i="1" s="1"/>
  <c r="J147" i="1"/>
  <c r="K139" i="1"/>
  <c r="L139" i="1" s="1"/>
  <c r="M139" i="1" s="1"/>
  <c r="J139" i="1"/>
  <c r="K124" i="1"/>
  <c r="L124" i="1" s="1"/>
  <c r="M124" i="1" s="1"/>
  <c r="J124" i="1"/>
  <c r="K108" i="1"/>
  <c r="L108" i="1" s="1"/>
  <c r="M108" i="1" s="1"/>
  <c r="J108" i="1"/>
  <c r="E101" i="1"/>
  <c r="F101" i="1" s="1"/>
  <c r="I101" i="1" s="1"/>
  <c r="G101" i="1"/>
  <c r="H101" i="1" s="1"/>
  <c r="E185" i="1"/>
  <c r="F185" i="1" s="1"/>
  <c r="I185" i="1" s="1"/>
  <c r="E184" i="1"/>
  <c r="F184" i="1" s="1"/>
  <c r="I184" i="1" s="1"/>
  <c r="E183" i="1"/>
  <c r="F183" i="1" s="1"/>
  <c r="I183" i="1" s="1"/>
  <c r="K131" i="1"/>
  <c r="L131" i="1" s="1"/>
  <c r="M131" i="1" s="1"/>
  <c r="J131" i="1"/>
  <c r="K127" i="1"/>
  <c r="L127" i="1" s="1"/>
  <c r="M127" i="1" s="1"/>
  <c r="J127" i="1"/>
  <c r="N127" i="1" s="1"/>
  <c r="K123" i="1"/>
  <c r="L123" i="1" s="1"/>
  <c r="M123" i="1" s="1"/>
  <c r="J123" i="1"/>
  <c r="K119" i="1"/>
  <c r="L119" i="1" s="1"/>
  <c r="M119" i="1" s="1"/>
  <c r="J119" i="1"/>
  <c r="N119" i="1" s="1"/>
  <c r="K115" i="1"/>
  <c r="L115" i="1" s="1"/>
  <c r="M115" i="1" s="1"/>
  <c r="J115" i="1"/>
  <c r="K111" i="1"/>
  <c r="L111" i="1" s="1"/>
  <c r="M111" i="1" s="1"/>
  <c r="J111" i="1"/>
  <c r="N111" i="1" s="1"/>
  <c r="K107" i="1"/>
  <c r="L107" i="1" s="1"/>
  <c r="M107" i="1" s="1"/>
  <c r="J107" i="1"/>
  <c r="E30" i="1"/>
  <c r="F30" i="1" s="1"/>
  <c r="G30" i="1"/>
  <c r="H30" i="1" s="1"/>
  <c r="I138" i="1"/>
  <c r="I136" i="1"/>
  <c r="K130" i="1"/>
  <c r="L130" i="1" s="1"/>
  <c r="M130" i="1" s="1"/>
  <c r="J130" i="1"/>
  <c r="N130" i="1" s="1"/>
  <c r="K126" i="1"/>
  <c r="L126" i="1" s="1"/>
  <c r="M126" i="1" s="1"/>
  <c r="J126" i="1"/>
  <c r="K122" i="1"/>
  <c r="L122" i="1" s="1"/>
  <c r="M122" i="1" s="1"/>
  <c r="J122" i="1"/>
  <c r="N122" i="1" s="1"/>
  <c r="K118" i="1"/>
  <c r="L118" i="1" s="1"/>
  <c r="M118" i="1" s="1"/>
  <c r="J118" i="1"/>
  <c r="K114" i="1"/>
  <c r="L114" i="1" s="1"/>
  <c r="M114" i="1" s="1"/>
  <c r="J114" i="1"/>
  <c r="N114" i="1" s="1"/>
  <c r="K110" i="1"/>
  <c r="L110" i="1" s="1"/>
  <c r="M110" i="1" s="1"/>
  <c r="J110" i="1"/>
  <c r="K106" i="1"/>
  <c r="L106" i="1" s="1"/>
  <c r="M106" i="1" s="1"/>
  <c r="J106" i="1"/>
  <c r="N106" i="1" s="1"/>
  <c r="G86" i="1"/>
  <c r="H86" i="1" s="1"/>
  <c r="E86" i="1"/>
  <c r="F86" i="1" s="1"/>
  <c r="J58" i="1"/>
  <c r="K58" i="1"/>
  <c r="L58" i="1" s="1"/>
  <c r="M58" i="1" s="1"/>
  <c r="J51" i="1"/>
  <c r="N51" i="1" s="1"/>
  <c r="K51" i="1"/>
  <c r="L51" i="1" s="1"/>
  <c r="M51" i="1" s="1"/>
  <c r="J43" i="1"/>
  <c r="K43" i="1"/>
  <c r="L43" i="1" s="1"/>
  <c r="M43" i="1" s="1"/>
  <c r="I133" i="1"/>
  <c r="K129" i="1"/>
  <c r="L129" i="1" s="1"/>
  <c r="M129" i="1" s="1"/>
  <c r="J129" i="1"/>
  <c r="K125" i="1"/>
  <c r="L125" i="1" s="1"/>
  <c r="M125" i="1" s="1"/>
  <c r="J125" i="1"/>
  <c r="K121" i="1"/>
  <c r="L121" i="1" s="1"/>
  <c r="M121" i="1" s="1"/>
  <c r="J121" i="1"/>
  <c r="K117" i="1"/>
  <c r="L117" i="1" s="1"/>
  <c r="M117" i="1" s="1"/>
  <c r="J117" i="1"/>
  <c r="K113" i="1"/>
  <c r="L113" i="1" s="1"/>
  <c r="M113" i="1" s="1"/>
  <c r="J113" i="1"/>
  <c r="K109" i="1"/>
  <c r="L109" i="1" s="1"/>
  <c r="M109" i="1" s="1"/>
  <c r="J109" i="1"/>
  <c r="E105" i="1"/>
  <c r="F105" i="1" s="1"/>
  <c r="I105" i="1" s="1"/>
  <c r="G105" i="1"/>
  <c r="H105" i="1" s="1"/>
  <c r="G62" i="1"/>
  <c r="H62" i="1" s="1"/>
  <c r="E62" i="1"/>
  <c r="F62" i="1" s="1"/>
  <c r="E104" i="1"/>
  <c r="F104" i="1" s="1"/>
  <c r="I104" i="1" s="1"/>
  <c r="G104" i="1"/>
  <c r="H104" i="1" s="1"/>
  <c r="I102" i="1"/>
  <c r="K99" i="1"/>
  <c r="L99" i="1" s="1"/>
  <c r="M99" i="1" s="1"/>
  <c r="E97" i="1"/>
  <c r="F97" i="1" s="1"/>
  <c r="I97" i="1" s="1"/>
  <c r="G97" i="1"/>
  <c r="H97" i="1" s="1"/>
  <c r="E93" i="1"/>
  <c r="F93" i="1" s="1"/>
  <c r="I93" i="1" s="1"/>
  <c r="G93" i="1"/>
  <c r="H93" i="1" s="1"/>
  <c r="K91" i="1"/>
  <c r="L91" i="1" s="1"/>
  <c r="M91" i="1" s="1"/>
  <c r="N91" i="1" s="1"/>
  <c r="G82" i="1"/>
  <c r="H82" i="1" s="1"/>
  <c r="E82" i="1"/>
  <c r="F82" i="1" s="1"/>
  <c r="I82" i="1" s="1"/>
  <c r="J53" i="1"/>
  <c r="N53" i="1" s="1"/>
  <c r="K53" i="1"/>
  <c r="L53" i="1" s="1"/>
  <c r="M53" i="1" s="1"/>
  <c r="J45" i="1"/>
  <c r="K45" i="1"/>
  <c r="L45" i="1" s="1"/>
  <c r="M45" i="1" s="1"/>
  <c r="G35" i="1"/>
  <c r="H35" i="1" s="1"/>
  <c r="E35" i="1"/>
  <c r="F35" i="1" s="1"/>
  <c r="N103" i="1"/>
  <c r="E100" i="1"/>
  <c r="F100" i="1" s="1"/>
  <c r="I100" i="1" s="1"/>
  <c r="G100" i="1"/>
  <c r="H100" i="1" s="1"/>
  <c r="I98" i="1"/>
  <c r="I94" i="1"/>
  <c r="G78" i="1"/>
  <c r="H78" i="1" s="1"/>
  <c r="E78" i="1"/>
  <c r="F78" i="1" s="1"/>
  <c r="E63" i="1"/>
  <c r="F63" i="1" s="1"/>
  <c r="I63" i="1" s="1"/>
  <c r="G63" i="1"/>
  <c r="H63" i="1" s="1"/>
  <c r="J55" i="1"/>
  <c r="N55" i="1" s="1"/>
  <c r="K55" i="1"/>
  <c r="L55" i="1" s="1"/>
  <c r="M55" i="1" s="1"/>
  <c r="J47" i="1"/>
  <c r="N47" i="1" s="1"/>
  <c r="K47" i="1"/>
  <c r="L47" i="1" s="1"/>
  <c r="M47" i="1" s="1"/>
  <c r="N99" i="1"/>
  <c r="E96" i="1"/>
  <c r="F96" i="1" s="1"/>
  <c r="I96" i="1" s="1"/>
  <c r="G96" i="1"/>
  <c r="H96" i="1" s="1"/>
  <c r="E95" i="1"/>
  <c r="F95" i="1" s="1"/>
  <c r="G95" i="1"/>
  <c r="H95" i="1" s="1"/>
  <c r="E92" i="1"/>
  <c r="F92" i="1" s="1"/>
  <c r="I92" i="1" s="1"/>
  <c r="G92" i="1"/>
  <c r="H92" i="1" s="1"/>
  <c r="G90" i="1"/>
  <c r="H90" i="1" s="1"/>
  <c r="E90" i="1"/>
  <c r="F90" i="1" s="1"/>
  <c r="J57" i="1"/>
  <c r="N57" i="1" s="1"/>
  <c r="K57" i="1"/>
  <c r="L57" i="1" s="1"/>
  <c r="M57" i="1" s="1"/>
  <c r="J49" i="1"/>
  <c r="N49" i="1" s="1"/>
  <c r="K49" i="1"/>
  <c r="L49" i="1" s="1"/>
  <c r="M49" i="1" s="1"/>
  <c r="J41" i="1"/>
  <c r="N41" i="1" s="1"/>
  <c r="K41" i="1"/>
  <c r="L41" i="1" s="1"/>
  <c r="M41" i="1" s="1"/>
  <c r="G87" i="1"/>
  <c r="H87" i="1" s="1"/>
  <c r="E87" i="1"/>
  <c r="F87" i="1" s="1"/>
  <c r="G83" i="1"/>
  <c r="H83" i="1" s="1"/>
  <c r="E83" i="1"/>
  <c r="F83" i="1" s="1"/>
  <c r="G79" i="1"/>
  <c r="H79" i="1" s="1"/>
  <c r="E79" i="1"/>
  <c r="F79" i="1" s="1"/>
  <c r="E70" i="1"/>
  <c r="F70" i="1" s="1"/>
  <c r="I70" i="1" s="1"/>
  <c r="I69" i="1"/>
  <c r="E68" i="1"/>
  <c r="F68" i="1" s="1"/>
  <c r="I68" i="1" s="1"/>
  <c r="G68" i="1"/>
  <c r="H68" i="1" s="1"/>
  <c r="E59" i="1"/>
  <c r="F59" i="1" s="1"/>
  <c r="I59" i="1" s="1"/>
  <c r="G59" i="1"/>
  <c r="H59" i="1" s="1"/>
  <c r="G39" i="1"/>
  <c r="H39" i="1" s="1"/>
  <c r="E39" i="1"/>
  <c r="F39" i="1" s="1"/>
  <c r="E34" i="1"/>
  <c r="F34" i="1" s="1"/>
  <c r="I34" i="1" s="1"/>
  <c r="G34" i="1"/>
  <c r="H34" i="1" s="1"/>
  <c r="J23" i="1"/>
  <c r="N23" i="1" s="1"/>
  <c r="K23" i="1"/>
  <c r="L23" i="1" s="1"/>
  <c r="M23" i="1" s="1"/>
  <c r="K8" i="1"/>
  <c r="L8" i="1" s="1"/>
  <c r="M8" i="1" s="1"/>
  <c r="J8" i="1"/>
  <c r="G88" i="1"/>
  <c r="H88" i="1" s="1"/>
  <c r="E88" i="1"/>
  <c r="F88" i="1" s="1"/>
  <c r="G84" i="1"/>
  <c r="H84" i="1" s="1"/>
  <c r="E84" i="1"/>
  <c r="F84" i="1" s="1"/>
  <c r="G80" i="1"/>
  <c r="H80" i="1" s="1"/>
  <c r="E80" i="1"/>
  <c r="F80" i="1" s="1"/>
  <c r="G76" i="1"/>
  <c r="H76" i="1" s="1"/>
  <c r="E76" i="1"/>
  <c r="F76" i="1" s="1"/>
  <c r="E66" i="1"/>
  <c r="F66" i="1" s="1"/>
  <c r="I66" i="1" s="1"/>
  <c r="J65" i="1"/>
  <c r="N65" i="1" s="1"/>
  <c r="K65" i="1"/>
  <c r="L65" i="1" s="1"/>
  <c r="M65" i="1" s="1"/>
  <c r="E64" i="1"/>
  <c r="F64" i="1" s="1"/>
  <c r="G64" i="1"/>
  <c r="H64" i="1" s="1"/>
  <c r="E56" i="1"/>
  <c r="F56" i="1" s="1"/>
  <c r="I56" i="1" s="1"/>
  <c r="G56" i="1"/>
  <c r="H56" i="1" s="1"/>
  <c r="E54" i="1"/>
  <c r="F54" i="1" s="1"/>
  <c r="G54" i="1"/>
  <c r="H54" i="1" s="1"/>
  <c r="E52" i="1"/>
  <c r="F52" i="1" s="1"/>
  <c r="I52" i="1" s="1"/>
  <c r="G52" i="1"/>
  <c r="H52" i="1" s="1"/>
  <c r="E50" i="1"/>
  <c r="F50" i="1" s="1"/>
  <c r="G50" i="1"/>
  <c r="H50" i="1" s="1"/>
  <c r="E48" i="1"/>
  <c r="F48" i="1" s="1"/>
  <c r="I48" i="1" s="1"/>
  <c r="G48" i="1"/>
  <c r="H48" i="1" s="1"/>
  <c r="E46" i="1"/>
  <c r="F46" i="1" s="1"/>
  <c r="G46" i="1"/>
  <c r="H46" i="1" s="1"/>
  <c r="E44" i="1"/>
  <c r="F44" i="1" s="1"/>
  <c r="I44" i="1" s="1"/>
  <c r="G44" i="1"/>
  <c r="H44" i="1" s="1"/>
  <c r="E42" i="1"/>
  <c r="F42" i="1" s="1"/>
  <c r="G42" i="1"/>
  <c r="H42" i="1" s="1"/>
  <c r="E38" i="1"/>
  <c r="F38" i="1" s="1"/>
  <c r="I38" i="1" s="1"/>
  <c r="G38" i="1"/>
  <c r="H38" i="1" s="1"/>
  <c r="J32" i="1"/>
  <c r="K32" i="1"/>
  <c r="L32" i="1" s="1"/>
  <c r="M32" i="1" s="1"/>
  <c r="G89" i="1"/>
  <c r="H89" i="1" s="1"/>
  <c r="E89" i="1"/>
  <c r="F89" i="1" s="1"/>
  <c r="G85" i="1"/>
  <c r="H85" i="1" s="1"/>
  <c r="E85" i="1"/>
  <c r="F85" i="1" s="1"/>
  <c r="I85" i="1" s="1"/>
  <c r="G81" i="1"/>
  <c r="H81" i="1" s="1"/>
  <c r="E81" i="1"/>
  <c r="F81" i="1" s="1"/>
  <c r="G77" i="1"/>
  <c r="H77" i="1" s="1"/>
  <c r="E77" i="1"/>
  <c r="F77" i="1" s="1"/>
  <c r="I77" i="1" s="1"/>
  <c r="E67" i="1"/>
  <c r="F67" i="1" s="1"/>
  <c r="I67" i="1" s="1"/>
  <c r="G67" i="1"/>
  <c r="H67" i="1" s="1"/>
  <c r="J61" i="1"/>
  <c r="K61" i="1"/>
  <c r="L61" i="1" s="1"/>
  <c r="M61" i="1" s="1"/>
  <c r="E60" i="1"/>
  <c r="F60" i="1" s="1"/>
  <c r="I60" i="1" s="1"/>
  <c r="G60" i="1"/>
  <c r="H60" i="1" s="1"/>
  <c r="J36" i="1"/>
  <c r="K36" i="1"/>
  <c r="L36" i="1" s="1"/>
  <c r="M36" i="1" s="1"/>
  <c r="G31" i="1"/>
  <c r="H31" i="1" s="1"/>
  <c r="E31" i="1"/>
  <c r="F31" i="1" s="1"/>
  <c r="E75" i="1"/>
  <c r="F75" i="1" s="1"/>
  <c r="I75" i="1" s="1"/>
  <c r="E74" i="1"/>
  <c r="F74" i="1" s="1"/>
  <c r="I74" i="1" s="1"/>
  <c r="E73" i="1"/>
  <c r="F73" i="1" s="1"/>
  <c r="I73" i="1" s="1"/>
  <c r="E72" i="1"/>
  <c r="F72" i="1" s="1"/>
  <c r="I72" i="1" s="1"/>
  <c r="E71" i="1"/>
  <c r="F71" i="1" s="1"/>
  <c r="I71" i="1" s="1"/>
  <c r="G40" i="1"/>
  <c r="H40" i="1" s="1"/>
  <c r="I40" i="1" s="1"/>
  <c r="I37" i="1"/>
  <c r="I33" i="1"/>
  <c r="J27" i="1"/>
  <c r="K27" i="1"/>
  <c r="L27" i="1" s="1"/>
  <c r="M27" i="1" s="1"/>
  <c r="E18" i="1"/>
  <c r="F18" i="1" s="1"/>
  <c r="I18" i="1" s="1"/>
  <c r="G18" i="1"/>
  <c r="H18" i="1" s="1"/>
  <c r="E9" i="1"/>
  <c r="F9" i="1" s="1"/>
  <c r="G9" i="1"/>
  <c r="H9" i="1" s="1"/>
  <c r="E29" i="1"/>
  <c r="F29" i="1" s="1"/>
  <c r="I29" i="1" s="1"/>
  <c r="G29" i="1"/>
  <c r="H29" i="1" s="1"/>
  <c r="J19" i="1"/>
  <c r="N19" i="1" s="1"/>
  <c r="K19" i="1"/>
  <c r="L19" i="1" s="1"/>
  <c r="M19" i="1" s="1"/>
  <c r="G28" i="1"/>
  <c r="H28" i="1" s="1"/>
  <c r="G26" i="1"/>
  <c r="H26" i="1" s="1"/>
  <c r="G22" i="1"/>
  <c r="H22" i="1" s="1"/>
  <c r="I22" i="1" s="1"/>
  <c r="G15" i="1"/>
  <c r="H15" i="1" s="1"/>
  <c r="E14" i="1"/>
  <c r="F14" i="1" s="1"/>
  <c r="G14" i="1"/>
  <c r="H14" i="1" s="1"/>
  <c r="I28" i="1"/>
  <c r="I26" i="1"/>
  <c r="E25" i="1"/>
  <c r="F25" i="1" s="1"/>
  <c r="G25" i="1"/>
  <c r="H25" i="1" s="1"/>
  <c r="E21" i="1"/>
  <c r="F21" i="1" s="1"/>
  <c r="I21" i="1" s="1"/>
  <c r="G21" i="1"/>
  <c r="H21" i="1" s="1"/>
  <c r="E17" i="1"/>
  <c r="F17" i="1" s="1"/>
  <c r="I17" i="1" s="1"/>
  <c r="G17" i="1"/>
  <c r="H17" i="1" s="1"/>
  <c r="I15" i="1"/>
  <c r="E10" i="1"/>
  <c r="F10" i="1" s="1"/>
  <c r="I10" i="1" s="1"/>
  <c r="G10" i="1"/>
  <c r="H10" i="1" s="1"/>
  <c r="E24" i="1"/>
  <c r="F24" i="1" s="1"/>
  <c r="G24" i="1"/>
  <c r="H24" i="1" s="1"/>
  <c r="E20" i="1"/>
  <c r="F20" i="1" s="1"/>
  <c r="I20" i="1" s="1"/>
  <c r="G20" i="1"/>
  <c r="H20" i="1" s="1"/>
  <c r="E13" i="1"/>
  <c r="F13" i="1" s="1"/>
  <c r="G13" i="1"/>
  <c r="H13" i="1" s="1"/>
  <c r="I11" i="1"/>
  <c r="I4" i="1"/>
  <c r="G4" i="1"/>
  <c r="H4" i="1" s="1"/>
  <c r="G16" i="1"/>
  <c r="H16" i="1" s="1"/>
  <c r="I16" i="1" s="1"/>
  <c r="G12" i="1"/>
  <c r="H12" i="1" s="1"/>
  <c r="I12" i="1" s="1"/>
  <c r="G7" i="1"/>
  <c r="H7" i="1" s="1"/>
  <c r="I7" i="1" s="1"/>
  <c r="G5" i="1"/>
  <c r="H5" i="1" s="1"/>
  <c r="I5" i="1" s="1"/>
  <c r="G3" i="1"/>
  <c r="H3" i="1" s="1"/>
  <c r="E3" i="1"/>
  <c r="F3" i="1" s="1"/>
  <c r="G2" i="1"/>
  <c r="H2" i="1" s="1"/>
  <c r="E2" i="1"/>
  <c r="F2" i="1" s="1"/>
  <c r="G1" i="1"/>
  <c r="H1" i="1" s="1"/>
  <c r="E1" i="1"/>
  <c r="F1" i="1" s="1"/>
  <c r="I1" i="1" s="1"/>
  <c r="K251" i="3" l="1"/>
  <c r="L251" i="3" s="1"/>
  <c r="M251" i="3" s="1"/>
  <c r="J251" i="3"/>
  <c r="K267" i="3"/>
  <c r="L267" i="3" s="1"/>
  <c r="M267" i="3" s="1"/>
  <c r="N267" i="3" s="1"/>
  <c r="J267" i="3"/>
  <c r="J469" i="3"/>
  <c r="N469" i="3" s="1"/>
  <c r="K469" i="3"/>
  <c r="L469" i="3" s="1"/>
  <c r="M469" i="3" s="1"/>
  <c r="K255" i="3"/>
  <c r="L255" i="3" s="1"/>
  <c r="M255" i="3" s="1"/>
  <c r="J255" i="3"/>
  <c r="K421" i="3"/>
  <c r="L421" i="3" s="1"/>
  <c r="M421" i="3" s="1"/>
  <c r="N421" i="3" s="1"/>
  <c r="J421" i="3"/>
  <c r="N474" i="3"/>
  <c r="I455" i="3"/>
  <c r="I444" i="3"/>
  <c r="I436" i="3"/>
  <c r="N422" i="3"/>
  <c r="N451" i="3"/>
  <c r="N414" i="3"/>
  <c r="I437" i="3"/>
  <c r="I453" i="3"/>
  <c r="J453" i="3" s="1"/>
  <c r="I303" i="3"/>
  <c r="I299" i="3"/>
  <c r="I285" i="3"/>
  <c r="K268" i="3"/>
  <c r="L268" i="3" s="1"/>
  <c r="M268" i="3" s="1"/>
  <c r="I261" i="3"/>
  <c r="K252" i="3"/>
  <c r="L252" i="3" s="1"/>
  <c r="M252" i="3" s="1"/>
  <c r="I245" i="3"/>
  <c r="K236" i="3"/>
  <c r="L236" i="3" s="1"/>
  <c r="M236" i="3" s="1"/>
  <c r="N236" i="3" s="1"/>
  <c r="N272" i="3"/>
  <c r="I62" i="3"/>
  <c r="I82" i="3"/>
  <c r="I66" i="3"/>
  <c r="K66" i="3" s="1"/>
  <c r="L66" i="3" s="1"/>
  <c r="M66" i="3" s="1"/>
  <c r="N46" i="3"/>
  <c r="N26" i="3"/>
  <c r="N3" i="3"/>
  <c r="N2" i="3"/>
  <c r="K417" i="3"/>
  <c r="L417" i="3" s="1"/>
  <c r="M417" i="3" s="1"/>
  <c r="J417" i="3"/>
  <c r="I406" i="3"/>
  <c r="I402" i="3"/>
  <c r="I380" i="3"/>
  <c r="I280" i="3"/>
  <c r="I415" i="3"/>
  <c r="I388" i="3"/>
  <c r="I305" i="3"/>
  <c r="I419" i="3"/>
  <c r="K476" i="3"/>
  <c r="L476" i="3" s="1"/>
  <c r="M476" i="3" s="1"/>
  <c r="N476" i="3" s="1"/>
  <c r="J396" i="3"/>
  <c r="I198" i="3"/>
  <c r="I190" i="3"/>
  <c r="I188" i="3"/>
  <c r="I186" i="3"/>
  <c r="J186" i="3" s="1"/>
  <c r="N186" i="3" s="1"/>
  <c r="I184" i="3"/>
  <c r="I182" i="3"/>
  <c r="I180" i="3"/>
  <c r="I178" i="3"/>
  <c r="K178" i="3" s="1"/>
  <c r="L178" i="3" s="1"/>
  <c r="M178" i="3" s="1"/>
  <c r="I176" i="3"/>
  <c r="I174" i="3"/>
  <c r="I172" i="3"/>
  <c r="I170" i="3"/>
  <c r="K170" i="3" s="1"/>
  <c r="L170" i="3" s="1"/>
  <c r="M170" i="3" s="1"/>
  <c r="I168" i="3"/>
  <c r="I166" i="3"/>
  <c r="I164" i="3"/>
  <c r="I162" i="3"/>
  <c r="K162" i="3" s="1"/>
  <c r="L162" i="3" s="1"/>
  <c r="M162" i="3" s="1"/>
  <c r="I160" i="3"/>
  <c r="I158" i="3"/>
  <c r="I156" i="3"/>
  <c r="I154" i="3"/>
  <c r="K154" i="3" s="1"/>
  <c r="L154" i="3" s="1"/>
  <c r="M154" i="3" s="1"/>
  <c r="I152" i="3"/>
  <c r="I150" i="3"/>
  <c r="I148" i="3"/>
  <c r="I146" i="3"/>
  <c r="K146" i="3" s="1"/>
  <c r="L146" i="3" s="1"/>
  <c r="M146" i="3" s="1"/>
  <c r="I144" i="3"/>
  <c r="I142" i="3"/>
  <c r="I140" i="3"/>
  <c r="I138" i="3"/>
  <c r="K138" i="3" s="1"/>
  <c r="L138" i="3" s="1"/>
  <c r="M138" i="3" s="1"/>
  <c r="I136" i="3"/>
  <c r="I134" i="3"/>
  <c r="I132" i="3"/>
  <c r="I130" i="3"/>
  <c r="K130" i="3" s="1"/>
  <c r="L130" i="3" s="1"/>
  <c r="M130" i="3" s="1"/>
  <c r="I128" i="3"/>
  <c r="I126" i="3"/>
  <c r="I124" i="3"/>
  <c r="I122" i="3"/>
  <c r="J122" i="3" s="1"/>
  <c r="N122" i="3" s="1"/>
  <c r="I120" i="3"/>
  <c r="K271" i="3"/>
  <c r="L271" i="3" s="1"/>
  <c r="M271" i="3" s="1"/>
  <c r="J390" i="3"/>
  <c r="J8" i="3"/>
  <c r="N8" i="3" s="1"/>
  <c r="K413" i="3"/>
  <c r="L413" i="3" s="1"/>
  <c r="M413" i="3" s="1"/>
  <c r="J413" i="3"/>
  <c r="K400" i="3"/>
  <c r="L400" i="3" s="1"/>
  <c r="M400" i="3" s="1"/>
  <c r="J400" i="3"/>
  <c r="I483" i="3"/>
  <c r="I460" i="3"/>
  <c r="I452" i="3"/>
  <c r="I439" i="3"/>
  <c r="K439" i="3" s="1"/>
  <c r="L439" i="3" s="1"/>
  <c r="M439" i="3" s="1"/>
  <c r="I482" i="3"/>
  <c r="N442" i="3"/>
  <c r="N435" i="3"/>
  <c r="N416" i="3"/>
  <c r="N447" i="3"/>
  <c r="N463" i="3"/>
  <c r="I287" i="3"/>
  <c r="I315" i="3"/>
  <c r="J315" i="3" s="1"/>
  <c r="N315" i="3" s="1"/>
  <c r="I282" i="3"/>
  <c r="I235" i="3"/>
  <c r="I231" i="3"/>
  <c r="I227" i="3"/>
  <c r="K227" i="3" s="1"/>
  <c r="L227" i="3" s="1"/>
  <c r="M227" i="3" s="1"/>
  <c r="I223" i="3"/>
  <c r="I219" i="3"/>
  <c r="I215" i="3"/>
  <c r="I211" i="3"/>
  <c r="K211" i="3" s="1"/>
  <c r="L211" i="3" s="1"/>
  <c r="M211" i="3" s="1"/>
  <c r="I207" i="3"/>
  <c r="I203" i="3"/>
  <c r="I199" i="3"/>
  <c r="I195" i="3"/>
  <c r="K195" i="3" s="1"/>
  <c r="L195" i="3" s="1"/>
  <c r="M195" i="3" s="1"/>
  <c r="I191" i="3"/>
  <c r="I93" i="3"/>
  <c r="I81" i="3"/>
  <c r="K425" i="3"/>
  <c r="L425" i="3" s="1"/>
  <c r="M425" i="3" s="1"/>
  <c r="N425" i="3" s="1"/>
  <c r="J425" i="3"/>
  <c r="K398" i="3"/>
  <c r="L398" i="3" s="1"/>
  <c r="M398" i="3" s="1"/>
  <c r="N398" i="3" s="1"/>
  <c r="J398" i="3"/>
  <c r="I394" i="3"/>
  <c r="I423" i="3"/>
  <c r="I408" i="3"/>
  <c r="I310" i="3"/>
  <c r="I294" i="3"/>
  <c r="I55" i="3"/>
  <c r="I51" i="3"/>
  <c r="I47" i="3"/>
  <c r="I43" i="3"/>
  <c r="I39" i="3"/>
  <c r="I35" i="3"/>
  <c r="I31" i="3"/>
  <c r="I27" i="3"/>
  <c r="I23" i="3"/>
  <c r="I19" i="3"/>
  <c r="I15" i="3"/>
  <c r="I427" i="3"/>
  <c r="I411" i="3"/>
  <c r="I281" i="3"/>
  <c r="I378" i="3"/>
  <c r="I362" i="3"/>
  <c r="I256" i="3"/>
  <c r="I240" i="3"/>
  <c r="J84" i="3"/>
  <c r="K84" i="3"/>
  <c r="L84" i="3" s="1"/>
  <c r="M84" i="3" s="1"/>
  <c r="J91" i="3"/>
  <c r="K91" i="3"/>
  <c r="L91" i="3" s="1"/>
  <c r="M91" i="3" s="1"/>
  <c r="J80" i="3"/>
  <c r="K80" i="3"/>
  <c r="L80" i="3" s="1"/>
  <c r="M80" i="3" s="1"/>
  <c r="J64" i="3"/>
  <c r="K64" i="3"/>
  <c r="L64" i="3" s="1"/>
  <c r="M64" i="3" s="1"/>
  <c r="J228" i="3"/>
  <c r="K228" i="3"/>
  <c r="L228" i="3" s="1"/>
  <c r="M228" i="3" s="1"/>
  <c r="J224" i="3"/>
  <c r="K224" i="3"/>
  <c r="L224" i="3" s="1"/>
  <c r="M224" i="3" s="1"/>
  <c r="J212" i="3"/>
  <c r="K212" i="3"/>
  <c r="L212" i="3" s="1"/>
  <c r="M212" i="3" s="1"/>
  <c r="J275" i="3"/>
  <c r="K275" i="3"/>
  <c r="L275" i="3" s="1"/>
  <c r="M275" i="3" s="1"/>
  <c r="J75" i="3"/>
  <c r="K75" i="3"/>
  <c r="L75" i="3" s="1"/>
  <c r="M75" i="3" s="1"/>
  <c r="K92" i="3"/>
  <c r="L92" i="3" s="1"/>
  <c r="M92" i="3" s="1"/>
  <c r="J92" i="3"/>
  <c r="N92" i="3" s="1"/>
  <c r="J60" i="3"/>
  <c r="K60" i="3"/>
  <c r="L60" i="3" s="1"/>
  <c r="M60" i="3" s="1"/>
  <c r="J59" i="3"/>
  <c r="K59" i="3"/>
  <c r="L59" i="3" s="1"/>
  <c r="M59" i="3" s="1"/>
  <c r="J457" i="3"/>
  <c r="K457" i="3"/>
  <c r="L457" i="3" s="1"/>
  <c r="M457" i="3" s="1"/>
  <c r="J441" i="3"/>
  <c r="K441" i="3"/>
  <c r="L441" i="3" s="1"/>
  <c r="M441" i="3" s="1"/>
  <c r="J88" i="3"/>
  <c r="K88" i="3"/>
  <c r="L88" i="3" s="1"/>
  <c r="M88" i="3" s="1"/>
  <c r="J72" i="3"/>
  <c r="K72" i="3"/>
  <c r="L72" i="3" s="1"/>
  <c r="M72" i="3" s="1"/>
  <c r="J63" i="3"/>
  <c r="K63" i="3"/>
  <c r="L63" i="3" s="1"/>
  <c r="M63" i="3" s="1"/>
  <c r="J504" i="3"/>
  <c r="K504" i="3"/>
  <c r="L504" i="3" s="1"/>
  <c r="M504" i="3" s="1"/>
  <c r="J488" i="3"/>
  <c r="K488" i="3"/>
  <c r="L488" i="3" s="1"/>
  <c r="M488" i="3" s="1"/>
  <c r="K391" i="3"/>
  <c r="L391" i="3" s="1"/>
  <c r="M391" i="3" s="1"/>
  <c r="J391" i="3"/>
  <c r="N391" i="3" s="1"/>
  <c r="J460" i="3"/>
  <c r="K460" i="3"/>
  <c r="L460" i="3" s="1"/>
  <c r="M460" i="3" s="1"/>
  <c r="J482" i="3"/>
  <c r="K482" i="3"/>
  <c r="L482" i="3" s="1"/>
  <c r="M482" i="3" s="1"/>
  <c r="K370" i="3"/>
  <c r="L370" i="3" s="1"/>
  <c r="M370" i="3" s="1"/>
  <c r="J370" i="3"/>
  <c r="N370" i="3" s="1"/>
  <c r="J287" i="3"/>
  <c r="K287" i="3"/>
  <c r="L287" i="3" s="1"/>
  <c r="M287" i="3" s="1"/>
  <c r="K354" i="3"/>
  <c r="L354" i="3" s="1"/>
  <c r="M354" i="3" s="1"/>
  <c r="J354" i="3"/>
  <c r="N354" i="3" s="1"/>
  <c r="K342" i="3"/>
  <c r="L342" i="3" s="1"/>
  <c r="M342" i="3" s="1"/>
  <c r="J342" i="3"/>
  <c r="N342" i="3" s="1"/>
  <c r="K330" i="3"/>
  <c r="L330" i="3" s="1"/>
  <c r="M330" i="3" s="1"/>
  <c r="J330" i="3"/>
  <c r="N330" i="3" s="1"/>
  <c r="K318" i="3"/>
  <c r="L318" i="3" s="1"/>
  <c r="M318" i="3" s="1"/>
  <c r="J318" i="3"/>
  <c r="N318" i="3" s="1"/>
  <c r="J260" i="3"/>
  <c r="K260" i="3"/>
  <c r="L260" i="3" s="1"/>
  <c r="M260" i="3" s="1"/>
  <c r="J214" i="3"/>
  <c r="K214" i="3"/>
  <c r="L214" i="3" s="1"/>
  <c r="M214" i="3" s="1"/>
  <c r="K188" i="3"/>
  <c r="L188" i="3" s="1"/>
  <c r="M188" i="3" s="1"/>
  <c r="J188" i="3"/>
  <c r="N188" i="3" s="1"/>
  <c r="K182" i="3"/>
  <c r="L182" i="3" s="1"/>
  <c r="M182" i="3" s="1"/>
  <c r="J182" i="3"/>
  <c r="N182" i="3" s="1"/>
  <c r="K176" i="3"/>
  <c r="L176" i="3" s="1"/>
  <c r="M176" i="3" s="1"/>
  <c r="J176" i="3"/>
  <c r="N176" i="3" s="1"/>
  <c r="K164" i="3"/>
  <c r="L164" i="3" s="1"/>
  <c r="M164" i="3" s="1"/>
  <c r="J164" i="3"/>
  <c r="N164" i="3" s="1"/>
  <c r="K158" i="3"/>
  <c r="L158" i="3" s="1"/>
  <c r="M158" i="3" s="1"/>
  <c r="J158" i="3"/>
  <c r="N158" i="3" s="1"/>
  <c r="K152" i="3"/>
  <c r="L152" i="3" s="1"/>
  <c r="M152" i="3" s="1"/>
  <c r="J152" i="3"/>
  <c r="N152" i="3" s="1"/>
  <c r="K140" i="3"/>
  <c r="L140" i="3" s="1"/>
  <c r="M140" i="3" s="1"/>
  <c r="J140" i="3"/>
  <c r="N140" i="3" s="1"/>
  <c r="K134" i="3"/>
  <c r="L134" i="3" s="1"/>
  <c r="M134" i="3" s="1"/>
  <c r="J134" i="3"/>
  <c r="N134" i="3" s="1"/>
  <c r="K128" i="3"/>
  <c r="L128" i="3" s="1"/>
  <c r="M128" i="3" s="1"/>
  <c r="J128" i="3"/>
  <c r="K120" i="3"/>
  <c r="L120" i="3" s="1"/>
  <c r="M120" i="3" s="1"/>
  <c r="J120" i="3"/>
  <c r="N120" i="3" s="1"/>
  <c r="J98" i="3"/>
  <c r="K98" i="3"/>
  <c r="L98" i="3" s="1"/>
  <c r="M98" i="3" s="1"/>
  <c r="J274" i="3"/>
  <c r="K274" i="3"/>
  <c r="L274" i="3" s="1"/>
  <c r="M274" i="3" s="1"/>
  <c r="J216" i="3"/>
  <c r="K216" i="3"/>
  <c r="L216" i="3" s="1"/>
  <c r="M216" i="3" s="1"/>
  <c r="J261" i="3"/>
  <c r="K261" i="3"/>
  <c r="L261" i="3" s="1"/>
  <c r="M261" i="3" s="1"/>
  <c r="J94" i="3"/>
  <c r="K94" i="3"/>
  <c r="L94" i="3" s="1"/>
  <c r="M94" i="3" s="1"/>
  <c r="K68" i="3"/>
  <c r="L68" i="3" s="1"/>
  <c r="M68" i="3" s="1"/>
  <c r="J68" i="3"/>
  <c r="N68" i="3" s="1"/>
  <c r="J66" i="3"/>
  <c r="K52" i="3"/>
  <c r="L52" i="3" s="1"/>
  <c r="M52" i="3" s="1"/>
  <c r="J52" i="3"/>
  <c r="N52" i="3" s="1"/>
  <c r="J76" i="3"/>
  <c r="K76" i="3"/>
  <c r="L76" i="3" s="1"/>
  <c r="M76" i="3" s="1"/>
  <c r="K65" i="3"/>
  <c r="L65" i="3" s="1"/>
  <c r="M65" i="3" s="1"/>
  <c r="J65" i="3"/>
  <c r="N65" i="3" s="1"/>
  <c r="K45" i="3"/>
  <c r="L45" i="3" s="1"/>
  <c r="M45" i="3" s="1"/>
  <c r="J45" i="3"/>
  <c r="N45" i="3" s="1"/>
  <c r="K29" i="3"/>
  <c r="L29" i="3" s="1"/>
  <c r="M29" i="3" s="1"/>
  <c r="J29" i="3"/>
  <c r="N29" i="3" s="1"/>
  <c r="K13" i="3"/>
  <c r="L13" i="3" s="1"/>
  <c r="M13" i="3" s="1"/>
  <c r="J13" i="3"/>
  <c r="N13" i="3" s="1"/>
  <c r="K74" i="3"/>
  <c r="L74" i="3" s="1"/>
  <c r="M74" i="3" s="1"/>
  <c r="J74" i="3"/>
  <c r="N74" i="3" s="1"/>
  <c r="I478" i="3"/>
  <c r="I505" i="3"/>
  <c r="I502" i="3"/>
  <c r="I475" i="3"/>
  <c r="I464" i="3"/>
  <c r="J449" i="3"/>
  <c r="K449" i="3"/>
  <c r="L449" i="3" s="1"/>
  <c r="M449" i="3" s="1"/>
  <c r="J438" i="3"/>
  <c r="N438" i="3" s="1"/>
  <c r="K438" i="3"/>
  <c r="L438" i="3" s="1"/>
  <c r="M438" i="3" s="1"/>
  <c r="I489" i="3"/>
  <c r="J473" i="3"/>
  <c r="K473" i="3"/>
  <c r="L473" i="3" s="1"/>
  <c r="M473" i="3" s="1"/>
  <c r="K466" i="3"/>
  <c r="L466" i="3" s="1"/>
  <c r="M466" i="3" s="1"/>
  <c r="J466" i="3"/>
  <c r="J450" i="3"/>
  <c r="K450" i="3"/>
  <c r="L450" i="3" s="1"/>
  <c r="M450" i="3" s="1"/>
  <c r="J434" i="3"/>
  <c r="K434" i="3"/>
  <c r="L434" i="3" s="1"/>
  <c r="M434" i="3" s="1"/>
  <c r="K405" i="3"/>
  <c r="L405" i="3" s="1"/>
  <c r="M405" i="3" s="1"/>
  <c r="J405" i="3"/>
  <c r="N405" i="3" s="1"/>
  <c r="K397" i="3"/>
  <c r="L397" i="3" s="1"/>
  <c r="M397" i="3" s="1"/>
  <c r="J397" i="3"/>
  <c r="K389" i="3"/>
  <c r="L389" i="3" s="1"/>
  <c r="M389" i="3" s="1"/>
  <c r="J389" i="3"/>
  <c r="N389" i="3" s="1"/>
  <c r="K381" i="3"/>
  <c r="L381" i="3" s="1"/>
  <c r="M381" i="3" s="1"/>
  <c r="J381" i="3"/>
  <c r="I484" i="3"/>
  <c r="I377" i="3"/>
  <c r="I373" i="3"/>
  <c r="I369" i="3"/>
  <c r="I365" i="3"/>
  <c r="I361" i="3"/>
  <c r="I456" i="3"/>
  <c r="I468" i="3"/>
  <c r="I355" i="3"/>
  <c r="I351" i="3"/>
  <c r="I347" i="3"/>
  <c r="I343" i="3"/>
  <c r="I339" i="3"/>
  <c r="I335" i="3"/>
  <c r="I331" i="3"/>
  <c r="I327" i="3"/>
  <c r="I323" i="3"/>
  <c r="I319" i="3"/>
  <c r="I440" i="3"/>
  <c r="J306" i="3"/>
  <c r="K306" i="3"/>
  <c r="L306" i="3" s="1"/>
  <c r="M306" i="3" s="1"/>
  <c r="J290" i="3"/>
  <c r="N290" i="3" s="1"/>
  <c r="K290" i="3"/>
  <c r="L290" i="3" s="1"/>
  <c r="M290" i="3" s="1"/>
  <c r="N293" i="3"/>
  <c r="K358" i="3"/>
  <c r="L358" i="3" s="1"/>
  <c r="M358" i="3" s="1"/>
  <c r="J358" i="3"/>
  <c r="N358" i="3" s="1"/>
  <c r="N298" i="3"/>
  <c r="N392" i="3"/>
  <c r="N384" i="3"/>
  <c r="I300" i="3"/>
  <c r="J259" i="3"/>
  <c r="K259" i="3"/>
  <c r="L259" i="3" s="1"/>
  <c r="M259" i="3" s="1"/>
  <c r="I250" i="3"/>
  <c r="J112" i="3"/>
  <c r="K112" i="3"/>
  <c r="L112" i="3" s="1"/>
  <c r="M112" i="3" s="1"/>
  <c r="J104" i="3"/>
  <c r="K104" i="3"/>
  <c r="L104" i="3" s="1"/>
  <c r="M104" i="3" s="1"/>
  <c r="J96" i="3"/>
  <c r="K96" i="3"/>
  <c r="L96" i="3" s="1"/>
  <c r="M96" i="3" s="1"/>
  <c r="J71" i="3"/>
  <c r="K71" i="3"/>
  <c r="L71" i="3" s="1"/>
  <c r="M71" i="3" s="1"/>
  <c r="I257" i="3"/>
  <c r="J248" i="3"/>
  <c r="K248" i="3"/>
  <c r="L248" i="3" s="1"/>
  <c r="M248" i="3" s="1"/>
  <c r="I312" i="3"/>
  <c r="I296" i="3"/>
  <c r="I262" i="3"/>
  <c r="I246" i="3"/>
  <c r="J196" i="3"/>
  <c r="K196" i="3"/>
  <c r="L196" i="3" s="1"/>
  <c r="M196" i="3" s="1"/>
  <c r="N390" i="3"/>
  <c r="N382" i="3"/>
  <c r="I304" i="3"/>
  <c r="N268" i="3"/>
  <c r="N252" i="3"/>
  <c r="I278" i="3"/>
  <c r="I265" i="3"/>
  <c r="I249" i="3"/>
  <c r="I78" i="3"/>
  <c r="N4" i="3"/>
  <c r="N22" i="3"/>
  <c r="I77" i="3"/>
  <c r="I86" i="3"/>
  <c r="K41" i="3"/>
  <c r="L41" i="3" s="1"/>
  <c r="M41" i="3" s="1"/>
  <c r="J41" i="3"/>
  <c r="N41" i="3" s="1"/>
  <c r="K25" i="3"/>
  <c r="L25" i="3" s="1"/>
  <c r="M25" i="3" s="1"/>
  <c r="J25" i="3"/>
  <c r="K9" i="3"/>
  <c r="L9" i="3" s="1"/>
  <c r="M9" i="3" s="1"/>
  <c r="J9" i="3"/>
  <c r="N9" i="3" s="1"/>
  <c r="I119" i="3"/>
  <c r="I115" i="3"/>
  <c r="I111" i="3"/>
  <c r="I107" i="3"/>
  <c r="I103" i="3"/>
  <c r="I99" i="3"/>
  <c r="I95" i="3"/>
  <c r="I85" i="3"/>
  <c r="I58" i="3"/>
  <c r="K512" i="3"/>
  <c r="L512" i="3" s="1"/>
  <c r="M512" i="3" s="1"/>
  <c r="J512" i="3"/>
  <c r="K499" i="3"/>
  <c r="L499" i="3" s="1"/>
  <c r="M499" i="3" s="1"/>
  <c r="J499" i="3"/>
  <c r="K493" i="3"/>
  <c r="L493" i="3" s="1"/>
  <c r="M493" i="3" s="1"/>
  <c r="J493" i="3"/>
  <c r="K487" i="3"/>
  <c r="L487" i="3" s="1"/>
  <c r="M487" i="3" s="1"/>
  <c r="J487" i="3"/>
  <c r="J481" i="3"/>
  <c r="K481" i="3"/>
  <c r="L481" i="3" s="1"/>
  <c r="M481" i="3" s="1"/>
  <c r="J454" i="3"/>
  <c r="N454" i="3" s="1"/>
  <c r="K454" i="3"/>
  <c r="L454" i="3" s="1"/>
  <c r="M454" i="3" s="1"/>
  <c r="K407" i="3"/>
  <c r="L407" i="3" s="1"/>
  <c r="M407" i="3" s="1"/>
  <c r="J407" i="3"/>
  <c r="K383" i="3"/>
  <c r="L383" i="3" s="1"/>
  <c r="M383" i="3" s="1"/>
  <c r="J383" i="3"/>
  <c r="J483" i="3"/>
  <c r="K483" i="3"/>
  <c r="L483" i="3" s="1"/>
  <c r="M483" i="3" s="1"/>
  <c r="J452" i="3"/>
  <c r="N452" i="3" s="1"/>
  <c r="K452" i="3"/>
  <c r="L452" i="3" s="1"/>
  <c r="M452" i="3" s="1"/>
  <c r="K366" i="3"/>
  <c r="L366" i="3" s="1"/>
  <c r="M366" i="3" s="1"/>
  <c r="J366" i="3"/>
  <c r="J307" i="3"/>
  <c r="N307" i="3" s="1"/>
  <c r="K307" i="3"/>
  <c r="L307" i="3" s="1"/>
  <c r="M307" i="3" s="1"/>
  <c r="K346" i="3"/>
  <c r="L346" i="3" s="1"/>
  <c r="M346" i="3" s="1"/>
  <c r="J346" i="3"/>
  <c r="K338" i="3"/>
  <c r="L338" i="3" s="1"/>
  <c r="M338" i="3" s="1"/>
  <c r="J338" i="3"/>
  <c r="K326" i="3"/>
  <c r="L326" i="3" s="1"/>
  <c r="M326" i="3" s="1"/>
  <c r="J326" i="3"/>
  <c r="J269" i="3"/>
  <c r="N269" i="3" s="1"/>
  <c r="K269" i="3"/>
  <c r="L269" i="3" s="1"/>
  <c r="M269" i="3" s="1"/>
  <c r="J230" i="3"/>
  <c r="K230" i="3"/>
  <c r="L230" i="3" s="1"/>
  <c r="M230" i="3" s="1"/>
  <c r="J206" i="3"/>
  <c r="N206" i="3" s="1"/>
  <c r="K206" i="3"/>
  <c r="L206" i="3" s="1"/>
  <c r="M206" i="3" s="1"/>
  <c r="J190" i="3"/>
  <c r="K190" i="3"/>
  <c r="L190" i="3" s="1"/>
  <c r="M190" i="3" s="1"/>
  <c r="K184" i="3"/>
  <c r="L184" i="3" s="1"/>
  <c r="M184" i="3" s="1"/>
  <c r="J184" i="3"/>
  <c r="K180" i="3"/>
  <c r="L180" i="3" s="1"/>
  <c r="M180" i="3" s="1"/>
  <c r="J180" i="3"/>
  <c r="K172" i="3"/>
  <c r="L172" i="3" s="1"/>
  <c r="M172" i="3" s="1"/>
  <c r="J172" i="3"/>
  <c r="K168" i="3"/>
  <c r="L168" i="3" s="1"/>
  <c r="M168" i="3" s="1"/>
  <c r="J168" i="3"/>
  <c r="K156" i="3"/>
  <c r="L156" i="3" s="1"/>
  <c r="M156" i="3" s="1"/>
  <c r="J156" i="3"/>
  <c r="K150" i="3"/>
  <c r="L150" i="3" s="1"/>
  <c r="M150" i="3" s="1"/>
  <c r="J150" i="3"/>
  <c r="K144" i="3"/>
  <c r="L144" i="3" s="1"/>
  <c r="M144" i="3" s="1"/>
  <c r="J144" i="3"/>
  <c r="K132" i="3"/>
  <c r="L132" i="3" s="1"/>
  <c r="M132" i="3" s="1"/>
  <c r="J132" i="3"/>
  <c r="K126" i="3"/>
  <c r="L126" i="3" s="1"/>
  <c r="M126" i="3" s="1"/>
  <c r="J126" i="3"/>
  <c r="K122" i="3"/>
  <c r="L122" i="3" s="1"/>
  <c r="M122" i="3" s="1"/>
  <c r="J106" i="3"/>
  <c r="N106" i="3" s="1"/>
  <c r="K106" i="3"/>
  <c r="L106" i="3" s="1"/>
  <c r="M106" i="3" s="1"/>
  <c r="J79" i="3"/>
  <c r="K79" i="3"/>
  <c r="L79" i="3" s="1"/>
  <c r="M79" i="3" s="1"/>
  <c r="J254" i="3"/>
  <c r="N254" i="3" s="1"/>
  <c r="K254" i="3"/>
  <c r="L254" i="3" s="1"/>
  <c r="M254" i="3" s="1"/>
  <c r="J200" i="3"/>
  <c r="K200" i="3"/>
  <c r="L200" i="3" s="1"/>
  <c r="M200" i="3" s="1"/>
  <c r="J285" i="3"/>
  <c r="N285" i="3" s="1"/>
  <c r="K285" i="3"/>
  <c r="L285" i="3" s="1"/>
  <c r="M285" i="3" s="1"/>
  <c r="J245" i="3"/>
  <c r="K245" i="3"/>
  <c r="L245" i="3" s="1"/>
  <c r="M245" i="3" s="1"/>
  <c r="J83" i="3"/>
  <c r="N83" i="3" s="1"/>
  <c r="K83" i="3"/>
  <c r="L83" i="3" s="1"/>
  <c r="M83" i="3" s="1"/>
  <c r="K57" i="3"/>
  <c r="L57" i="3" s="1"/>
  <c r="M57" i="3" s="1"/>
  <c r="J57" i="3"/>
  <c r="K93" i="3"/>
  <c r="L93" i="3" s="1"/>
  <c r="M93" i="3" s="1"/>
  <c r="J93" i="3"/>
  <c r="K509" i="3"/>
  <c r="L509" i="3" s="1"/>
  <c r="M509" i="3" s="1"/>
  <c r="J509" i="3"/>
  <c r="J508" i="3"/>
  <c r="N508" i="3" s="1"/>
  <c r="K508" i="3"/>
  <c r="L508" i="3" s="1"/>
  <c r="M508" i="3" s="1"/>
  <c r="J506" i="3"/>
  <c r="K506" i="3"/>
  <c r="L506" i="3" s="1"/>
  <c r="M506" i="3" s="1"/>
  <c r="J496" i="3"/>
  <c r="N496" i="3" s="1"/>
  <c r="K496" i="3"/>
  <c r="L496" i="3" s="1"/>
  <c r="M496" i="3" s="1"/>
  <c r="J490" i="3"/>
  <c r="K490" i="3"/>
  <c r="L490" i="3" s="1"/>
  <c r="M490" i="3" s="1"/>
  <c r="K485" i="3"/>
  <c r="L485" i="3" s="1"/>
  <c r="M485" i="3" s="1"/>
  <c r="J485" i="3"/>
  <c r="K495" i="3"/>
  <c r="L495" i="3" s="1"/>
  <c r="M495" i="3" s="1"/>
  <c r="J495" i="3"/>
  <c r="J486" i="3"/>
  <c r="N486" i="3" s="1"/>
  <c r="K486" i="3"/>
  <c r="L486" i="3" s="1"/>
  <c r="M486" i="3" s="1"/>
  <c r="J448" i="3"/>
  <c r="K448" i="3"/>
  <c r="L448" i="3" s="1"/>
  <c r="M448" i="3" s="1"/>
  <c r="J433" i="3"/>
  <c r="N433" i="3" s="1"/>
  <c r="K433" i="3"/>
  <c r="L433" i="3" s="1"/>
  <c r="M433" i="3" s="1"/>
  <c r="J479" i="3"/>
  <c r="K479" i="3"/>
  <c r="L479" i="3" s="1"/>
  <c r="M479" i="3" s="1"/>
  <c r="K472" i="3"/>
  <c r="L472" i="3" s="1"/>
  <c r="M472" i="3" s="1"/>
  <c r="J472" i="3"/>
  <c r="J461" i="3"/>
  <c r="K461" i="3"/>
  <c r="L461" i="3" s="1"/>
  <c r="M461" i="3" s="1"/>
  <c r="J445" i="3"/>
  <c r="N445" i="3" s="1"/>
  <c r="K445" i="3"/>
  <c r="L445" i="3" s="1"/>
  <c r="M445" i="3" s="1"/>
  <c r="J429" i="3"/>
  <c r="K429" i="3"/>
  <c r="L429" i="3" s="1"/>
  <c r="M429" i="3" s="1"/>
  <c r="K403" i="3"/>
  <c r="L403" i="3" s="1"/>
  <c r="M403" i="3" s="1"/>
  <c r="J403" i="3"/>
  <c r="K395" i="3"/>
  <c r="L395" i="3" s="1"/>
  <c r="M395" i="3" s="1"/>
  <c r="J395" i="3"/>
  <c r="K387" i="3"/>
  <c r="L387" i="3" s="1"/>
  <c r="M387" i="3" s="1"/>
  <c r="J387" i="3"/>
  <c r="K379" i="3"/>
  <c r="L379" i="3" s="1"/>
  <c r="M379" i="3" s="1"/>
  <c r="J379" i="3"/>
  <c r="J455" i="3"/>
  <c r="N455" i="3" s="1"/>
  <c r="K455" i="3"/>
  <c r="L455" i="3" s="1"/>
  <c r="M455" i="3" s="1"/>
  <c r="J444" i="3"/>
  <c r="K444" i="3"/>
  <c r="L444" i="3" s="1"/>
  <c r="M444" i="3" s="1"/>
  <c r="J436" i="3"/>
  <c r="N436" i="3" s="1"/>
  <c r="K436" i="3"/>
  <c r="L436" i="3" s="1"/>
  <c r="M436" i="3" s="1"/>
  <c r="J437" i="3"/>
  <c r="K437" i="3"/>
  <c r="L437" i="3" s="1"/>
  <c r="M437" i="3" s="1"/>
  <c r="J313" i="3"/>
  <c r="K313" i="3"/>
  <c r="L313" i="3" s="1"/>
  <c r="M313" i="3" s="1"/>
  <c r="J297" i="3"/>
  <c r="N297" i="3" s="1"/>
  <c r="K297" i="3"/>
  <c r="L297" i="3" s="1"/>
  <c r="M297" i="3" s="1"/>
  <c r="J284" i="3"/>
  <c r="K284" i="3"/>
  <c r="L284" i="3" s="1"/>
  <c r="M284" i="3" s="1"/>
  <c r="J291" i="3"/>
  <c r="N291" i="3" s="1"/>
  <c r="K291" i="3"/>
  <c r="L291" i="3" s="1"/>
  <c r="M291" i="3" s="1"/>
  <c r="K374" i="3"/>
  <c r="L374" i="3" s="1"/>
  <c r="M374" i="3" s="1"/>
  <c r="J374" i="3"/>
  <c r="J303" i="3"/>
  <c r="N303" i="3" s="1"/>
  <c r="K303" i="3"/>
  <c r="L303" i="3" s="1"/>
  <c r="M303" i="3" s="1"/>
  <c r="K356" i="3"/>
  <c r="L356" i="3" s="1"/>
  <c r="M356" i="3" s="1"/>
  <c r="J356" i="3"/>
  <c r="K352" i="3"/>
  <c r="L352" i="3" s="1"/>
  <c r="M352" i="3" s="1"/>
  <c r="J352" i="3"/>
  <c r="K348" i="3"/>
  <c r="L348" i="3" s="1"/>
  <c r="M348" i="3" s="1"/>
  <c r="J348" i="3"/>
  <c r="K344" i="3"/>
  <c r="L344" i="3" s="1"/>
  <c r="M344" i="3" s="1"/>
  <c r="J344" i="3"/>
  <c r="K340" i="3"/>
  <c r="L340" i="3" s="1"/>
  <c r="M340" i="3" s="1"/>
  <c r="J340" i="3"/>
  <c r="K336" i="3"/>
  <c r="L336" i="3" s="1"/>
  <c r="M336" i="3" s="1"/>
  <c r="J336" i="3"/>
  <c r="K332" i="3"/>
  <c r="L332" i="3" s="1"/>
  <c r="M332" i="3" s="1"/>
  <c r="J332" i="3"/>
  <c r="K328" i="3"/>
  <c r="L328" i="3" s="1"/>
  <c r="M328" i="3" s="1"/>
  <c r="J328" i="3"/>
  <c r="K324" i="3"/>
  <c r="L324" i="3" s="1"/>
  <c r="M324" i="3" s="1"/>
  <c r="J324" i="3"/>
  <c r="K320" i="3"/>
  <c r="L320" i="3" s="1"/>
  <c r="M320" i="3" s="1"/>
  <c r="J320" i="3"/>
  <c r="K316" i="3"/>
  <c r="L316" i="3" s="1"/>
  <c r="M316" i="3" s="1"/>
  <c r="J316" i="3"/>
  <c r="J253" i="3"/>
  <c r="N253" i="3" s="1"/>
  <c r="K253" i="3"/>
  <c r="L253" i="3" s="1"/>
  <c r="M253" i="3" s="1"/>
  <c r="J244" i="3"/>
  <c r="K244" i="3"/>
  <c r="L244" i="3" s="1"/>
  <c r="M244" i="3" s="1"/>
  <c r="J234" i="3"/>
  <c r="N234" i="3" s="1"/>
  <c r="K234" i="3"/>
  <c r="L234" i="3" s="1"/>
  <c r="M234" i="3" s="1"/>
  <c r="J226" i="3"/>
  <c r="K226" i="3"/>
  <c r="L226" i="3" s="1"/>
  <c r="M226" i="3" s="1"/>
  <c r="J218" i="3"/>
  <c r="N218" i="3" s="1"/>
  <c r="K218" i="3"/>
  <c r="L218" i="3" s="1"/>
  <c r="M218" i="3" s="1"/>
  <c r="J210" i="3"/>
  <c r="K210" i="3"/>
  <c r="L210" i="3" s="1"/>
  <c r="M210" i="3" s="1"/>
  <c r="J202" i="3"/>
  <c r="N202" i="3" s="1"/>
  <c r="K202" i="3"/>
  <c r="L202" i="3" s="1"/>
  <c r="M202" i="3" s="1"/>
  <c r="J194" i="3"/>
  <c r="K194" i="3"/>
  <c r="L194" i="3" s="1"/>
  <c r="M194" i="3" s="1"/>
  <c r="K189" i="3"/>
  <c r="L189" i="3" s="1"/>
  <c r="M189" i="3" s="1"/>
  <c r="J189" i="3"/>
  <c r="K187" i="3"/>
  <c r="L187" i="3" s="1"/>
  <c r="M187" i="3" s="1"/>
  <c r="J187" i="3"/>
  <c r="K185" i="3"/>
  <c r="L185" i="3" s="1"/>
  <c r="M185" i="3" s="1"/>
  <c r="J185" i="3"/>
  <c r="K183" i="3"/>
  <c r="L183" i="3" s="1"/>
  <c r="M183" i="3" s="1"/>
  <c r="J183" i="3"/>
  <c r="K181" i="3"/>
  <c r="L181" i="3" s="1"/>
  <c r="M181" i="3" s="1"/>
  <c r="J181" i="3"/>
  <c r="K179" i="3"/>
  <c r="L179" i="3" s="1"/>
  <c r="M179" i="3" s="1"/>
  <c r="J179" i="3"/>
  <c r="K177" i="3"/>
  <c r="L177" i="3" s="1"/>
  <c r="M177" i="3" s="1"/>
  <c r="J177" i="3"/>
  <c r="K175" i="3"/>
  <c r="L175" i="3" s="1"/>
  <c r="M175" i="3" s="1"/>
  <c r="J175" i="3"/>
  <c r="K173" i="3"/>
  <c r="L173" i="3" s="1"/>
  <c r="M173" i="3" s="1"/>
  <c r="J173" i="3"/>
  <c r="K171" i="3"/>
  <c r="L171" i="3" s="1"/>
  <c r="M171" i="3" s="1"/>
  <c r="J171" i="3"/>
  <c r="K169" i="3"/>
  <c r="L169" i="3" s="1"/>
  <c r="M169" i="3" s="1"/>
  <c r="J169" i="3"/>
  <c r="K167" i="3"/>
  <c r="L167" i="3" s="1"/>
  <c r="M167" i="3" s="1"/>
  <c r="J167" i="3"/>
  <c r="K165" i="3"/>
  <c r="L165" i="3" s="1"/>
  <c r="M165" i="3" s="1"/>
  <c r="J165" i="3"/>
  <c r="K163" i="3"/>
  <c r="L163" i="3" s="1"/>
  <c r="M163" i="3" s="1"/>
  <c r="J163" i="3"/>
  <c r="K161" i="3"/>
  <c r="L161" i="3" s="1"/>
  <c r="M161" i="3" s="1"/>
  <c r="J161" i="3"/>
  <c r="K159" i="3"/>
  <c r="L159" i="3" s="1"/>
  <c r="M159" i="3" s="1"/>
  <c r="J159" i="3"/>
  <c r="K157" i="3"/>
  <c r="L157" i="3" s="1"/>
  <c r="M157" i="3" s="1"/>
  <c r="J157" i="3"/>
  <c r="K155" i="3"/>
  <c r="L155" i="3" s="1"/>
  <c r="M155" i="3" s="1"/>
  <c r="J155" i="3"/>
  <c r="K153" i="3"/>
  <c r="L153" i="3" s="1"/>
  <c r="M153" i="3" s="1"/>
  <c r="J153" i="3"/>
  <c r="K151" i="3"/>
  <c r="L151" i="3" s="1"/>
  <c r="M151" i="3" s="1"/>
  <c r="J151" i="3"/>
  <c r="K149" i="3"/>
  <c r="L149" i="3" s="1"/>
  <c r="M149" i="3" s="1"/>
  <c r="J149" i="3"/>
  <c r="K147" i="3"/>
  <c r="L147" i="3" s="1"/>
  <c r="M147" i="3" s="1"/>
  <c r="J147" i="3"/>
  <c r="K145" i="3"/>
  <c r="L145" i="3" s="1"/>
  <c r="M145" i="3" s="1"/>
  <c r="J145" i="3"/>
  <c r="K143" i="3"/>
  <c r="L143" i="3" s="1"/>
  <c r="M143" i="3" s="1"/>
  <c r="J143" i="3"/>
  <c r="K141" i="3"/>
  <c r="L141" i="3" s="1"/>
  <c r="M141" i="3" s="1"/>
  <c r="J141" i="3"/>
  <c r="K139" i="3"/>
  <c r="L139" i="3" s="1"/>
  <c r="M139" i="3" s="1"/>
  <c r="J139" i="3"/>
  <c r="K137" i="3"/>
  <c r="L137" i="3" s="1"/>
  <c r="M137" i="3" s="1"/>
  <c r="J137" i="3"/>
  <c r="K135" i="3"/>
  <c r="L135" i="3" s="1"/>
  <c r="M135" i="3" s="1"/>
  <c r="J135" i="3"/>
  <c r="K133" i="3"/>
  <c r="L133" i="3" s="1"/>
  <c r="M133" i="3" s="1"/>
  <c r="J133" i="3"/>
  <c r="K131" i="3"/>
  <c r="L131" i="3" s="1"/>
  <c r="M131" i="3" s="1"/>
  <c r="J131" i="3"/>
  <c r="K129" i="3"/>
  <c r="L129" i="3" s="1"/>
  <c r="M129" i="3" s="1"/>
  <c r="J129" i="3"/>
  <c r="K127" i="3"/>
  <c r="L127" i="3" s="1"/>
  <c r="M127" i="3" s="1"/>
  <c r="J127" i="3"/>
  <c r="K125" i="3"/>
  <c r="L125" i="3" s="1"/>
  <c r="M125" i="3" s="1"/>
  <c r="J125" i="3"/>
  <c r="K123" i="3"/>
  <c r="L123" i="3" s="1"/>
  <c r="M123" i="3" s="1"/>
  <c r="J123" i="3"/>
  <c r="K121" i="3"/>
  <c r="L121" i="3" s="1"/>
  <c r="M121" i="3" s="1"/>
  <c r="J121" i="3"/>
  <c r="J118" i="3"/>
  <c r="K118" i="3"/>
  <c r="L118" i="3" s="1"/>
  <c r="M118" i="3" s="1"/>
  <c r="J110" i="3"/>
  <c r="N110" i="3" s="1"/>
  <c r="K110" i="3"/>
  <c r="L110" i="3" s="1"/>
  <c r="M110" i="3" s="1"/>
  <c r="J102" i="3"/>
  <c r="K102" i="3"/>
  <c r="L102" i="3" s="1"/>
  <c r="M102" i="3" s="1"/>
  <c r="J67" i="3"/>
  <c r="N67" i="3" s="1"/>
  <c r="K67" i="3"/>
  <c r="L67" i="3" s="1"/>
  <c r="M67" i="3" s="1"/>
  <c r="J283" i="3"/>
  <c r="K283" i="3"/>
  <c r="L283" i="3" s="1"/>
  <c r="M283" i="3" s="1"/>
  <c r="J270" i="3"/>
  <c r="N270" i="3" s="1"/>
  <c r="K270" i="3"/>
  <c r="L270" i="3" s="1"/>
  <c r="M270" i="3" s="1"/>
  <c r="J247" i="3"/>
  <c r="K247" i="3"/>
  <c r="L247" i="3" s="1"/>
  <c r="M247" i="3" s="1"/>
  <c r="J238" i="3"/>
  <c r="N238" i="3" s="1"/>
  <c r="K238" i="3"/>
  <c r="L238" i="3" s="1"/>
  <c r="M238" i="3" s="1"/>
  <c r="J208" i="3"/>
  <c r="K208" i="3"/>
  <c r="L208" i="3" s="1"/>
  <c r="M208" i="3" s="1"/>
  <c r="J192" i="3"/>
  <c r="N192" i="3" s="1"/>
  <c r="K192" i="3"/>
  <c r="L192" i="3" s="1"/>
  <c r="M192" i="3" s="1"/>
  <c r="K315" i="3"/>
  <c r="L315" i="3" s="1"/>
  <c r="M315" i="3" s="1"/>
  <c r="J282" i="3"/>
  <c r="N282" i="3" s="1"/>
  <c r="K282" i="3"/>
  <c r="L282" i="3" s="1"/>
  <c r="M282" i="3" s="1"/>
  <c r="J235" i="3"/>
  <c r="K235" i="3"/>
  <c r="L235" i="3" s="1"/>
  <c r="M235" i="3" s="1"/>
  <c r="J231" i="3"/>
  <c r="N231" i="3" s="1"/>
  <c r="K231" i="3"/>
  <c r="L231" i="3" s="1"/>
  <c r="M231" i="3" s="1"/>
  <c r="J227" i="3"/>
  <c r="J223" i="3"/>
  <c r="N223" i="3" s="1"/>
  <c r="K223" i="3"/>
  <c r="L223" i="3" s="1"/>
  <c r="M223" i="3" s="1"/>
  <c r="J219" i="3"/>
  <c r="K219" i="3"/>
  <c r="L219" i="3" s="1"/>
  <c r="M219" i="3" s="1"/>
  <c r="J215" i="3"/>
  <c r="N215" i="3" s="1"/>
  <c r="K215" i="3"/>
  <c r="L215" i="3" s="1"/>
  <c r="M215" i="3" s="1"/>
  <c r="J211" i="3"/>
  <c r="J207" i="3"/>
  <c r="N207" i="3" s="1"/>
  <c r="K207" i="3"/>
  <c r="L207" i="3" s="1"/>
  <c r="M207" i="3" s="1"/>
  <c r="J203" i="3"/>
  <c r="K203" i="3"/>
  <c r="L203" i="3" s="1"/>
  <c r="M203" i="3" s="1"/>
  <c r="J199" i="3"/>
  <c r="N199" i="3" s="1"/>
  <c r="K199" i="3"/>
  <c r="L199" i="3" s="1"/>
  <c r="M199" i="3" s="1"/>
  <c r="J195" i="3"/>
  <c r="J191" i="3"/>
  <c r="N191" i="3" s="1"/>
  <c r="K191" i="3"/>
  <c r="L191" i="3" s="1"/>
  <c r="M191" i="3" s="1"/>
  <c r="J308" i="3"/>
  <c r="K308" i="3"/>
  <c r="L308" i="3" s="1"/>
  <c r="M308" i="3" s="1"/>
  <c r="K89" i="3"/>
  <c r="L89" i="3" s="1"/>
  <c r="M89" i="3" s="1"/>
  <c r="J89" i="3"/>
  <c r="K62" i="3"/>
  <c r="L62" i="3" s="1"/>
  <c r="M62" i="3" s="1"/>
  <c r="J62" i="3"/>
  <c r="I61" i="3"/>
  <c r="I70" i="3"/>
  <c r="K53" i="3"/>
  <c r="L53" i="3" s="1"/>
  <c r="M53" i="3" s="1"/>
  <c r="J53" i="3"/>
  <c r="K37" i="3"/>
  <c r="L37" i="3" s="1"/>
  <c r="M37" i="3" s="1"/>
  <c r="J37" i="3"/>
  <c r="K21" i="3"/>
  <c r="L21" i="3" s="1"/>
  <c r="M21" i="3" s="1"/>
  <c r="J21" i="3"/>
  <c r="I69" i="3"/>
  <c r="N50" i="3"/>
  <c r="N42" i="3"/>
  <c r="N14" i="3"/>
  <c r="N7" i="3"/>
  <c r="N6" i="3"/>
  <c r="K510" i="3"/>
  <c r="L510" i="3" s="1"/>
  <c r="M510" i="3" s="1"/>
  <c r="J510" i="3"/>
  <c r="J498" i="3"/>
  <c r="N498" i="3" s="1"/>
  <c r="K498" i="3"/>
  <c r="L498" i="3" s="1"/>
  <c r="M498" i="3" s="1"/>
  <c r="K503" i="3"/>
  <c r="L503" i="3" s="1"/>
  <c r="M503" i="3" s="1"/>
  <c r="J503" i="3"/>
  <c r="J465" i="3"/>
  <c r="N465" i="3" s="1"/>
  <c r="K465" i="3"/>
  <c r="L465" i="3" s="1"/>
  <c r="M465" i="3" s="1"/>
  <c r="K399" i="3"/>
  <c r="L399" i="3" s="1"/>
  <c r="M399" i="3" s="1"/>
  <c r="J399" i="3"/>
  <c r="J500" i="3"/>
  <c r="N500" i="3" s="1"/>
  <c r="K500" i="3"/>
  <c r="L500" i="3" s="1"/>
  <c r="M500" i="3" s="1"/>
  <c r="J439" i="3"/>
  <c r="J277" i="3"/>
  <c r="N277" i="3" s="1"/>
  <c r="K277" i="3"/>
  <c r="L277" i="3" s="1"/>
  <c r="M277" i="3" s="1"/>
  <c r="K350" i="3"/>
  <c r="L350" i="3" s="1"/>
  <c r="M350" i="3" s="1"/>
  <c r="J350" i="3"/>
  <c r="K334" i="3"/>
  <c r="L334" i="3" s="1"/>
  <c r="M334" i="3" s="1"/>
  <c r="J334" i="3"/>
  <c r="K322" i="3"/>
  <c r="L322" i="3" s="1"/>
  <c r="M322" i="3" s="1"/>
  <c r="J322" i="3"/>
  <c r="J237" i="3"/>
  <c r="N237" i="3" s="1"/>
  <c r="K237" i="3"/>
  <c r="L237" i="3" s="1"/>
  <c r="M237" i="3" s="1"/>
  <c r="J222" i="3"/>
  <c r="K222" i="3"/>
  <c r="L222" i="3" s="1"/>
  <c r="M222" i="3" s="1"/>
  <c r="J198" i="3"/>
  <c r="N198" i="3" s="1"/>
  <c r="K198" i="3"/>
  <c r="L198" i="3" s="1"/>
  <c r="M198" i="3" s="1"/>
  <c r="K186" i="3"/>
  <c r="L186" i="3" s="1"/>
  <c r="M186" i="3" s="1"/>
  <c r="K174" i="3"/>
  <c r="L174" i="3" s="1"/>
  <c r="M174" i="3" s="1"/>
  <c r="J174" i="3"/>
  <c r="K166" i="3"/>
  <c r="L166" i="3" s="1"/>
  <c r="M166" i="3" s="1"/>
  <c r="J166" i="3"/>
  <c r="K160" i="3"/>
  <c r="L160" i="3" s="1"/>
  <c r="M160" i="3" s="1"/>
  <c r="J160" i="3"/>
  <c r="K148" i="3"/>
  <c r="L148" i="3" s="1"/>
  <c r="M148" i="3" s="1"/>
  <c r="J148" i="3"/>
  <c r="K142" i="3"/>
  <c r="L142" i="3" s="1"/>
  <c r="M142" i="3" s="1"/>
  <c r="J142" i="3"/>
  <c r="K136" i="3"/>
  <c r="L136" i="3" s="1"/>
  <c r="M136" i="3" s="1"/>
  <c r="J136" i="3"/>
  <c r="K124" i="3"/>
  <c r="L124" i="3" s="1"/>
  <c r="M124" i="3" s="1"/>
  <c r="J124" i="3"/>
  <c r="J114" i="3"/>
  <c r="N114" i="3" s="1"/>
  <c r="K114" i="3"/>
  <c r="L114" i="3" s="1"/>
  <c r="M114" i="3" s="1"/>
  <c r="J263" i="3"/>
  <c r="K263" i="3"/>
  <c r="L263" i="3" s="1"/>
  <c r="M263" i="3" s="1"/>
  <c r="J232" i="3"/>
  <c r="N232" i="3" s="1"/>
  <c r="K232" i="3"/>
  <c r="L232" i="3" s="1"/>
  <c r="M232" i="3" s="1"/>
  <c r="J299" i="3"/>
  <c r="K299" i="3"/>
  <c r="L299" i="3" s="1"/>
  <c r="M299" i="3" s="1"/>
  <c r="K501" i="3"/>
  <c r="L501" i="3" s="1"/>
  <c r="M501" i="3" s="1"/>
  <c r="J501" i="3"/>
  <c r="K507" i="3"/>
  <c r="L507" i="3" s="1"/>
  <c r="M507" i="3" s="1"/>
  <c r="J507" i="3"/>
  <c r="J480" i="3"/>
  <c r="N480" i="3" s="1"/>
  <c r="K480" i="3"/>
  <c r="L480" i="3" s="1"/>
  <c r="M480" i="3" s="1"/>
  <c r="I511" i="3"/>
  <c r="I497" i="3"/>
  <c r="I491" i="3"/>
  <c r="K470" i="3"/>
  <c r="L470" i="3" s="1"/>
  <c r="M470" i="3" s="1"/>
  <c r="J470" i="3"/>
  <c r="I432" i="3"/>
  <c r="I494" i="3"/>
  <c r="I477" i="3"/>
  <c r="I471" i="3"/>
  <c r="J459" i="3"/>
  <c r="K459" i="3"/>
  <c r="L459" i="3" s="1"/>
  <c r="M459" i="3" s="1"/>
  <c r="J443" i="3"/>
  <c r="K443" i="3"/>
  <c r="L443" i="3" s="1"/>
  <c r="M443" i="3" s="1"/>
  <c r="K409" i="3"/>
  <c r="L409" i="3" s="1"/>
  <c r="M409" i="3" s="1"/>
  <c r="J409" i="3"/>
  <c r="N409" i="3" s="1"/>
  <c r="K401" i="3"/>
  <c r="L401" i="3" s="1"/>
  <c r="M401" i="3" s="1"/>
  <c r="J401" i="3"/>
  <c r="K393" i="3"/>
  <c r="L393" i="3" s="1"/>
  <c r="M393" i="3" s="1"/>
  <c r="J393" i="3"/>
  <c r="N393" i="3" s="1"/>
  <c r="K385" i="3"/>
  <c r="L385" i="3" s="1"/>
  <c r="M385" i="3" s="1"/>
  <c r="J385" i="3"/>
  <c r="I467" i="3"/>
  <c r="I492" i="3"/>
  <c r="I375" i="3"/>
  <c r="I371" i="3"/>
  <c r="I367" i="3"/>
  <c r="I363" i="3"/>
  <c r="I359" i="3"/>
  <c r="I357" i="3"/>
  <c r="I353" i="3"/>
  <c r="I349" i="3"/>
  <c r="I345" i="3"/>
  <c r="I341" i="3"/>
  <c r="I337" i="3"/>
  <c r="I333" i="3"/>
  <c r="I329" i="3"/>
  <c r="I325" i="3"/>
  <c r="I321" i="3"/>
  <c r="I317" i="3"/>
  <c r="I311" i="3"/>
  <c r="I295" i="3"/>
  <c r="J279" i="3"/>
  <c r="K279" i="3"/>
  <c r="L279" i="3" s="1"/>
  <c r="M279" i="3" s="1"/>
  <c r="N309" i="3"/>
  <c r="N302" i="3"/>
  <c r="N431" i="3"/>
  <c r="N314" i="3"/>
  <c r="N289" i="3"/>
  <c r="N396" i="3"/>
  <c r="I266" i="3"/>
  <c r="J243" i="3"/>
  <c r="K243" i="3"/>
  <c r="L243" i="3" s="1"/>
  <c r="M243" i="3" s="1"/>
  <c r="J116" i="3"/>
  <c r="K116" i="3"/>
  <c r="L116" i="3" s="1"/>
  <c r="M116" i="3" s="1"/>
  <c r="J108" i="3"/>
  <c r="K108" i="3"/>
  <c r="L108" i="3" s="1"/>
  <c r="M108" i="3" s="1"/>
  <c r="J100" i="3"/>
  <c r="K100" i="3"/>
  <c r="L100" i="3" s="1"/>
  <c r="M100" i="3" s="1"/>
  <c r="J87" i="3"/>
  <c r="K87" i="3"/>
  <c r="L87" i="3" s="1"/>
  <c r="M87" i="3" s="1"/>
  <c r="I286" i="3"/>
  <c r="I273" i="3"/>
  <c r="J264" i="3"/>
  <c r="K264" i="3"/>
  <c r="L264" i="3" s="1"/>
  <c r="M264" i="3" s="1"/>
  <c r="I241" i="3"/>
  <c r="I292" i="3"/>
  <c r="N271" i="3"/>
  <c r="J220" i="3"/>
  <c r="K220" i="3"/>
  <c r="L220" i="3" s="1"/>
  <c r="M220" i="3" s="1"/>
  <c r="J204" i="3"/>
  <c r="K204" i="3"/>
  <c r="L204" i="3" s="1"/>
  <c r="M204" i="3" s="1"/>
  <c r="N386" i="3"/>
  <c r="N301" i="3"/>
  <c r="I288" i="3"/>
  <c r="I258" i="3"/>
  <c r="N251" i="3"/>
  <c r="I242" i="3"/>
  <c r="K73" i="3"/>
  <c r="L73" i="3" s="1"/>
  <c r="M73" i="3" s="1"/>
  <c r="J73" i="3"/>
  <c r="N11" i="3"/>
  <c r="N34" i="3"/>
  <c r="N10" i="3"/>
  <c r="K82" i="3"/>
  <c r="L82" i="3" s="1"/>
  <c r="M82" i="3" s="1"/>
  <c r="J82" i="3"/>
  <c r="J56" i="3"/>
  <c r="N56" i="3" s="1"/>
  <c r="K56" i="3"/>
  <c r="L56" i="3" s="1"/>
  <c r="M56" i="3" s="1"/>
  <c r="N44" i="3"/>
  <c r="N36" i="3"/>
  <c r="N28" i="3"/>
  <c r="N20" i="3"/>
  <c r="N12" i="3"/>
  <c r="N54" i="3"/>
  <c r="N30" i="3"/>
  <c r="K81" i="3"/>
  <c r="L81" i="3" s="1"/>
  <c r="M81" i="3" s="1"/>
  <c r="J81" i="3"/>
  <c r="K49" i="3"/>
  <c r="L49" i="3" s="1"/>
  <c r="M49" i="3" s="1"/>
  <c r="J49" i="3"/>
  <c r="N49" i="3" s="1"/>
  <c r="K33" i="3"/>
  <c r="L33" i="3" s="1"/>
  <c r="M33" i="3" s="1"/>
  <c r="J33" i="3"/>
  <c r="K17" i="3"/>
  <c r="L17" i="3" s="1"/>
  <c r="M17" i="3" s="1"/>
  <c r="J17" i="3"/>
  <c r="N17" i="3" s="1"/>
  <c r="K1" i="3"/>
  <c r="L1" i="3" s="1"/>
  <c r="M1" i="3" s="1"/>
  <c r="J1" i="3"/>
  <c r="J117" i="3"/>
  <c r="K117" i="3"/>
  <c r="L117" i="3" s="1"/>
  <c r="M117" i="3" s="1"/>
  <c r="J113" i="3"/>
  <c r="K113" i="3"/>
  <c r="L113" i="3" s="1"/>
  <c r="M113" i="3" s="1"/>
  <c r="J109" i="3"/>
  <c r="K109" i="3"/>
  <c r="L109" i="3" s="1"/>
  <c r="M109" i="3" s="1"/>
  <c r="J105" i="3"/>
  <c r="K105" i="3"/>
  <c r="L105" i="3" s="1"/>
  <c r="M105" i="3" s="1"/>
  <c r="J101" i="3"/>
  <c r="K101" i="3"/>
  <c r="L101" i="3" s="1"/>
  <c r="M101" i="3" s="1"/>
  <c r="J97" i="3"/>
  <c r="K97" i="3"/>
  <c r="L97" i="3" s="1"/>
  <c r="M97" i="3" s="1"/>
  <c r="K90" i="3"/>
  <c r="L90" i="3" s="1"/>
  <c r="M90" i="3" s="1"/>
  <c r="J90" i="3"/>
  <c r="N90" i="3" s="1"/>
  <c r="J351" i="1"/>
  <c r="K351" i="1"/>
  <c r="L351" i="1" s="1"/>
  <c r="M351" i="1" s="1"/>
  <c r="J375" i="1"/>
  <c r="K375" i="1"/>
  <c r="L375" i="1" s="1"/>
  <c r="M375" i="1" s="1"/>
  <c r="K426" i="1"/>
  <c r="L426" i="1" s="1"/>
  <c r="M426" i="1" s="1"/>
  <c r="J426" i="1"/>
  <c r="K474" i="1"/>
  <c r="L474" i="1" s="1"/>
  <c r="M474" i="1" s="1"/>
  <c r="J474" i="1"/>
  <c r="N474" i="1" s="1"/>
  <c r="K506" i="1"/>
  <c r="L506" i="1" s="1"/>
  <c r="M506" i="1" s="1"/>
  <c r="J506" i="1"/>
  <c r="J16" i="1"/>
  <c r="K16" i="1"/>
  <c r="L16" i="1" s="1"/>
  <c r="M16" i="1" s="1"/>
  <c r="J22" i="1"/>
  <c r="N22" i="1" s="1"/>
  <c r="K22" i="1"/>
  <c r="L22" i="1" s="1"/>
  <c r="M22" i="1" s="1"/>
  <c r="J329" i="1"/>
  <c r="K329" i="1"/>
  <c r="L329" i="1" s="1"/>
  <c r="M329" i="1" s="1"/>
  <c r="J274" i="1"/>
  <c r="N274" i="1" s="1"/>
  <c r="K274" i="1"/>
  <c r="L274" i="1" s="1"/>
  <c r="M274" i="1" s="1"/>
  <c r="J282" i="1"/>
  <c r="K282" i="1"/>
  <c r="L282" i="1" s="1"/>
  <c r="M282" i="1" s="1"/>
  <c r="J290" i="1"/>
  <c r="K290" i="1"/>
  <c r="L290" i="1" s="1"/>
  <c r="M290" i="1" s="1"/>
  <c r="J298" i="1"/>
  <c r="K298" i="1"/>
  <c r="L298" i="1" s="1"/>
  <c r="M298" i="1" s="1"/>
  <c r="J306" i="1"/>
  <c r="K306" i="1"/>
  <c r="L306" i="1" s="1"/>
  <c r="M306" i="1" s="1"/>
  <c r="J314" i="1"/>
  <c r="K314" i="1"/>
  <c r="L314" i="1" s="1"/>
  <c r="M314" i="1" s="1"/>
  <c r="K430" i="1"/>
  <c r="L430" i="1" s="1"/>
  <c r="M430" i="1" s="1"/>
  <c r="J430" i="1"/>
  <c r="K446" i="1"/>
  <c r="L446" i="1" s="1"/>
  <c r="M446" i="1" s="1"/>
  <c r="J446" i="1"/>
  <c r="N446" i="1" s="1"/>
  <c r="K462" i="1"/>
  <c r="L462" i="1" s="1"/>
  <c r="M462" i="1" s="1"/>
  <c r="J462" i="1"/>
  <c r="K478" i="1"/>
  <c r="L478" i="1" s="1"/>
  <c r="M478" i="1" s="1"/>
  <c r="J478" i="1"/>
  <c r="N478" i="1" s="1"/>
  <c r="K494" i="1"/>
  <c r="L494" i="1" s="1"/>
  <c r="M494" i="1" s="1"/>
  <c r="J494" i="1"/>
  <c r="K510" i="1"/>
  <c r="L510" i="1" s="1"/>
  <c r="M510" i="1" s="1"/>
  <c r="J510" i="1"/>
  <c r="N510" i="1" s="1"/>
  <c r="J12" i="1"/>
  <c r="N12" i="1" s="1"/>
  <c r="K12" i="1"/>
  <c r="L12" i="1" s="1"/>
  <c r="M12" i="1" s="1"/>
  <c r="J367" i="1"/>
  <c r="K367" i="1"/>
  <c r="L367" i="1" s="1"/>
  <c r="M367" i="1" s="1"/>
  <c r="J391" i="1"/>
  <c r="N391" i="1" s="1"/>
  <c r="K391" i="1"/>
  <c r="L391" i="1" s="1"/>
  <c r="M391" i="1" s="1"/>
  <c r="K442" i="1"/>
  <c r="L442" i="1" s="1"/>
  <c r="M442" i="1" s="1"/>
  <c r="J442" i="1"/>
  <c r="N442" i="1" s="1"/>
  <c r="K458" i="1"/>
  <c r="L458" i="1" s="1"/>
  <c r="M458" i="1" s="1"/>
  <c r="J458" i="1"/>
  <c r="K490" i="1"/>
  <c r="L490" i="1" s="1"/>
  <c r="M490" i="1" s="1"/>
  <c r="J490" i="1"/>
  <c r="N490" i="1" s="1"/>
  <c r="J5" i="1"/>
  <c r="N5" i="1" s="1"/>
  <c r="K5" i="1"/>
  <c r="L5" i="1" s="1"/>
  <c r="M5" i="1" s="1"/>
  <c r="J335" i="1"/>
  <c r="K335" i="1"/>
  <c r="L335" i="1" s="1"/>
  <c r="M335" i="1" s="1"/>
  <c r="J355" i="1"/>
  <c r="N355" i="1" s="1"/>
  <c r="K355" i="1"/>
  <c r="L355" i="1" s="1"/>
  <c r="M355" i="1" s="1"/>
  <c r="J363" i="1"/>
  <c r="K363" i="1"/>
  <c r="L363" i="1" s="1"/>
  <c r="M363" i="1" s="1"/>
  <c r="J371" i="1"/>
  <c r="N371" i="1" s="1"/>
  <c r="K371" i="1"/>
  <c r="L371" i="1" s="1"/>
  <c r="M371" i="1" s="1"/>
  <c r="J379" i="1"/>
  <c r="K379" i="1"/>
  <c r="L379" i="1" s="1"/>
  <c r="M379" i="1" s="1"/>
  <c r="J387" i="1"/>
  <c r="N387" i="1" s="1"/>
  <c r="K387" i="1"/>
  <c r="L387" i="1" s="1"/>
  <c r="M387" i="1" s="1"/>
  <c r="J403" i="1"/>
  <c r="K403" i="1"/>
  <c r="L403" i="1" s="1"/>
  <c r="M403" i="1" s="1"/>
  <c r="J338" i="1"/>
  <c r="N338" i="1" s="1"/>
  <c r="K338" i="1"/>
  <c r="L338" i="1" s="1"/>
  <c r="M338" i="1" s="1"/>
  <c r="J346" i="1"/>
  <c r="K346" i="1"/>
  <c r="L346" i="1" s="1"/>
  <c r="M346" i="1" s="1"/>
  <c r="K418" i="1"/>
  <c r="L418" i="1" s="1"/>
  <c r="M418" i="1" s="1"/>
  <c r="J418" i="1"/>
  <c r="K434" i="1"/>
  <c r="L434" i="1" s="1"/>
  <c r="M434" i="1" s="1"/>
  <c r="J434" i="1"/>
  <c r="N434" i="1" s="1"/>
  <c r="K466" i="1"/>
  <c r="L466" i="1" s="1"/>
  <c r="M466" i="1" s="1"/>
  <c r="J466" i="1"/>
  <c r="K482" i="1"/>
  <c r="L482" i="1" s="1"/>
  <c r="M482" i="1" s="1"/>
  <c r="J482" i="1"/>
  <c r="N482" i="1" s="1"/>
  <c r="K498" i="1"/>
  <c r="L498" i="1" s="1"/>
  <c r="M498" i="1" s="1"/>
  <c r="J498" i="1"/>
  <c r="J357" i="1"/>
  <c r="K357" i="1"/>
  <c r="L357" i="1" s="1"/>
  <c r="M357" i="1" s="1"/>
  <c r="J373" i="1"/>
  <c r="N373" i="1" s="1"/>
  <c r="K373" i="1"/>
  <c r="L373" i="1" s="1"/>
  <c r="M373" i="1" s="1"/>
  <c r="J389" i="1"/>
  <c r="K389" i="1"/>
  <c r="L389" i="1" s="1"/>
  <c r="M389" i="1" s="1"/>
  <c r="J405" i="1"/>
  <c r="N405" i="1" s="1"/>
  <c r="K405" i="1"/>
  <c r="L405" i="1" s="1"/>
  <c r="M405" i="1" s="1"/>
  <c r="J7" i="1"/>
  <c r="K7" i="1"/>
  <c r="L7" i="1" s="1"/>
  <c r="M7" i="1" s="1"/>
  <c r="J339" i="1"/>
  <c r="N339" i="1" s="1"/>
  <c r="K339" i="1"/>
  <c r="L339" i="1" s="1"/>
  <c r="M339" i="1" s="1"/>
  <c r="K422" i="1"/>
  <c r="L422" i="1" s="1"/>
  <c r="M422" i="1" s="1"/>
  <c r="J422" i="1"/>
  <c r="N422" i="1" s="1"/>
  <c r="K438" i="1"/>
  <c r="L438" i="1" s="1"/>
  <c r="M438" i="1" s="1"/>
  <c r="J438" i="1"/>
  <c r="K454" i="1"/>
  <c r="L454" i="1" s="1"/>
  <c r="M454" i="1" s="1"/>
  <c r="J454" i="1"/>
  <c r="N454" i="1" s="1"/>
  <c r="K470" i="1"/>
  <c r="L470" i="1" s="1"/>
  <c r="M470" i="1" s="1"/>
  <c r="J470" i="1"/>
  <c r="K486" i="1"/>
  <c r="L486" i="1" s="1"/>
  <c r="M486" i="1" s="1"/>
  <c r="J486" i="1"/>
  <c r="N486" i="1" s="1"/>
  <c r="K502" i="1"/>
  <c r="L502" i="1" s="1"/>
  <c r="M502" i="1" s="1"/>
  <c r="J502" i="1"/>
  <c r="K17" i="1"/>
  <c r="L17" i="1" s="1"/>
  <c r="M17" i="1" s="1"/>
  <c r="J17" i="1"/>
  <c r="N17" i="1" s="1"/>
  <c r="J40" i="1"/>
  <c r="N40" i="1" s="1"/>
  <c r="K40" i="1"/>
  <c r="L40" i="1" s="1"/>
  <c r="M40" i="1" s="1"/>
  <c r="J66" i="1"/>
  <c r="K66" i="1"/>
  <c r="L66" i="1" s="1"/>
  <c r="M66" i="1" s="1"/>
  <c r="J68" i="1"/>
  <c r="N68" i="1" s="1"/>
  <c r="K68" i="1"/>
  <c r="L68" i="1" s="1"/>
  <c r="M68" i="1" s="1"/>
  <c r="K100" i="1"/>
  <c r="L100" i="1" s="1"/>
  <c r="M100" i="1" s="1"/>
  <c r="J100" i="1"/>
  <c r="N100" i="1" s="1"/>
  <c r="J93" i="1"/>
  <c r="N93" i="1" s="1"/>
  <c r="K93" i="1"/>
  <c r="L93" i="1" s="1"/>
  <c r="M93" i="1" s="1"/>
  <c r="K183" i="1"/>
  <c r="L183" i="1" s="1"/>
  <c r="M183" i="1" s="1"/>
  <c r="J183" i="1"/>
  <c r="N183" i="1" s="1"/>
  <c r="K189" i="1"/>
  <c r="L189" i="1" s="1"/>
  <c r="M189" i="1" s="1"/>
  <c r="J189" i="1"/>
  <c r="K205" i="1"/>
  <c r="L205" i="1" s="1"/>
  <c r="M205" i="1" s="1"/>
  <c r="J205" i="1"/>
  <c r="N205" i="1" s="1"/>
  <c r="K221" i="1"/>
  <c r="L221" i="1" s="1"/>
  <c r="M221" i="1" s="1"/>
  <c r="J221" i="1"/>
  <c r="K222" i="1"/>
  <c r="L222" i="1" s="1"/>
  <c r="M222" i="1" s="1"/>
  <c r="J222" i="1"/>
  <c r="N222" i="1" s="1"/>
  <c r="K254" i="1"/>
  <c r="L254" i="1" s="1"/>
  <c r="M254" i="1" s="1"/>
  <c r="J254" i="1"/>
  <c r="J286" i="1"/>
  <c r="K286" i="1"/>
  <c r="L286" i="1" s="1"/>
  <c r="M286" i="1" s="1"/>
  <c r="K242" i="1"/>
  <c r="L242" i="1" s="1"/>
  <c r="M242" i="1" s="1"/>
  <c r="J242" i="1"/>
  <c r="J229" i="1"/>
  <c r="K229" i="1"/>
  <c r="L229" i="1" s="1"/>
  <c r="M229" i="1" s="1"/>
  <c r="K262" i="1"/>
  <c r="L262" i="1" s="1"/>
  <c r="M262" i="1" s="1"/>
  <c r="J262" i="1"/>
  <c r="J292" i="1"/>
  <c r="K292" i="1"/>
  <c r="L292" i="1" s="1"/>
  <c r="M292" i="1" s="1"/>
  <c r="K266" i="1"/>
  <c r="L266" i="1" s="1"/>
  <c r="M266" i="1" s="1"/>
  <c r="J266" i="1"/>
  <c r="J323" i="1"/>
  <c r="K323" i="1"/>
  <c r="L323" i="1" s="1"/>
  <c r="M323" i="1" s="1"/>
  <c r="J342" i="1"/>
  <c r="N342" i="1" s="1"/>
  <c r="K342" i="1"/>
  <c r="L342" i="1" s="1"/>
  <c r="M342" i="1" s="1"/>
  <c r="J358" i="1"/>
  <c r="K358" i="1"/>
  <c r="L358" i="1" s="1"/>
  <c r="M358" i="1" s="1"/>
  <c r="J374" i="1"/>
  <c r="N374" i="1" s="1"/>
  <c r="K374" i="1"/>
  <c r="L374" i="1" s="1"/>
  <c r="M374" i="1" s="1"/>
  <c r="J390" i="1"/>
  <c r="K390" i="1"/>
  <c r="L390" i="1" s="1"/>
  <c r="M390" i="1" s="1"/>
  <c r="J227" i="1"/>
  <c r="N227" i="1" s="1"/>
  <c r="K227" i="1"/>
  <c r="L227" i="1" s="1"/>
  <c r="M227" i="1" s="1"/>
  <c r="J259" i="1"/>
  <c r="K259" i="1"/>
  <c r="L259" i="1" s="1"/>
  <c r="M259" i="1" s="1"/>
  <c r="J322" i="1"/>
  <c r="N322" i="1" s="1"/>
  <c r="K322" i="1"/>
  <c r="L322" i="1" s="1"/>
  <c r="M322" i="1" s="1"/>
  <c r="J365" i="1"/>
  <c r="K365" i="1"/>
  <c r="L365" i="1" s="1"/>
  <c r="M365" i="1" s="1"/>
  <c r="J397" i="1"/>
  <c r="N397" i="1" s="1"/>
  <c r="K397" i="1"/>
  <c r="L397" i="1" s="1"/>
  <c r="M397" i="1" s="1"/>
  <c r="K411" i="1"/>
  <c r="L411" i="1" s="1"/>
  <c r="M411" i="1" s="1"/>
  <c r="J411" i="1"/>
  <c r="N411" i="1" s="1"/>
  <c r="J321" i="1"/>
  <c r="N321" i="1" s="1"/>
  <c r="K321" i="1"/>
  <c r="L321" i="1" s="1"/>
  <c r="M321" i="1" s="1"/>
  <c r="J348" i="1"/>
  <c r="K348" i="1"/>
  <c r="L348" i="1" s="1"/>
  <c r="M348" i="1" s="1"/>
  <c r="J359" i="1"/>
  <c r="N359" i="1" s="1"/>
  <c r="K359" i="1"/>
  <c r="L359" i="1" s="1"/>
  <c r="M359" i="1" s="1"/>
  <c r="J407" i="1"/>
  <c r="K407" i="1"/>
  <c r="L407" i="1" s="1"/>
  <c r="M407" i="1" s="1"/>
  <c r="K457" i="1"/>
  <c r="L457" i="1" s="1"/>
  <c r="M457" i="1" s="1"/>
  <c r="J457" i="1"/>
  <c r="J487" i="1"/>
  <c r="K487" i="1"/>
  <c r="L487" i="1" s="1"/>
  <c r="M487" i="1" s="1"/>
  <c r="J459" i="1"/>
  <c r="N459" i="1" s="1"/>
  <c r="K459" i="1"/>
  <c r="L459" i="1" s="1"/>
  <c r="M459" i="1" s="1"/>
  <c r="J509" i="1"/>
  <c r="K509" i="1"/>
  <c r="L509" i="1" s="1"/>
  <c r="M509" i="1" s="1"/>
  <c r="J424" i="1"/>
  <c r="N424" i="1" s="1"/>
  <c r="K424" i="1"/>
  <c r="L424" i="1" s="1"/>
  <c r="M424" i="1" s="1"/>
  <c r="J488" i="1"/>
  <c r="K488" i="1"/>
  <c r="L488" i="1" s="1"/>
  <c r="M488" i="1" s="1"/>
  <c r="K477" i="1"/>
  <c r="L477" i="1" s="1"/>
  <c r="M477" i="1" s="1"/>
  <c r="J477" i="1"/>
  <c r="I2" i="1"/>
  <c r="I13" i="1"/>
  <c r="I24" i="1"/>
  <c r="I25" i="1"/>
  <c r="I14" i="1"/>
  <c r="I9" i="1"/>
  <c r="N27" i="1"/>
  <c r="K71" i="1"/>
  <c r="L71" i="1" s="1"/>
  <c r="M71" i="1" s="1"/>
  <c r="J71" i="1"/>
  <c r="K75" i="1"/>
  <c r="L75" i="1" s="1"/>
  <c r="M75" i="1" s="1"/>
  <c r="J75" i="1"/>
  <c r="N36" i="1"/>
  <c r="N61" i="1"/>
  <c r="N32" i="1"/>
  <c r="I42" i="1"/>
  <c r="I46" i="1"/>
  <c r="I50" i="1"/>
  <c r="I54" i="1"/>
  <c r="I64" i="1"/>
  <c r="I76" i="1"/>
  <c r="I84" i="1"/>
  <c r="N8" i="1"/>
  <c r="J69" i="1"/>
  <c r="N69" i="1" s="1"/>
  <c r="K69" i="1"/>
  <c r="L69" i="1" s="1"/>
  <c r="M69" i="1" s="1"/>
  <c r="I83" i="1"/>
  <c r="I95" i="1"/>
  <c r="J94" i="1"/>
  <c r="N94" i="1" s="1"/>
  <c r="K94" i="1"/>
  <c r="L94" i="1" s="1"/>
  <c r="M94" i="1" s="1"/>
  <c r="N45" i="1"/>
  <c r="N113" i="1"/>
  <c r="N121" i="1"/>
  <c r="N129" i="1"/>
  <c r="N43" i="1"/>
  <c r="N58" i="1"/>
  <c r="I30" i="1"/>
  <c r="K184" i="1"/>
  <c r="L184" i="1" s="1"/>
  <c r="M184" i="1" s="1"/>
  <c r="J184" i="1"/>
  <c r="N108" i="1"/>
  <c r="N139" i="1"/>
  <c r="N155" i="1"/>
  <c r="N161" i="1"/>
  <c r="N171" i="1"/>
  <c r="N149" i="1"/>
  <c r="I174" i="1"/>
  <c r="I192" i="1"/>
  <c r="I200" i="1"/>
  <c r="I208" i="1"/>
  <c r="I216" i="1"/>
  <c r="N116" i="1"/>
  <c r="N135" i="1"/>
  <c r="I162" i="1"/>
  <c r="I169" i="1"/>
  <c r="J179" i="1"/>
  <c r="K179" i="1"/>
  <c r="L179" i="1" s="1"/>
  <c r="M179" i="1" s="1"/>
  <c r="I191" i="1"/>
  <c r="I199" i="1"/>
  <c r="I207" i="1"/>
  <c r="I215" i="1"/>
  <c r="I206" i="1"/>
  <c r="I182" i="1"/>
  <c r="I226" i="1"/>
  <c r="I257" i="1"/>
  <c r="I267" i="1"/>
  <c r="J277" i="1"/>
  <c r="N277" i="1" s="1"/>
  <c r="K277" i="1"/>
  <c r="L277" i="1" s="1"/>
  <c r="M277" i="1" s="1"/>
  <c r="J285" i="1"/>
  <c r="N285" i="1" s="1"/>
  <c r="K285" i="1"/>
  <c r="L285" i="1" s="1"/>
  <c r="M285" i="1" s="1"/>
  <c r="J293" i="1"/>
  <c r="N293" i="1" s="1"/>
  <c r="K293" i="1"/>
  <c r="L293" i="1" s="1"/>
  <c r="M293" i="1" s="1"/>
  <c r="J301" i="1"/>
  <c r="N301" i="1" s="1"/>
  <c r="K301" i="1"/>
  <c r="L301" i="1" s="1"/>
  <c r="M301" i="1" s="1"/>
  <c r="J309" i="1"/>
  <c r="N309" i="1" s="1"/>
  <c r="K309" i="1"/>
  <c r="L309" i="1" s="1"/>
  <c r="M309" i="1" s="1"/>
  <c r="J317" i="1"/>
  <c r="N317" i="1" s="1"/>
  <c r="K317" i="1"/>
  <c r="L317" i="1" s="1"/>
  <c r="M317" i="1" s="1"/>
  <c r="I223" i="1"/>
  <c r="J240" i="1"/>
  <c r="K240" i="1"/>
  <c r="L240" i="1" s="1"/>
  <c r="M240" i="1" s="1"/>
  <c r="I246" i="1"/>
  <c r="J280" i="1"/>
  <c r="N280" i="1" s="1"/>
  <c r="K280" i="1"/>
  <c r="L280" i="1" s="1"/>
  <c r="M280" i="1" s="1"/>
  <c r="J296" i="1"/>
  <c r="N296" i="1" s="1"/>
  <c r="K296" i="1"/>
  <c r="L296" i="1" s="1"/>
  <c r="M296" i="1" s="1"/>
  <c r="J312" i="1"/>
  <c r="N312" i="1" s="1"/>
  <c r="K312" i="1"/>
  <c r="L312" i="1" s="1"/>
  <c r="M312" i="1" s="1"/>
  <c r="K202" i="1"/>
  <c r="L202" i="1" s="1"/>
  <c r="M202" i="1" s="1"/>
  <c r="J202" i="1"/>
  <c r="J328" i="1"/>
  <c r="N328" i="1" s="1"/>
  <c r="K328" i="1"/>
  <c r="L328" i="1" s="1"/>
  <c r="M328" i="1" s="1"/>
  <c r="I218" i="1"/>
  <c r="J353" i="1"/>
  <c r="N353" i="1" s="1"/>
  <c r="K353" i="1"/>
  <c r="L353" i="1" s="1"/>
  <c r="M353" i="1" s="1"/>
  <c r="J369" i="1"/>
  <c r="K369" i="1"/>
  <c r="L369" i="1" s="1"/>
  <c r="M369" i="1" s="1"/>
  <c r="J385" i="1"/>
  <c r="N385" i="1" s="1"/>
  <c r="K385" i="1"/>
  <c r="L385" i="1" s="1"/>
  <c r="M385" i="1" s="1"/>
  <c r="J401" i="1"/>
  <c r="K401" i="1"/>
  <c r="L401" i="1" s="1"/>
  <c r="M401" i="1" s="1"/>
  <c r="K413" i="1"/>
  <c r="L413" i="1" s="1"/>
  <c r="M413" i="1" s="1"/>
  <c r="J413" i="1"/>
  <c r="I250" i="1"/>
  <c r="I279" i="1"/>
  <c r="I311" i="1"/>
  <c r="I324" i="1"/>
  <c r="J336" i="1"/>
  <c r="K336" i="1"/>
  <c r="L336" i="1" s="1"/>
  <c r="M336" i="1" s="1"/>
  <c r="J352" i="1"/>
  <c r="N352" i="1" s="1"/>
  <c r="K352" i="1"/>
  <c r="L352" i="1" s="1"/>
  <c r="M352" i="1" s="1"/>
  <c r="J360" i="1"/>
  <c r="K360" i="1"/>
  <c r="L360" i="1" s="1"/>
  <c r="M360" i="1" s="1"/>
  <c r="J368" i="1"/>
  <c r="N368" i="1" s="1"/>
  <c r="K368" i="1"/>
  <c r="L368" i="1" s="1"/>
  <c r="M368" i="1" s="1"/>
  <c r="J376" i="1"/>
  <c r="K376" i="1"/>
  <c r="L376" i="1" s="1"/>
  <c r="M376" i="1" s="1"/>
  <c r="J384" i="1"/>
  <c r="N384" i="1" s="1"/>
  <c r="K384" i="1"/>
  <c r="L384" i="1" s="1"/>
  <c r="M384" i="1" s="1"/>
  <c r="J392" i="1"/>
  <c r="K392" i="1"/>
  <c r="L392" i="1" s="1"/>
  <c r="M392" i="1" s="1"/>
  <c r="J400" i="1"/>
  <c r="N400" i="1" s="1"/>
  <c r="K400" i="1"/>
  <c r="L400" i="1" s="1"/>
  <c r="M400" i="1" s="1"/>
  <c r="J408" i="1"/>
  <c r="K408" i="1"/>
  <c r="L408" i="1" s="1"/>
  <c r="M408" i="1" s="1"/>
  <c r="K186" i="1"/>
  <c r="L186" i="1" s="1"/>
  <c r="M186" i="1" s="1"/>
  <c r="J186" i="1"/>
  <c r="I441" i="1"/>
  <c r="I471" i="1"/>
  <c r="N480" i="1"/>
  <c r="I505" i="1"/>
  <c r="I419" i="1"/>
  <c r="I437" i="1"/>
  <c r="I451" i="1"/>
  <c r="I469" i="1"/>
  <c r="I483" i="1"/>
  <c r="I501" i="1"/>
  <c r="N420" i="1"/>
  <c r="I475" i="1"/>
  <c r="I491" i="1"/>
  <c r="I433" i="1"/>
  <c r="I447" i="1"/>
  <c r="I465" i="1"/>
  <c r="I479" i="1"/>
  <c r="I497" i="1"/>
  <c r="I511" i="1"/>
  <c r="I427" i="1"/>
  <c r="I443" i="1"/>
  <c r="J10" i="1"/>
  <c r="N10" i="1" s="1"/>
  <c r="K10" i="1"/>
  <c r="L10" i="1" s="1"/>
  <c r="M10" i="1" s="1"/>
  <c r="K74" i="1"/>
  <c r="L74" i="1" s="1"/>
  <c r="M74" i="1" s="1"/>
  <c r="J74" i="1"/>
  <c r="K85" i="1"/>
  <c r="L85" i="1" s="1"/>
  <c r="M85" i="1" s="1"/>
  <c r="J85" i="1"/>
  <c r="K82" i="1"/>
  <c r="L82" i="1" s="1"/>
  <c r="M82" i="1" s="1"/>
  <c r="J82" i="1"/>
  <c r="J102" i="1"/>
  <c r="N102" i="1" s="1"/>
  <c r="K102" i="1"/>
  <c r="L102" i="1" s="1"/>
  <c r="M102" i="1" s="1"/>
  <c r="K101" i="1"/>
  <c r="L101" i="1" s="1"/>
  <c r="M101" i="1" s="1"/>
  <c r="J101" i="1"/>
  <c r="K197" i="1"/>
  <c r="L197" i="1" s="1"/>
  <c r="M197" i="1" s="1"/>
  <c r="J197" i="1"/>
  <c r="K213" i="1"/>
  <c r="L213" i="1" s="1"/>
  <c r="M213" i="1" s="1"/>
  <c r="J213" i="1"/>
  <c r="J178" i="1"/>
  <c r="N178" i="1" s="1"/>
  <c r="K178" i="1"/>
  <c r="L178" i="1" s="1"/>
  <c r="M178" i="1" s="1"/>
  <c r="K238" i="1"/>
  <c r="L238" i="1" s="1"/>
  <c r="M238" i="1" s="1"/>
  <c r="J238" i="1"/>
  <c r="K270" i="1"/>
  <c r="L270" i="1" s="1"/>
  <c r="M270" i="1" s="1"/>
  <c r="J270" i="1"/>
  <c r="J302" i="1"/>
  <c r="N302" i="1" s="1"/>
  <c r="K302" i="1"/>
  <c r="L302" i="1" s="1"/>
  <c r="M302" i="1" s="1"/>
  <c r="K210" i="1"/>
  <c r="L210" i="1" s="1"/>
  <c r="M210" i="1" s="1"/>
  <c r="J210" i="1"/>
  <c r="J236" i="1"/>
  <c r="N236" i="1" s="1"/>
  <c r="K236" i="1"/>
  <c r="L236" i="1" s="1"/>
  <c r="M236" i="1" s="1"/>
  <c r="K198" i="1"/>
  <c r="L198" i="1" s="1"/>
  <c r="M198" i="1" s="1"/>
  <c r="J198" i="1"/>
  <c r="J239" i="1"/>
  <c r="N239" i="1" s="1"/>
  <c r="K239" i="1"/>
  <c r="L239" i="1" s="1"/>
  <c r="M239" i="1" s="1"/>
  <c r="J256" i="1"/>
  <c r="N256" i="1" s="1"/>
  <c r="K256" i="1"/>
  <c r="L256" i="1" s="1"/>
  <c r="M256" i="1" s="1"/>
  <c r="J276" i="1"/>
  <c r="N276" i="1" s="1"/>
  <c r="K276" i="1"/>
  <c r="L276" i="1" s="1"/>
  <c r="M276" i="1" s="1"/>
  <c r="J308" i="1"/>
  <c r="N308" i="1" s="1"/>
  <c r="K308" i="1"/>
  <c r="L308" i="1" s="1"/>
  <c r="M308" i="1" s="1"/>
  <c r="K234" i="1"/>
  <c r="L234" i="1" s="1"/>
  <c r="M234" i="1" s="1"/>
  <c r="J234" i="1"/>
  <c r="J303" i="1"/>
  <c r="N303" i="1" s="1"/>
  <c r="K303" i="1"/>
  <c r="L303" i="1" s="1"/>
  <c r="M303" i="1" s="1"/>
  <c r="J334" i="1"/>
  <c r="N334" i="1" s="1"/>
  <c r="K334" i="1"/>
  <c r="L334" i="1" s="1"/>
  <c r="M334" i="1" s="1"/>
  <c r="J350" i="1"/>
  <c r="N350" i="1" s="1"/>
  <c r="K350" i="1"/>
  <c r="L350" i="1" s="1"/>
  <c r="M350" i="1" s="1"/>
  <c r="J366" i="1"/>
  <c r="N366" i="1" s="1"/>
  <c r="K366" i="1"/>
  <c r="L366" i="1" s="1"/>
  <c r="M366" i="1" s="1"/>
  <c r="J382" i="1"/>
  <c r="N382" i="1" s="1"/>
  <c r="K382" i="1"/>
  <c r="L382" i="1" s="1"/>
  <c r="M382" i="1" s="1"/>
  <c r="J398" i="1"/>
  <c r="N398" i="1" s="1"/>
  <c r="K398" i="1"/>
  <c r="L398" i="1" s="1"/>
  <c r="M398" i="1" s="1"/>
  <c r="J406" i="1"/>
  <c r="N406" i="1" s="1"/>
  <c r="K406" i="1"/>
  <c r="L406" i="1" s="1"/>
  <c r="M406" i="1" s="1"/>
  <c r="J347" i="1"/>
  <c r="N347" i="1" s="1"/>
  <c r="K347" i="1"/>
  <c r="L347" i="1" s="1"/>
  <c r="M347" i="1" s="1"/>
  <c r="J399" i="1"/>
  <c r="N399" i="1" s="1"/>
  <c r="K399" i="1"/>
  <c r="L399" i="1" s="1"/>
  <c r="M399" i="1" s="1"/>
  <c r="J299" i="1"/>
  <c r="N299" i="1" s="1"/>
  <c r="K299" i="1"/>
  <c r="L299" i="1" s="1"/>
  <c r="M299" i="1" s="1"/>
  <c r="J327" i="1"/>
  <c r="N327" i="1" s="1"/>
  <c r="K327" i="1"/>
  <c r="L327" i="1" s="1"/>
  <c r="M327" i="1" s="1"/>
  <c r="J341" i="1"/>
  <c r="N341" i="1" s="1"/>
  <c r="K341" i="1"/>
  <c r="L341" i="1" s="1"/>
  <c r="M341" i="1" s="1"/>
  <c r="J381" i="1"/>
  <c r="N381" i="1" s="1"/>
  <c r="K381" i="1"/>
  <c r="L381" i="1" s="1"/>
  <c r="M381" i="1" s="1"/>
  <c r="J307" i="1"/>
  <c r="N307" i="1" s="1"/>
  <c r="K307" i="1"/>
  <c r="L307" i="1" s="1"/>
  <c r="M307" i="1" s="1"/>
  <c r="J343" i="1"/>
  <c r="N343" i="1" s="1"/>
  <c r="K343" i="1"/>
  <c r="L343" i="1" s="1"/>
  <c r="M343" i="1" s="1"/>
  <c r="J395" i="1"/>
  <c r="N395" i="1" s="1"/>
  <c r="K395" i="1"/>
  <c r="L395" i="1" s="1"/>
  <c r="M395" i="1" s="1"/>
  <c r="J333" i="1"/>
  <c r="N333" i="1" s="1"/>
  <c r="K333" i="1"/>
  <c r="L333" i="1" s="1"/>
  <c r="M333" i="1" s="1"/>
  <c r="J423" i="1"/>
  <c r="N423" i="1" s="1"/>
  <c r="K423" i="1"/>
  <c r="L423" i="1" s="1"/>
  <c r="M423" i="1" s="1"/>
  <c r="K450" i="1"/>
  <c r="L450" i="1" s="1"/>
  <c r="M450" i="1" s="1"/>
  <c r="J450" i="1"/>
  <c r="J428" i="1"/>
  <c r="N428" i="1" s="1"/>
  <c r="K428" i="1"/>
  <c r="L428" i="1" s="1"/>
  <c r="M428" i="1" s="1"/>
  <c r="J460" i="1"/>
  <c r="N460" i="1" s="1"/>
  <c r="K460" i="1"/>
  <c r="L460" i="1" s="1"/>
  <c r="M460" i="1" s="1"/>
  <c r="J492" i="1"/>
  <c r="N492" i="1" s="1"/>
  <c r="K492" i="1"/>
  <c r="L492" i="1" s="1"/>
  <c r="M492" i="1" s="1"/>
  <c r="J456" i="1"/>
  <c r="N456" i="1" s="1"/>
  <c r="K456" i="1"/>
  <c r="L456" i="1" s="1"/>
  <c r="M456" i="1" s="1"/>
  <c r="K4" i="1"/>
  <c r="L4" i="1" s="1"/>
  <c r="M4" i="1" s="1"/>
  <c r="J4" i="1"/>
  <c r="J15" i="1"/>
  <c r="N15" i="1" s="1"/>
  <c r="K15" i="1"/>
  <c r="L15" i="1" s="1"/>
  <c r="M15" i="1" s="1"/>
  <c r="K21" i="1"/>
  <c r="L21" i="1" s="1"/>
  <c r="M21" i="1" s="1"/>
  <c r="J21" i="1"/>
  <c r="J26" i="1"/>
  <c r="N26" i="1" s="1"/>
  <c r="K26" i="1"/>
  <c r="L26" i="1" s="1"/>
  <c r="M26" i="1" s="1"/>
  <c r="J33" i="1"/>
  <c r="N33" i="1" s="1"/>
  <c r="K33" i="1"/>
  <c r="L33" i="1" s="1"/>
  <c r="M33" i="1" s="1"/>
  <c r="K72" i="1"/>
  <c r="L72" i="1" s="1"/>
  <c r="M72" i="1" s="1"/>
  <c r="J72" i="1"/>
  <c r="I31" i="1"/>
  <c r="I81" i="1"/>
  <c r="I89" i="1"/>
  <c r="J34" i="1"/>
  <c r="N34" i="1" s="1"/>
  <c r="K34" i="1"/>
  <c r="L34" i="1" s="1"/>
  <c r="M34" i="1" s="1"/>
  <c r="J59" i="1"/>
  <c r="K59" i="1"/>
  <c r="L59" i="1" s="1"/>
  <c r="M59" i="1" s="1"/>
  <c r="K70" i="1"/>
  <c r="L70" i="1" s="1"/>
  <c r="M70" i="1" s="1"/>
  <c r="J70" i="1"/>
  <c r="J63" i="1"/>
  <c r="K63" i="1"/>
  <c r="L63" i="1" s="1"/>
  <c r="M63" i="1" s="1"/>
  <c r="J98" i="1"/>
  <c r="N98" i="1" s="1"/>
  <c r="K98" i="1"/>
  <c r="L98" i="1" s="1"/>
  <c r="M98" i="1" s="1"/>
  <c r="I35" i="1"/>
  <c r="J97" i="1"/>
  <c r="N97" i="1" s="1"/>
  <c r="K97" i="1"/>
  <c r="L97" i="1" s="1"/>
  <c r="M97" i="1" s="1"/>
  <c r="J104" i="1"/>
  <c r="N104" i="1" s="1"/>
  <c r="K104" i="1"/>
  <c r="L104" i="1" s="1"/>
  <c r="M104" i="1" s="1"/>
  <c r="K105" i="1"/>
  <c r="L105" i="1" s="1"/>
  <c r="M105" i="1" s="1"/>
  <c r="J105" i="1"/>
  <c r="I86" i="1"/>
  <c r="N110" i="1"/>
  <c r="N118" i="1"/>
  <c r="N126" i="1"/>
  <c r="K136" i="1"/>
  <c r="L136" i="1" s="1"/>
  <c r="M136" i="1" s="1"/>
  <c r="J136" i="1"/>
  <c r="N107" i="1"/>
  <c r="N115" i="1"/>
  <c r="N123" i="1"/>
  <c r="N131" i="1"/>
  <c r="K185" i="1"/>
  <c r="L185" i="1" s="1"/>
  <c r="M185" i="1" s="1"/>
  <c r="J185" i="1"/>
  <c r="I193" i="1"/>
  <c r="I201" i="1"/>
  <c r="I209" i="1"/>
  <c r="I217" i="1"/>
  <c r="N112" i="1"/>
  <c r="N141" i="1"/>
  <c r="J181" i="1"/>
  <c r="N181" i="1" s="1"/>
  <c r="K181" i="1"/>
  <c r="L181" i="1" s="1"/>
  <c r="M181" i="1" s="1"/>
  <c r="J163" i="1"/>
  <c r="N163" i="1" s="1"/>
  <c r="K163" i="1"/>
  <c r="L163" i="1" s="1"/>
  <c r="M163" i="1" s="1"/>
  <c r="J180" i="1"/>
  <c r="N180" i="1" s="1"/>
  <c r="K180" i="1"/>
  <c r="L180" i="1" s="1"/>
  <c r="M180" i="1" s="1"/>
  <c r="J231" i="1"/>
  <c r="N231" i="1" s="1"/>
  <c r="K231" i="1"/>
  <c r="L231" i="1" s="1"/>
  <c r="M231" i="1" s="1"/>
  <c r="J237" i="1"/>
  <c r="N237" i="1" s="1"/>
  <c r="K237" i="1"/>
  <c r="L237" i="1" s="1"/>
  <c r="M237" i="1" s="1"/>
  <c r="J247" i="1"/>
  <c r="N247" i="1" s="1"/>
  <c r="K247" i="1"/>
  <c r="L247" i="1" s="1"/>
  <c r="M247" i="1" s="1"/>
  <c r="J253" i="1"/>
  <c r="N253" i="1" s="1"/>
  <c r="K253" i="1"/>
  <c r="L253" i="1" s="1"/>
  <c r="M253" i="1" s="1"/>
  <c r="J263" i="1"/>
  <c r="N263" i="1" s="1"/>
  <c r="K263" i="1"/>
  <c r="L263" i="1" s="1"/>
  <c r="M263" i="1" s="1"/>
  <c r="J269" i="1"/>
  <c r="N269" i="1" s="1"/>
  <c r="K269" i="1"/>
  <c r="L269" i="1" s="1"/>
  <c r="M269" i="1" s="1"/>
  <c r="J278" i="1"/>
  <c r="N278" i="1" s="1"/>
  <c r="K278" i="1"/>
  <c r="L278" i="1" s="1"/>
  <c r="M278" i="1" s="1"/>
  <c r="J294" i="1"/>
  <c r="N294" i="1" s="1"/>
  <c r="K294" i="1"/>
  <c r="L294" i="1" s="1"/>
  <c r="M294" i="1" s="1"/>
  <c r="J310" i="1"/>
  <c r="N310" i="1" s="1"/>
  <c r="K310" i="1"/>
  <c r="L310" i="1" s="1"/>
  <c r="M310" i="1" s="1"/>
  <c r="I194" i="1"/>
  <c r="J241" i="1"/>
  <c r="N241" i="1" s="1"/>
  <c r="K241" i="1"/>
  <c r="L241" i="1" s="1"/>
  <c r="M241" i="1" s="1"/>
  <c r="I251" i="1"/>
  <c r="J268" i="1"/>
  <c r="N268" i="1" s="1"/>
  <c r="K268" i="1"/>
  <c r="L268" i="1" s="1"/>
  <c r="M268" i="1" s="1"/>
  <c r="N145" i="1"/>
  <c r="I214" i="1"/>
  <c r="J224" i="1"/>
  <c r="N224" i="1" s="1"/>
  <c r="K224" i="1"/>
  <c r="L224" i="1" s="1"/>
  <c r="M224" i="1" s="1"/>
  <c r="I230" i="1"/>
  <c r="I261" i="1"/>
  <c r="I271" i="1"/>
  <c r="J284" i="1"/>
  <c r="N284" i="1" s="1"/>
  <c r="K284" i="1"/>
  <c r="L284" i="1" s="1"/>
  <c r="M284" i="1" s="1"/>
  <c r="J300" i="1"/>
  <c r="K300" i="1"/>
  <c r="L300" i="1" s="1"/>
  <c r="M300" i="1" s="1"/>
  <c r="J316" i="1"/>
  <c r="N316" i="1" s="1"/>
  <c r="K316" i="1"/>
  <c r="L316" i="1" s="1"/>
  <c r="M316" i="1" s="1"/>
  <c r="I249" i="1"/>
  <c r="I287" i="1"/>
  <c r="I320" i="1"/>
  <c r="J354" i="1"/>
  <c r="N354" i="1" s="1"/>
  <c r="K354" i="1"/>
  <c r="L354" i="1" s="1"/>
  <c r="M354" i="1" s="1"/>
  <c r="J362" i="1"/>
  <c r="N362" i="1" s="1"/>
  <c r="K362" i="1"/>
  <c r="L362" i="1" s="1"/>
  <c r="M362" i="1" s="1"/>
  <c r="J370" i="1"/>
  <c r="N370" i="1" s="1"/>
  <c r="K370" i="1"/>
  <c r="L370" i="1" s="1"/>
  <c r="M370" i="1" s="1"/>
  <c r="J378" i="1"/>
  <c r="N378" i="1" s="1"/>
  <c r="K378" i="1"/>
  <c r="L378" i="1" s="1"/>
  <c r="M378" i="1" s="1"/>
  <c r="J386" i="1"/>
  <c r="N386" i="1" s="1"/>
  <c r="K386" i="1"/>
  <c r="L386" i="1" s="1"/>
  <c r="M386" i="1" s="1"/>
  <c r="J394" i="1"/>
  <c r="N394" i="1" s="1"/>
  <c r="K394" i="1"/>
  <c r="L394" i="1" s="1"/>
  <c r="M394" i="1" s="1"/>
  <c r="J402" i="1"/>
  <c r="N402" i="1" s="1"/>
  <c r="K402" i="1"/>
  <c r="L402" i="1" s="1"/>
  <c r="M402" i="1" s="1"/>
  <c r="J410" i="1"/>
  <c r="N410" i="1" s="1"/>
  <c r="K410" i="1"/>
  <c r="L410" i="1" s="1"/>
  <c r="M410" i="1" s="1"/>
  <c r="J283" i="1"/>
  <c r="N283" i="1" s="1"/>
  <c r="K283" i="1"/>
  <c r="L283" i="1" s="1"/>
  <c r="M283" i="1" s="1"/>
  <c r="J315" i="1"/>
  <c r="N315" i="1" s="1"/>
  <c r="K315" i="1"/>
  <c r="L315" i="1" s="1"/>
  <c r="M315" i="1" s="1"/>
  <c r="J325" i="1"/>
  <c r="N325" i="1" s="1"/>
  <c r="K325" i="1"/>
  <c r="L325" i="1" s="1"/>
  <c r="M325" i="1" s="1"/>
  <c r="J337" i="1"/>
  <c r="N337" i="1" s="1"/>
  <c r="K337" i="1"/>
  <c r="L337" i="1" s="1"/>
  <c r="M337" i="1" s="1"/>
  <c r="J345" i="1"/>
  <c r="N345" i="1" s="1"/>
  <c r="K345" i="1"/>
  <c r="L345" i="1" s="1"/>
  <c r="M345" i="1" s="1"/>
  <c r="K415" i="1"/>
  <c r="L415" i="1" s="1"/>
  <c r="M415" i="1" s="1"/>
  <c r="J415" i="1"/>
  <c r="J243" i="1"/>
  <c r="K243" i="1"/>
  <c r="L243" i="1" s="1"/>
  <c r="M243" i="1" s="1"/>
  <c r="J291" i="1"/>
  <c r="N291" i="1" s="1"/>
  <c r="K291" i="1"/>
  <c r="L291" i="1" s="1"/>
  <c r="M291" i="1" s="1"/>
  <c r="J318" i="1"/>
  <c r="K318" i="1"/>
  <c r="L318" i="1" s="1"/>
  <c r="M318" i="1" s="1"/>
  <c r="J326" i="1"/>
  <c r="N326" i="1" s="1"/>
  <c r="K326" i="1"/>
  <c r="L326" i="1" s="1"/>
  <c r="M326" i="1" s="1"/>
  <c r="N120" i="1"/>
  <c r="J340" i="1"/>
  <c r="K340" i="1"/>
  <c r="L340" i="1" s="1"/>
  <c r="M340" i="1" s="1"/>
  <c r="I275" i="1"/>
  <c r="I425" i="1"/>
  <c r="I455" i="1"/>
  <c r="N464" i="1"/>
  <c r="I489" i="1"/>
  <c r="J444" i="1"/>
  <c r="K444" i="1"/>
  <c r="L444" i="1" s="1"/>
  <c r="M444" i="1" s="1"/>
  <c r="J476" i="1"/>
  <c r="N476" i="1" s="1"/>
  <c r="K476" i="1"/>
  <c r="L476" i="1" s="1"/>
  <c r="M476" i="1" s="1"/>
  <c r="J508" i="1"/>
  <c r="K508" i="1"/>
  <c r="L508" i="1" s="1"/>
  <c r="M508" i="1" s="1"/>
  <c r="N452" i="1"/>
  <c r="I461" i="1"/>
  <c r="I507" i="1"/>
  <c r="J440" i="1"/>
  <c r="K440" i="1"/>
  <c r="L440" i="1" s="1"/>
  <c r="M440" i="1" s="1"/>
  <c r="J472" i="1"/>
  <c r="N472" i="1" s="1"/>
  <c r="K472" i="1"/>
  <c r="L472" i="1" s="1"/>
  <c r="M472" i="1" s="1"/>
  <c r="J504" i="1"/>
  <c r="K504" i="1"/>
  <c r="L504" i="1" s="1"/>
  <c r="M504" i="1" s="1"/>
  <c r="K77" i="1"/>
  <c r="L77" i="1" s="1"/>
  <c r="M77" i="1" s="1"/>
  <c r="J77" i="1"/>
  <c r="I3" i="1"/>
  <c r="J11" i="1"/>
  <c r="N11" i="1" s="1"/>
  <c r="K11" i="1"/>
  <c r="L11" i="1" s="1"/>
  <c r="M11" i="1" s="1"/>
  <c r="J20" i="1"/>
  <c r="K20" i="1"/>
  <c r="L20" i="1" s="1"/>
  <c r="M20" i="1" s="1"/>
  <c r="K28" i="1"/>
  <c r="L28" i="1" s="1"/>
  <c r="M28" i="1" s="1"/>
  <c r="J28" i="1"/>
  <c r="J29" i="1"/>
  <c r="K29" i="1"/>
  <c r="L29" i="1" s="1"/>
  <c r="M29" i="1" s="1"/>
  <c r="J18" i="1"/>
  <c r="N18" i="1" s="1"/>
  <c r="K18" i="1"/>
  <c r="L18" i="1" s="1"/>
  <c r="M18" i="1" s="1"/>
  <c r="J37" i="1"/>
  <c r="K37" i="1"/>
  <c r="L37" i="1" s="1"/>
  <c r="M37" i="1" s="1"/>
  <c r="K73" i="1"/>
  <c r="L73" i="1" s="1"/>
  <c r="M73" i="1" s="1"/>
  <c r="J73" i="1"/>
  <c r="J60" i="1"/>
  <c r="K60" i="1"/>
  <c r="L60" i="1" s="1"/>
  <c r="M60" i="1" s="1"/>
  <c r="J67" i="1"/>
  <c r="N67" i="1" s="1"/>
  <c r="K67" i="1"/>
  <c r="L67" i="1" s="1"/>
  <c r="M67" i="1" s="1"/>
  <c r="J38" i="1"/>
  <c r="K38" i="1"/>
  <c r="L38" i="1" s="1"/>
  <c r="M38" i="1" s="1"/>
  <c r="J44" i="1"/>
  <c r="N44" i="1" s="1"/>
  <c r="K44" i="1"/>
  <c r="L44" i="1" s="1"/>
  <c r="M44" i="1" s="1"/>
  <c r="J48" i="1"/>
  <c r="K48" i="1"/>
  <c r="L48" i="1" s="1"/>
  <c r="M48" i="1" s="1"/>
  <c r="J52" i="1"/>
  <c r="N52" i="1" s="1"/>
  <c r="K52" i="1"/>
  <c r="L52" i="1" s="1"/>
  <c r="M52" i="1" s="1"/>
  <c r="J56" i="1"/>
  <c r="K56" i="1"/>
  <c r="L56" i="1" s="1"/>
  <c r="M56" i="1" s="1"/>
  <c r="I80" i="1"/>
  <c r="I88" i="1"/>
  <c r="I39" i="1"/>
  <c r="I79" i="1"/>
  <c r="I87" i="1"/>
  <c r="I90" i="1"/>
  <c r="K92" i="1"/>
  <c r="L92" i="1" s="1"/>
  <c r="M92" i="1" s="1"/>
  <c r="J92" i="1"/>
  <c r="N92" i="1" s="1"/>
  <c r="K96" i="1"/>
  <c r="L96" i="1" s="1"/>
  <c r="M96" i="1" s="1"/>
  <c r="J96" i="1"/>
  <c r="I78" i="1"/>
  <c r="I62" i="1"/>
  <c r="N109" i="1"/>
  <c r="N117" i="1"/>
  <c r="N125" i="1"/>
  <c r="K133" i="1"/>
  <c r="L133" i="1" s="1"/>
  <c r="M133" i="1" s="1"/>
  <c r="J133" i="1"/>
  <c r="N133" i="1" s="1"/>
  <c r="K138" i="1"/>
  <c r="L138" i="1" s="1"/>
  <c r="M138" i="1" s="1"/>
  <c r="J138" i="1"/>
  <c r="N124" i="1"/>
  <c r="N147" i="1"/>
  <c r="J159" i="1"/>
  <c r="N159" i="1" s="1"/>
  <c r="K159" i="1"/>
  <c r="L159" i="1" s="1"/>
  <c r="M159" i="1" s="1"/>
  <c r="J170" i="1"/>
  <c r="K170" i="1"/>
  <c r="L170" i="1" s="1"/>
  <c r="M170" i="1" s="1"/>
  <c r="J177" i="1"/>
  <c r="N177" i="1" s="1"/>
  <c r="K177" i="1"/>
  <c r="L177" i="1" s="1"/>
  <c r="M177" i="1" s="1"/>
  <c r="J165" i="1"/>
  <c r="K165" i="1"/>
  <c r="L165" i="1" s="1"/>
  <c r="M165" i="1" s="1"/>
  <c r="I188" i="1"/>
  <c r="I196" i="1"/>
  <c r="I204" i="1"/>
  <c r="I212" i="1"/>
  <c r="I220" i="1"/>
  <c r="N132" i="1"/>
  <c r="N151" i="1"/>
  <c r="J160" i="1"/>
  <c r="N160" i="1" s="1"/>
  <c r="K160" i="1"/>
  <c r="L160" i="1" s="1"/>
  <c r="M160" i="1" s="1"/>
  <c r="J164" i="1"/>
  <c r="K164" i="1"/>
  <c r="L164" i="1" s="1"/>
  <c r="M164" i="1" s="1"/>
  <c r="I187" i="1"/>
  <c r="I195" i="1"/>
  <c r="I203" i="1"/>
  <c r="I211" i="1"/>
  <c r="I219" i="1"/>
  <c r="I190" i="1"/>
  <c r="J173" i="1"/>
  <c r="K173" i="1"/>
  <c r="L173" i="1" s="1"/>
  <c r="M173" i="1" s="1"/>
  <c r="J225" i="1"/>
  <c r="N225" i="1" s="1"/>
  <c r="K225" i="1"/>
  <c r="L225" i="1" s="1"/>
  <c r="M225" i="1" s="1"/>
  <c r="J235" i="1"/>
  <c r="K235" i="1"/>
  <c r="L235" i="1" s="1"/>
  <c r="M235" i="1" s="1"/>
  <c r="J252" i="1"/>
  <c r="N252" i="1" s="1"/>
  <c r="K252" i="1"/>
  <c r="L252" i="1" s="1"/>
  <c r="M252" i="1" s="1"/>
  <c r="K258" i="1"/>
  <c r="L258" i="1" s="1"/>
  <c r="M258" i="1" s="1"/>
  <c r="J258" i="1"/>
  <c r="N258" i="1" s="1"/>
  <c r="J273" i="1"/>
  <c r="N273" i="1" s="1"/>
  <c r="K273" i="1"/>
  <c r="L273" i="1" s="1"/>
  <c r="M273" i="1" s="1"/>
  <c r="J281" i="1"/>
  <c r="K281" i="1"/>
  <c r="L281" i="1" s="1"/>
  <c r="M281" i="1" s="1"/>
  <c r="J289" i="1"/>
  <c r="N289" i="1" s="1"/>
  <c r="K289" i="1"/>
  <c r="L289" i="1" s="1"/>
  <c r="M289" i="1" s="1"/>
  <c r="J297" i="1"/>
  <c r="K297" i="1"/>
  <c r="L297" i="1" s="1"/>
  <c r="M297" i="1" s="1"/>
  <c r="J305" i="1"/>
  <c r="N305" i="1" s="1"/>
  <c r="K305" i="1"/>
  <c r="L305" i="1" s="1"/>
  <c r="M305" i="1" s="1"/>
  <c r="J313" i="1"/>
  <c r="K313" i="1"/>
  <c r="L313" i="1" s="1"/>
  <c r="M313" i="1" s="1"/>
  <c r="J166" i="1"/>
  <c r="N166" i="1" s="1"/>
  <c r="K166" i="1"/>
  <c r="L166" i="1" s="1"/>
  <c r="M166" i="1" s="1"/>
  <c r="J245" i="1"/>
  <c r="K245" i="1"/>
  <c r="L245" i="1" s="1"/>
  <c r="M245" i="1" s="1"/>
  <c r="J255" i="1"/>
  <c r="N255" i="1" s="1"/>
  <c r="K255" i="1"/>
  <c r="L255" i="1" s="1"/>
  <c r="M255" i="1" s="1"/>
  <c r="J272" i="1"/>
  <c r="K272" i="1"/>
  <c r="L272" i="1" s="1"/>
  <c r="M272" i="1" s="1"/>
  <c r="J288" i="1"/>
  <c r="N288" i="1" s="1"/>
  <c r="K288" i="1"/>
  <c r="L288" i="1" s="1"/>
  <c r="M288" i="1" s="1"/>
  <c r="J304" i="1"/>
  <c r="K304" i="1"/>
  <c r="L304" i="1" s="1"/>
  <c r="M304" i="1" s="1"/>
  <c r="K330" i="1"/>
  <c r="L330" i="1" s="1"/>
  <c r="M330" i="1" s="1"/>
  <c r="J330" i="1"/>
  <c r="J383" i="1"/>
  <c r="K383" i="1"/>
  <c r="L383" i="1" s="1"/>
  <c r="M383" i="1" s="1"/>
  <c r="J361" i="1"/>
  <c r="N361" i="1" s="1"/>
  <c r="K361" i="1"/>
  <c r="L361" i="1" s="1"/>
  <c r="M361" i="1" s="1"/>
  <c r="J377" i="1"/>
  <c r="K377" i="1"/>
  <c r="L377" i="1" s="1"/>
  <c r="M377" i="1" s="1"/>
  <c r="J393" i="1"/>
  <c r="N393" i="1" s="1"/>
  <c r="K393" i="1"/>
  <c r="L393" i="1" s="1"/>
  <c r="M393" i="1" s="1"/>
  <c r="J409" i="1"/>
  <c r="K409" i="1"/>
  <c r="L409" i="1" s="1"/>
  <c r="M409" i="1" s="1"/>
  <c r="I172" i="1"/>
  <c r="J233" i="1"/>
  <c r="N233" i="1" s="1"/>
  <c r="K233" i="1"/>
  <c r="L233" i="1" s="1"/>
  <c r="M233" i="1" s="1"/>
  <c r="J265" i="1"/>
  <c r="K265" i="1"/>
  <c r="L265" i="1" s="1"/>
  <c r="M265" i="1" s="1"/>
  <c r="J295" i="1"/>
  <c r="N295" i="1" s="1"/>
  <c r="K295" i="1"/>
  <c r="L295" i="1" s="1"/>
  <c r="M295" i="1" s="1"/>
  <c r="J319" i="1"/>
  <c r="K319" i="1"/>
  <c r="L319" i="1" s="1"/>
  <c r="M319" i="1" s="1"/>
  <c r="J331" i="1"/>
  <c r="N331" i="1" s="1"/>
  <c r="K331" i="1"/>
  <c r="L331" i="1" s="1"/>
  <c r="M331" i="1" s="1"/>
  <c r="J344" i="1"/>
  <c r="K344" i="1"/>
  <c r="L344" i="1" s="1"/>
  <c r="M344" i="1" s="1"/>
  <c r="J356" i="1"/>
  <c r="N356" i="1" s="1"/>
  <c r="K356" i="1"/>
  <c r="L356" i="1" s="1"/>
  <c r="M356" i="1" s="1"/>
  <c r="J364" i="1"/>
  <c r="K364" i="1"/>
  <c r="L364" i="1" s="1"/>
  <c r="M364" i="1" s="1"/>
  <c r="J372" i="1"/>
  <c r="N372" i="1" s="1"/>
  <c r="K372" i="1"/>
  <c r="L372" i="1" s="1"/>
  <c r="M372" i="1" s="1"/>
  <c r="J380" i="1"/>
  <c r="K380" i="1"/>
  <c r="L380" i="1" s="1"/>
  <c r="M380" i="1" s="1"/>
  <c r="J388" i="1"/>
  <c r="N388" i="1" s="1"/>
  <c r="K388" i="1"/>
  <c r="L388" i="1" s="1"/>
  <c r="M388" i="1" s="1"/>
  <c r="J396" i="1"/>
  <c r="K396" i="1"/>
  <c r="L396" i="1" s="1"/>
  <c r="M396" i="1" s="1"/>
  <c r="J404" i="1"/>
  <c r="N404" i="1" s="1"/>
  <c r="K404" i="1"/>
  <c r="L404" i="1" s="1"/>
  <c r="M404" i="1" s="1"/>
  <c r="J439" i="1"/>
  <c r="K439" i="1"/>
  <c r="L439" i="1" s="1"/>
  <c r="M439" i="1" s="1"/>
  <c r="K473" i="1"/>
  <c r="L473" i="1" s="1"/>
  <c r="M473" i="1" s="1"/>
  <c r="J473" i="1"/>
  <c r="J503" i="1"/>
  <c r="K503" i="1"/>
  <c r="L503" i="1" s="1"/>
  <c r="M503" i="1" s="1"/>
  <c r="J421" i="1"/>
  <c r="N421" i="1" s="1"/>
  <c r="K421" i="1"/>
  <c r="L421" i="1" s="1"/>
  <c r="M421" i="1" s="1"/>
  <c r="J435" i="1"/>
  <c r="K435" i="1"/>
  <c r="L435" i="1" s="1"/>
  <c r="M435" i="1" s="1"/>
  <c r="K453" i="1"/>
  <c r="L453" i="1" s="1"/>
  <c r="M453" i="1" s="1"/>
  <c r="J453" i="1"/>
  <c r="J467" i="1"/>
  <c r="K467" i="1"/>
  <c r="L467" i="1" s="1"/>
  <c r="M467" i="1" s="1"/>
  <c r="K485" i="1"/>
  <c r="L485" i="1" s="1"/>
  <c r="M485" i="1" s="1"/>
  <c r="J485" i="1"/>
  <c r="J499" i="1"/>
  <c r="K499" i="1"/>
  <c r="L499" i="1" s="1"/>
  <c r="M499" i="1" s="1"/>
  <c r="J429" i="1"/>
  <c r="N429" i="1" s="1"/>
  <c r="K429" i="1"/>
  <c r="L429" i="1" s="1"/>
  <c r="M429" i="1" s="1"/>
  <c r="J493" i="1"/>
  <c r="K493" i="1"/>
  <c r="L493" i="1" s="1"/>
  <c r="M493" i="1" s="1"/>
  <c r="K417" i="1"/>
  <c r="L417" i="1" s="1"/>
  <c r="M417" i="1" s="1"/>
  <c r="J417" i="1"/>
  <c r="J431" i="1"/>
  <c r="K431" i="1"/>
  <c r="L431" i="1" s="1"/>
  <c r="M431" i="1" s="1"/>
  <c r="K449" i="1"/>
  <c r="L449" i="1" s="1"/>
  <c r="M449" i="1" s="1"/>
  <c r="J449" i="1"/>
  <c r="J463" i="1"/>
  <c r="K463" i="1"/>
  <c r="L463" i="1" s="1"/>
  <c r="M463" i="1" s="1"/>
  <c r="J481" i="1"/>
  <c r="N481" i="1" s="1"/>
  <c r="K481" i="1"/>
  <c r="L481" i="1" s="1"/>
  <c r="M481" i="1" s="1"/>
  <c r="J495" i="1"/>
  <c r="K495" i="1"/>
  <c r="L495" i="1" s="1"/>
  <c r="M495" i="1" s="1"/>
  <c r="K445" i="1"/>
  <c r="L445" i="1" s="1"/>
  <c r="M445" i="1" s="1"/>
  <c r="J445" i="1"/>
  <c r="N500" i="1"/>
  <c r="K1" i="1"/>
  <c r="L1" i="1" s="1"/>
  <c r="J1" i="1"/>
  <c r="K362" i="3" l="1"/>
  <c r="L362" i="3" s="1"/>
  <c r="M362" i="3" s="1"/>
  <c r="J362" i="3"/>
  <c r="K427" i="3"/>
  <c r="L427" i="3" s="1"/>
  <c r="M427" i="3" s="1"/>
  <c r="N427" i="3" s="1"/>
  <c r="J427" i="3"/>
  <c r="K27" i="3"/>
  <c r="L27" i="3" s="1"/>
  <c r="M27" i="3" s="1"/>
  <c r="J27" i="3"/>
  <c r="K43" i="3"/>
  <c r="L43" i="3" s="1"/>
  <c r="M43" i="3" s="1"/>
  <c r="J43" i="3"/>
  <c r="K294" i="3"/>
  <c r="L294" i="3" s="1"/>
  <c r="M294" i="3" s="1"/>
  <c r="J294" i="3"/>
  <c r="K394" i="3"/>
  <c r="L394" i="3" s="1"/>
  <c r="M394" i="3" s="1"/>
  <c r="J394" i="3"/>
  <c r="K388" i="3"/>
  <c r="L388" i="3" s="1"/>
  <c r="M388" i="3" s="1"/>
  <c r="J388" i="3"/>
  <c r="K402" i="3"/>
  <c r="L402" i="3" s="1"/>
  <c r="M402" i="3" s="1"/>
  <c r="N402" i="3" s="1"/>
  <c r="J402" i="3"/>
  <c r="N97" i="3"/>
  <c r="N105" i="3"/>
  <c r="N113" i="3"/>
  <c r="N443" i="3"/>
  <c r="J130" i="3"/>
  <c r="J154" i="3"/>
  <c r="J178" i="3"/>
  <c r="K453" i="3"/>
  <c r="L453" i="3" s="1"/>
  <c r="M453" i="3" s="1"/>
  <c r="N453" i="3" s="1"/>
  <c r="J138" i="3"/>
  <c r="J162" i="3"/>
  <c r="N196" i="3"/>
  <c r="N96" i="3"/>
  <c r="N112" i="3"/>
  <c r="N434" i="3"/>
  <c r="K378" i="3"/>
  <c r="L378" i="3" s="1"/>
  <c r="M378" i="3" s="1"/>
  <c r="J378" i="3"/>
  <c r="J15" i="3"/>
  <c r="N15" i="3" s="1"/>
  <c r="K15" i="3"/>
  <c r="L15" i="3" s="1"/>
  <c r="M15" i="3" s="1"/>
  <c r="K31" i="3"/>
  <c r="L31" i="3" s="1"/>
  <c r="M31" i="3" s="1"/>
  <c r="J31" i="3"/>
  <c r="J47" i="3"/>
  <c r="N47" i="3" s="1"/>
  <c r="K47" i="3"/>
  <c r="L47" i="3" s="1"/>
  <c r="M47" i="3" s="1"/>
  <c r="J310" i="3"/>
  <c r="N310" i="3" s="1"/>
  <c r="K310" i="3"/>
  <c r="L310" i="3" s="1"/>
  <c r="M310" i="3" s="1"/>
  <c r="N400" i="3"/>
  <c r="K415" i="3"/>
  <c r="L415" i="3" s="1"/>
  <c r="M415" i="3" s="1"/>
  <c r="J415" i="3"/>
  <c r="K406" i="3"/>
  <c r="L406" i="3" s="1"/>
  <c r="M406" i="3" s="1"/>
  <c r="N406" i="3" s="1"/>
  <c r="J406" i="3"/>
  <c r="N66" i="3"/>
  <c r="J146" i="3"/>
  <c r="N146" i="3" s="1"/>
  <c r="J170" i="3"/>
  <c r="N170" i="3" s="1"/>
  <c r="J240" i="3"/>
  <c r="N240" i="3" s="1"/>
  <c r="K240" i="3"/>
  <c r="L240" i="3" s="1"/>
  <c r="M240" i="3" s="1"/>
  <c r="K281" i="3"/>
  <c r="L281" i="3" s="1"/>
  <c r="M281" i="3" s="1"/>
  <c r="J281" i="3"/>
  <c r="K19" i="3"/>
  <c r="L19" i="3" s="1"/>
  <c r="M19" i="3" s="1"/>
  <c r="J19" i="3"/>
  <c r="K35" i="3"/>
  <c r="L35" i="3" s="1"/>
  <c r="M35" i="3" s="1"/>
  <c r="J35" i="3"/>
  <c r="K51" i="3"/>
  <c r="L51" i="3" s="1"/>
  <c r="M51" i="3" s="1"/>
  <c r="J51" i="3"/>
  <c r="K408" i="3"/>
  <c r="L408" i="3" s="1"/>
  <c r="M408" i="3" s="1"/>
  <c r="N408" i="3" s="1"/>
  <c r="J408" i="3"/>
  <c r="K419" i="3"/>
  <c r="L419" i="3" s="1"/>
  <c r="M419" i="3" s="1"/>
  <c r="N419" i="3" s="1"/>
  <c r="J419" i="3"/>
  <c r="J280" i="3"/>
  <c r="N280" i="3" s="1"/>
  <c r="K280" i="3"/>
  <c r="L280" i="3" s="1"/>
  <c r="M280" i="3" s="1"/>
  <c r="N82" i="3"/>
  <c r="N507" i="3"/>
  <c r="N124" i="3"/>
  <c r="N136" i="3"/>
  <c r="N148" i="3"/>
  <c r="N160" i="3"/>
  <c r="N174" i="3"/>
  <c r="N322" i="3"/>
  <c r="N350" i="3"/>
  <c r="N399" i="3"/>
  <c r="N503" i="3"/>
  <c r="N510" i="3"/>
  <c r="N21" i="3"/>
  <c r="N53" i="3"/>
  <c r="N62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316" i="3"/>
  <c r="N324" i="3"/>
  <c r="N332" i="3"/>
  <c r="N340" i="3"/>
  <c r="N348" i="3"/>
  <c r="N356" i="3"/>
  <c r="N374" i="3"/>
  <c r="N379" i="3"/>
  <c r="N395" i="3"/>
  <c r="N495" i="3"/>
  <c r="N509" i="3"/>
  <c r="N57" i="3"/>
  <c r="N132" i="3"/>
  <c r="N144" i="3"/>
  <c r="N156" i="3"/>
  <c r="N168" i="3"/>
  <c r="N180" i="3"/>
  <c r="N326" i="3"/>
  <c r="N346" i="3"/>
  <c r="N366" i="3"/>
  <c r="N407" i="3"/>
  <c r="N493" i="3"/>
  <c r="N512" i="3"/>
  <c r="J256" i="3"/>
  <c r="K256" i="3"/>
  <c r="L256" i="3" s="1"/>
  <c r="M256" i="3" s="1"/>
  <c r="K411" i="3"/>
  <c r="L411" i="3" s="1"/>
  <c r="M411" i="3" s="1"/>
  <c r="J411" i="3"/>
  <c r="J23" i="3"/>
  <c r="K23" i="3"/>
  <c r="L23" i="3" s="1"/>
  <c r="M23" i="3" s="1"/>
  <c r="J39" i="3"/>
  <c r="K39" i="3"/>
  <c r="L39" i="3" s="1"/>
  <c r="M39" i="3" s="1"/>
  <c r="J55" i="3"/>
  <c r="K55" i="3"/>
  <c r="L55" i="3" s="1"/>
  <c r="M55" i="3" s="1"/>
  <c r="K423" i="3"/>
  <c r="L423" i="3" s="1"/>
  <c r="M423" i="3" s="1"/>
  <c r="J423" i="3"/>
  <c r="N413" i="3"/>
  <c r="K305" i="3"/>
  <c r="L305" i="3" s="1"/>
  <c r="M305" i="3" s="1"/>
  <c r="J305" i="3"/>
  <c r="K380" i="3"/>
  <c r="L380" i="3" s="1"/>
  <c r="M380" i="3" s="1"/>
  <c r="J380" i="3"/>
  <c r="N417" i="3"/>
  <c r="N255" i="3"/>
  <c r="K333" i="3"/>
  <c r="L333" i="3" s="1"/>
  <c r="M333" i="3" s="1"/>
  <c r="J333" i="3"/>
  <c r="J492" i="3"/>
  <c r="K492" i="3"/>
  <c r="L492" i="3" s="1"/>
  <c r="M492" i="3" s="1"/>
  <c r="K335" i="3"/>
  <c r="L335" i="3" s="1"/>
  <c r="M335" i="3" s="1"/>
  <c r="J335" i="3"/>
  <c r="K377" i="3"/>
  <c r="L377" i="3" s="1"/>
  <c r="M377" i="3" s="1"/>
  <c r="J377" i="3"/>
  <c r="N101" i="3"/>
  <c r="N109" i="3"/>
  <c r="N117" i="3"/>
  <c r="J242" i="3"/>
  <c r="K242" i="3"/>
  <c r="L242" i="3" s="1"/>
  <c r="M242" i="3" s="1"/>
  <c r="J288" i="3"/>
  <c r="K288" i="3"/>
  <c r="L288" i="3" s="1"/>
  <c r="M288" i="3" s="1"/>
  <c r="N220" i="3"/>
  <c r="J292" i="3"/>
  <c r="N292" i="3" s="1"/>
  <c r="K292" i="3"/>
  <c r="L292" i="3" s="1"/>
  <c r="M292" i="3" s="1"/>
  <c r="N264" i="3"/>
  <c r="N87" i="3"/>
  <c r="N108" i="3"/>
  <c r="N243" i="3"/>
  <c r="N279" i="3"/>
  <c r="K321" i="3"/>
  <c r="L321" i="3" s="1"/>
  <c r="M321" i="3" s="1"/>
  <c r="J321" i="3"/>
  <c r="K337" i="3"/>
  <c r="L337" i="3" s="1"/>
  <c r="M337" i="3" s="1"/>
  <c r="J337" i="3"/>
  <c r="K353" i="3"/>
  <c r="L353" i="3" s="1"/>
  <c r="M353" i="3" s="1"/>
  <c r="J353" i="3"/>
  <c r="K367" i="3"/>
  <c r="L367" i="3" s="1"/>
  <c r="M367" i="3" s="1"/>
  <c r="J367" i="3"/>
  <c r="K467" i="3"/>
  <c r="L467" i="3" s="1"/>
  <c r="M467" i="3" s="1"/>
  <c r="J467" i="3"/>
  <c r="N459" i="3"/>
  <c r="J432" i="3"/>
  <c r="K432" i="3"/>
  <c r="L432" i="3" s="1"/>
  <c r="M432" i="3" s="1"/>
  <c r="K497" i="3"/>
  <c r="L497" i="3" s="1"/>
  <c r="M497" i="3" s="1"/>
  <c r="J497" i="3"/>
  <c r="J95" i="3"/>
  <c r="K95" i="3"/>
  <c r="L95" i="3" s="1"/>
  <c r="M95" i="3" s="1"/>
  <c r="J111" i="3"/>
  <c r="N111" i="3" s="1"/>
  <c r="K111" i="3"/>
  <c r="L111" i="3" s="1"/>
  <c r="M111" i="3" s="1"/>
  <c r="J249" i="3"/>
  <c r="K249" i="3"/>
  <c r="L249" i="3" s="1"/>
  <c r="M249" i="3" s="1"/>
  <c r="J262" i="3"/>
  <c r="K262" i="3"/>
  <c r="L262" i="3" s="1"/>
  <c r="M262" i="3" s="1"/>
  <c r="N248" i="3"/>
  <c r="N71" i="3"/>
  <c r="N104" i="3"/>
  <c r="K323" i="3"/>
  <c r="L323" i="3" s="1"/>
  <c r="M323" i="3" s="1"/>
  <c r="J323" i="3"/>
  <c r="K339" i="3"/>
  <c r="L339" i="3" s="1"/>
  <c r="M339" i="3" s="1"/>
  <c r="J339" i="3"/>
  <c r="K355" i="3"/>
  <c r="L355" i="3" s="1"/>
  <c r="M355" i="3" s="1"/>
  <c r="J355" i="3"/>
  <c r="K365" i="3"/>
  <c r="L365" i="3" s="1"/>
  <c r="M365" i="3" s="1"/>
  <c r="J365" i="3"/>
  <c r="J484" i="3"/>
  <c r="N484" i="3" s="1"/>
  <c r="K484" i="3"/>
  <c r="L484" i="3" s="1"/>
  <c r="M484" i="3" s="1"/>
  <c r="N450" i="3"/>
  <c r="N473" i="3"/>
  <c r="J502" i="3"/>
  <c r="N502" i="3" s="1"/>
  <c r="K502" i="3"/>
  <c r="L502" i="3" s="1"/>
  <c r="M502" i="3" s="1"/>
  <c r="N261" i="3"/>
  <c r="N274" i="3"/>
  <c r="N214" i="3"/>
  <c r="N287" i="3"/>
  <c r="N482" i="3"/>
  <c r="N504" i="3"/>
  <c r="N72" i="3"/>
  <c r="N441" i="3"/>
  <c r="N59" i="3"/>
  <c r="N275" i="3"/>
  <c r="N224" i="3"/>
  <c r="N64" i="3"/>
  <c r="N91" i="3"/>
  <c r="K317" i="3"/>
  <c r="L317" i="3" s="1"/>
  <c r="M317" i="3" s="1"/>
  <c r="J317" i="3"/>
  <c r="K363" i="3"/>
  <c r="L363" i="3" s="1"/>
  <c r="M363" i="3" s="1"/>
  <c r="J363" i="3"/>
  <c r="J494" i="3"/>
  <c r="K494" i="3"/>
  <c r="L494" i="3" s="1"/>
  <c r="M494" i="3" s="1"/>
  <c r="J107" i="3"/>
  <c r="K107" i="3"/>
  <c r="L107" i="3" s="1"/>
  <c r="M107" i="3" s="1"/>
  <c r="K78" i="3"/>
  <c r="L78" i="3" s="1"/>
  <c r="M78" i="3" s="1"/>
  <c r="J78" i="3"/>
  <c r="J250" i="3"/>
  <c r="K250" i="3"/>
  <c r="L250" i="3" s="1"/>
  <c r="M250" i="3" s="1"/>
  <c r="K351" i="3"/>
  <c r="L351" i="3" s="1"/>
  <c r="M351" i="3" s="1"/>
  <c r="J351" i="3"/>
  <c r="J475" i="3"/>
  <c r="K475" i="3"/>
  <c r="L475" i="3" s="1"/>
  <c r="M475" i="3" s="1"/>
  <c r="N1" i="3"/>
  <c r="N33" i="3"/>
  <c r="N81" i="3"/>
  <c r="J273" i="3"/>
  <c r="K273" i="3"/>
  <c r="L273" i="3" s="1"/>
  <c r="M273" i="3" s="1"/>
  <c r="J266" i="3"/>
  <c r="N266" i="3" s="1"/>
  <c r="K266" i="3"/>
  <c r="L266" i="3" s="1"/>
  <c r="M266" i="3" s="1"/>
  <c r="J295" i="3"/>
  <c r="K295" i="3"/>
  <c r="L295" i="3" s="1"/>
  <c r="M295" i="3" s="1"/>
  <c r="K325" i="3"/>
  <c r="L325" i="3" s="1"/>
  <c r="M325" i="3" s="1"/>
  <c r="J325" i="3"/>
  <c r="K341" i="3"/>
  <c r="L341" i="3" s="1"/>
  <c r="M341" i="3" s="1"/>
  <c r="J341" i="3"/>
  <c r="K357" i="3"/>
  <c r="L357" i="3" s="1"/>
  <c r="M357" i="3" s="1"/>
  <c r="J357" i="3"/>
  <c r="K371" i="3"/>
  <c r="L371" i="3" s="1"/>
  <c r="M371" i="3" s="1"/>
  <c r="J371" i="3"/>
  <c r="N385" i="3"/>
  <c r="N401" i="3"/>
  <c r="K471" i="3"/>
  <c r="L471" i="3" s="1"/>
  <c r="M471" i="3" s="1"/>
  <c r="J471" i="3"/>
  <c r="N470" i="3"/>
  <c r="K511" i="3"/>
  <c r="L511" i="3" s="1"/>
  <c r="M511" i="3" s="1"/>
  <c r="J511" i="3"/>
  <c r="N511" i="3" s="1"/>
  <c r="N299" i="3"/>
  <c r="N263" i="3"/>
  <c r="N222" i="3"/>
  <c r="N439" i="3"/>
  <c r="N308" i="3"/>
  <c r="N195" i="3"/>
  <c r="N203" i="3"/>
  <c r="N211" i="3"/>
  <c r="N219" i="3"/>
  <c r="N227" i="3"/>
  <c r="N235" i="3"/>
  <c r="N208" i="3"/>
  <c r="N247" i="3"/>
  <c r="N283" i="3"/>
  <c r="N102" i="3"/>
  <c r="N118" i="3"/>
  <c r="N194" i="3"/>
  <c r="N210" i="3"/>
  <c r="N226" i="3"/>
  <c r="N244" i="3"/>
  <c r="N284" i="3"/>
  <c r="N313" i="3"/>
  <c r="N437" i="3"/>
  <c r="N444" i="3"/>
  <c r="N429" i="3"/>
  <c r="N461" i="3"/>
  <c r="N479" i="3"/>
  <c r="N448" i="3"/>
  <c r="N490" i="3"/>
  <c r="N506" i="3"/>
  <c r="N245" i="3"/>
  <c r="N200" i="3"/>
  <c r="N79" i="3"/>
  <c r="N190" i="3"/>
  <c r="N230" i="3"/>
  <c r="N483" i="3"/>
  <c r="N481" i="3"/>
  <c r="J99" i="3"/>
  <c r="K99" i="3"/>
  <c r="L99" i="3" s="1"/>
  <c r="M99" i="3" s="1"/>
  <c r="J115" i="3"/>
  <c r="K115" i="3"/>
  <c r="L115" i="3" s="1"/>
  <c r="M115" i="3" s="1"/>
  <c r="N25" i="3"/>
  <c r="K86" i="3"/>
  <c r="L86" i="3" s="1"/>
  <c r="M86" i="3" s="1"/>
  <c r="J86" i="3"/>
  <c r="N86" i="3" s="1"/>
  <c r="J265" i="3"/>
  <c r="N265" i="3" s="1"/>
  <c r="K265" i="3"/>
  <c r="L265" i="3" s="1"/>
  <c r="M265" i="3" s="1"/>
  <c r="J296" i="3"/>
  <c r="K296" i="3"/>
  <c r="L296" i="3" s="1"/>
  <c r="M296" i="3" s="1"/>
  <c r="J257" i="3"/>
  <c r="K257" i="3"/>
  <c r="L257" i="3" s="1"/>
  <c r="M257" i="3" s="1"/>
  <c r="N259" i="3"/>
  <c r="N306" i="3"/>
  <c r="K327" i="3"/>
  <c r="L327" i="3" s="1"/>
  <c r="M327" i="3" s="1"/>
  <c r="J327" i="3"/>
  <c r="K343" i="3"/>
  <c r="L343" i="3" s="1"/>
  <c r="M343" i="3" s="1"/>
  <c r="J343" i="3"/>
  <c r="N343" i="3" s="1"/>
  <c r="K468" i="3"/>
  <c r="L468" i="3" s="1"/>
  <c r="M468" i="3" s="1"/>
  <c r="J468" i="3"/>
  <c r="K369" i="3"/>
  <c r="L369" i="3" s="1"/>
  <c r="M369" i="3" s="1"/>
  <c r="J369" i="3"/>
  <c r="N369" i="3" s="1"/>
  <c r="N381" i="3"/>
  <c r="N397" i="3"/>
  <c r="N466" i="3"/>
  <c r="J489" i="3"/>
  <c r="K489" i="3"/>
  <c r="L489" i="3" s="1"/>
  <c r="M489" i="3" s="1"/>
  <c r="N449" i="3"/>
  <c r="K505" i="3"/>
  <c r="L505" i="3" s="1"/>
  <c r="M505" i="3" s="1"/>
  <c r="J505" i="3"/>
  <c r="N505" i="3" s="1"/>
  <c r="N128" i="3"/>
  <c r="K349" i="3"/>
  <c r="L349" i="3" s="1"/>
  <c r="M349" i="3" s="1"/>
  <c r="J349" i="3"/>
  <c r="K491" i="3"/>
  <c r="L491" i="3" s="1"/>
  <c r="M491" i="3" s="1"/>
  <c r="J491" i="3"/>
  <c r="K69" i="3"/>
  <c r="L69" i="3" s="1"/>
  <c r="M69" i="3" s="1"/>
  <c r="J69" i="3"/>
  <c r="K61" i="3"/>
  <c r="L61" i="3" s="1"/>
  <c r="M61" i="3" s="1"/>
  <c r="J61" i="3"/>
  <c r="K85" i="3"/>
  <c r="L85" i="3" s="1"/>
  <c r="M85" i="3" s="1"/>
  <c r="J85" i="3"/>
  <c r="J246" i="3"/>
  <c r="K246" i="3"/>
  <c r="L246" i="3" s="1"/>
  <c r="M246" i="3" s="1"/>
  <c r="K319" i="3"/>
  <c r="L319" i="3" s="1"/>
  <c r="M319" i="3" s="1"/>
  <c r="J319" i="3"/>
  <c r="K361" i="3"/>
  <c r="L361" i="3" s="1"/>
  <c r="M361" i="3" s="1"/>
  <c r="J361" i="3"/>
  <c r="N73" i="3"/>
  <c r="J258" i="3"/>
  <c r="K258" i="3"/>
  <c r="L258" i="3" s="1"/>
  <c r="M258" i="3" s="1"/>
  <c r="N204" i="3"/>
  <c r="J241" i="3"/>
  <c r="K241" i="3"/>
  <c r="L241" i="3" s="1"/>
  <c r="M241" i="3" s="1"/>
  <c r="J286" i="3"/>
  <c r="K286" i="3"/>
  <c r="L286" i="3" s="1"/>
  <c r="M286" i="3" s="1"/>
  <c r="N100" i="3"/>
  <c r="N116" i="3"/>
  <c r="J311" i="3"/>
  <c r="K311" i="3"/>
  <c r="L311" i="3" s="1"/>
  <c r="M311" i="3" s="1"/>
  <c r="K329" i="3"/>
  <c r="L329" i="3" s="1"/>
  <c r="M329" i="3" s="1"/>
  <c r="J329" i="3"/>
  <c r="K345" i="3"/>
  <c r="L345" i="3" s="1"/>
  <c r="M345" i="3" s="1"/>
  <c r="J345" i="3"/>
  <c r="K359" i="3"/>
  <c r="L359" i="3" s="1"/>
  <c r="M359" i="3" s="1"/>
  <c r="J359" i="3"/>
  <c r="K375" i="3"/>
  <c r="L375" i="3" s="1"/>
  <c r="M375" i="3" s="1"/>
  <c r="J375" i="3"/>
  <c r="J477" i="3"/>
  <c r="K477" i="3"/>
  <c r="L477" i="3" s="1"/>
  <c r="M477" i="3" s="1"/>
  <c r="N501" i="3"/>
  <c r="N130" i="3"/>
  <c r="N142" i="3"/>
  <c r="N154" i="3"/>
  <c r="N166" i="3"/>
  <c r="N178" i="3"/>
  <c r="N334" i="3"/>
  <c r="N37" i="3"/>
  <c r="K70" i="3"/>
  <c r="L70" i="3" s="1"/>
  <c r="M70" i="3" s="1"/>
  <c r="J70" i="3"/>
  <c r="N89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320" i="3"/>
  <c r="N328" i="3"/>
  <c r="N336" i="3"/>
  <c r="N344" i="3"/>
  <c r="N352" i="3"/>
  <c r="N387" i="3"/>
  <c r="N403" i="3"/>
  <c r="N472" i="3"/>
  <c r="N485" i="3"/>
  <c r="N93" i="3"/>
  <c r="N126" i="3"/>
  <c r="N138" i="3"/>
  <c r="N150" i="3"/>
  <c r="N162" i="3"/>
  <c r="N172" i="3"/>
  <c r="N184" i="3"/>
  <c r="N338" i="3"/>
  <c r="N383" i="3"/>
  <c r="N487" i="3"/>
  <c r="N499" i="3"/>
  <c r="K58" i="3"/>
  <c r="L58" i="3" s="1"/>
  <c r="M58" i="3" s="1"/>
  <c r="J58" i="3"/>
  <c r="J103" i="3"/>
  <c r="K103" i="3"/>
  <c r="L103" i="3" s="1"/>
  <c r="M103" i="3" s="1"/>
  <c r="J119" i="3"/>
  <c r="N119" i="3" s="1"/>
  <c r="K119" i="3"/>
  <c r="L119" i="3" s="1"/>
  <c r="M119" i="3" s="1"/>
  <c r="K77" i="3"/>
  <c r="L77" i="3" s="1"/>
  <c r="M77" i="3" s="1"/>
  <c r="J77" i="3"/>
  <c r="N77" i="3" s="1"/>
  <c r="J278" i="3"/>
  <c r="K278" i="3"/>
  <c r="L278" i="3" s="1"/>
  <c r="M278" i="3" s="1"/>
  <c r="J304" i="3"/>
  <c r="K304" i="3"/>
  <c r="L304" i="3" s="1"/>
  <c r="M304" i="3" s="1"/>
  <c r="J312" i="3"/>
  <c r="K312" i="3"/>
  <c r="L312" i="3" s="1"/>
  <c r="M312" i="3" s="1"/>
  <c r="J300" i="3"/>
  <c r="K300" i="3"/>
  <c r="L300" i="3" s="1"/>
  <c r="M300" i="3" s="1"/>
  <c r="J440" i="3"/>
  <c r="K440" i="3"/>
  <c r="L440" i="3" s="1"/>
  <c r="M440" i="3" s="1"/>
  <c r="K331" i="3"/>
  <c r="L331" i="3" s="1"/>
  <c r="M331" i="3" s="1"/>
  <c r="J331" i="3"/>
  <c r="N331" i="3" s="1"/>
  <c r="K347" i="3"/>
  <c r="L347" i="3" s="1"/>
  <c r="M347" i="3" s="1"/>
  <c r="J347" i="3"/>
  <c r="J456" i="3"/>
  <c r="K456" i="3"/>
  <c r="L456" i="3" s="1"/>
  <c r="M456" i="3" s="1"/>
  <c r="K373" i="3"/>
  <c r="L373" i="3" s="1"/>
  <c r="M373" i="3" s="1"/>
  <c r="J373" i="3"/>
  <c r="J464" i="3"/>
  <c r="K464" i="3"/>
  <c r="L464" i="3" s="1"/>
  <c r="M464" i="3" s="1"/>
  <c r="J478" i="3"/>
  <c r="K478" i="3"/>
  <c r="L478" i="3" s="1"/>
  <c r="M478" i="3" s="1"/>
  <c r="N76" i="3"/>
  <c r="N94" i="3"/>
  <c r="N216" i="3"/>
  <c r="N98" i="3"/>
  <c r="N260" i="3"/>
  <c r="N460" i="3"/>
  <c r="N488" i="3"/>
  <c r="N63" i="3"/>
  <c r="N88" i="3"/>
  <c r="N457" i="3"/>
  <c r="N60" i="3"/>
  <c r="N75" i="3"/>
  <c r="N212" i="3"/>
  <c r="N228" i="3"/>
  <c r="N80" i="3"/>
  <c r="N84" i="3"/>
  <c r="J172" i="1"/>
  <c r="K172" i="1"/>
  <c r="L172" i="1" s="1"/>
  <c r="M172" i="1" s="1"/>
  <c r="K187" i="1"/>
  <c r="L187" i="1" s="1"/>
  <c r="M187" i="1" s="1"/>
  <c r="J187" i="1"/>
  <c r="N187" i="1" s="1"/>
  <c r="K212" i="1"/>
  <c r="L212" i="1" s="1"/>
  <c r="M212" i="1" s="1"/>
  <c r="J212" i="1"/>
  <c r="N212" i="1" s="1"/>
  <c r="K87" i="1"/>
  <c r="L87" i="1" s="1"/>
  <c r="M87" i="1" s="1"/>
  <c r="J87" i="1"/>
  <c r="N87" i="1" s="1"/>
  <c r="K209" i="1"/>
  <c r="L209" i="1" s="1"/>
  <c r="M209" i="1" s="1"/>
  <c r="J209" i="1"/>
  <c r="N209" i="1" s="1"/>
  <c r="K433" i="1"/>
  <c r="L433" i="1" s="1"/>
  <c r="M433" i="1" s="1"/>
  <c r="J433" i="1"/>
  <c r="N433" i="1" s="1"/>
  <c r="K437" i="1"/>
  <c r="L437" i="1" s="1"/>
  <c r="M437" i="1" s="1"/>
  <c r="J437" i="1"/>
  <c r="J471" i="1"/>
  <c r="K471" i="1"/>
  <c r="L471" i="1" s="1"/>
  <c r="M471" i="1" s="1"/>
  <c r="J279" i="1"/>
  <c r="K279" i="1"/>
  <c r="L279" i="1" s="1"/>
  <c r="M279" i="1" s="1"/>
  <c r="K218" i="1"/>
  <c r="L218" i="1" s="1"/>
  <c r="M218" i="1" s="1"/>
  <c r="J218" i="1"/>
  <c r="N218" i="1" s="1"/>
  <c r="J257" i="1"/>
  <c r="K257" i="1"/>
  <c r="L257" i="1" s="1"/>
  <c r="M257" i="1" s="1"/>
  <c r="K215" i="1"/>
  <c r="L215" i="1" s="1"/>
  <c r="M215" i="1" s="1"/>
  <c r="J215" i="1"/>
  <c r="N215" i="1" s="1"/>
  <c r="K200" i="1"/>
  <c r="L200" i="1" s="1"/>
  <c r="M200" i="1" s="1"/>
  <c r="J200" i="1"/>
  <c r="N200" i="1" s="1"/>
  <c r="J95" i="1"/>
  <c r="K95" i="1"/>
  <c r="L95" i="1" s="1"/>
  <c r="M95" i="1" s="1"/>
  <c r="J54" i="1"/>
  <c r="K54" i="1"/>
  <c r="L54" i="1" s="1"/>
  <c r="M54" i="1" s="1"/>
  <c r="K9" i="1"/>
  <c r="L9" i="1" s="1"/>
  <c r="M9" i="1" s="1"/>
  <c r="J9" i="1"/>
  <c r="N9" i="1" s="1"/>
  <c r="K13" i="1"/>
  <c r="L13" i="1" s="1"/>
  <c r="M13" i="1" s="1"/>
  <c r="J13" i="1"/>
  <c r="N13" i="1" s="1"/>
  <c r="N495" i="1"/>
  <c r="N463" i="1"/>
  <c r="N431" i="1"/>
  <c r="N493" i="1"/>
  <c r="N499" i="1"/>
  <c r="N467" i="1"/>
  <c r="N435" i="1"/>
  <c r="N503" i="1"/>
  <c r="N439" i="1"/>
  <c r="N396" i="1"/>
  <c r="N380" i="1"/>
  <c r="N364" i="1"/>
  <c r="N344" i="1"/>
  <c r="N319" i="1"/>
  <c r="N265" i="1"/>
  <c r="K211" i="1"/>
  <c r="L211" i="1" s="1"/>
  <c r="M211" i="1" s="1"/>
  <c r="J211" i="1"/>
  <c r="K204" i="1"/>
  <c r="L204" i="1" s="1"/>
  <c r="M204" i="1" s="1"/>
  <c r="J204" i="1"/>
  <c r="N165" i="1"/>
  <c r="N170" i="1"/>
  <c r="J62" i="1"/>
  <c r="N62" i="1" s="1"/>
  <c r="K62" i="1"/>
  <c r="L62" i="1" s="1"/>
  <c r="M62" i="1" s="1"/>
  <c r="K79" i="1"/>
  <c r="L79" i="1" s="1"/>
  <c r="M79" i="1" s="1"/>
  <c r="J79" i="1"/>
  <c r="K3" i="1"/>
  <c r="L3" i="1" s="1"/>
  <c r="M3" i="1" s="1"/>
  <c r="J3" i="1"/>
  <c r="N504" i="1"/>
  <c r="N440" i="1"/>
  <c r="J455" i="1"/>
  <c r="N455" i="1" s="1"/>
  <c r="K455" i="1"/>
  <c r="L455" i="1" s="1"/>
  <c r="M455" i="1" s="1"/>
  <c r="N340" i="1"/>
  <c r="J249" i="1"/>
  <c r="K249" i="1"/>
  <c r="L249" i="1" s="1"/>
  <c r="M249" i="1" s="1"/>
  <c r="N300" i="1"/>
  <c r="J261" i="1"/>
  <c r="K261" i="1"/>
  <c r="L261" i="1" s="1"/>
  <c r="M261" i="1" s="1"/>
  <c r="K214" i="1"/>
  <c r="L214" i="1" s="1"/>
  <c r="M214" i="1" s="1"/>
  <c r="J214" i="1"/>
  <c r="J251" i="1"/>
  <c r="K251" i="1"/>
  <c r="L251" i="1" s="1"/>
  <c r="M251" i="1" s="1"/>
  <c r="K201" i="1"/>
  <c r="L201" i="1" s="1"/>
  <c r="M201" i="1" s="1"/>
  <c r="J201" i="1"/>
  <c r="N136" i="1"/>
  <c r="J35" i="1"/>
  <c r="K35" i="1"/>
  <c r="L35" i="1" s="1"/>
  <c r="M35" i="1" s="1"/>
  <c r="N63" i="1"/>
  <c r="N59" i="1"/>
  <c r="K81" i="1"/>
  <c r="L81" i="1" s="1"/>
  <c r="M81" i="1" s="1"/>
  <c r="J81" i="1"/>
  <c r="N81" i="1" s="1"/>
  <c r="N21" i="1"/>
  <c r="N4" i="1"/>
  <c r="N234" i="1"/>
  <c r="N238" i="1"/>
  <c r="N213" i="1"/>
  <c r="N101" i="1"/>
  <c r="N82" i="1"/>
  <c r="N74" i="1"/>
  <c r="J443" i="1"/>
  <c r="N443" i="1" s="1"/>
  <c r="K443" i="1"/>
  <c r="L443" i="1" s="1"/>
  <c r="M443" i="1" s="1"/>
  <c r="J479" i="1"/>
  <c r="K479" i="1"/>
  <c r="L479" i="1" s="1"/>
  <c r="M479" i="1" s="1"/>
  <c r="J491" i="1"/>
  <c r="K491" i="1"/>
  <c r="L491" i="1" s="1"/>
  <c r="M491" i="1" s="1"/>
  <c r="J483" i="1"/>
  <c r="K483" i="1"/>
  <c r="L483" i="1" s="1"/>
  <c r="M483" i="1" s="1"/>
  <c r="J419" i="1"/>
  <c r="K419" i="1"/>
  <c r="L419" i="1" s="1"/>
  <c r="M419" i="1" s="1"/>
  <c r="K441" i="1"/>
  <c r="L441" i="1" s="1"/>
  <c r="M441" i="1" s="1"/>
  <c r="J441" i="1"/>
  <c r="N441" i="1" s="1"/>
  <c r="N408" i="1"/>
  <c r="N392" i="1"/>
  <c r="N376" i="1"/>
  <c r="N360" i="1"/>
  <c r="N336" i="1"/>
  <c r="K250" i="1"/>
  <c r="L250" i="1" s="1"/>
  <c r="M250" i="1" s="1"/>
  <c r="J250" i="1"/>
  <c r="N250" i="1" s="1"/>
  <c r="N401" i="1"/>
  <c r="N369" i="1"/>
  <c r="N240" i="1"/>
  <c r="K226" i="1"/>
  <c r="L226" i="1" s="1"/>
  <c r="M226" i="1" s="1"/>
  <c r="J226" i="1"/>
  <c r="N226" i="1" s="1"/>
  <c r="K207" i="1"/>
  <c r="L207" i="1" s="1"/>
  <c r="M207" i="1" s="1"/>
  <c r="J207" i="1"/>
  <c r="N207" i="1" s="1"/>
  <c r="N179" i="1"/>
  <c r="K192" i="1"/>
  <c r="L192" i="1" s="1"/>
  <c r="M192" i="1" s="1"/>
  <c r="J192" i="1"/>
  <c r="N184" i="1"/>
  <c r="K83" i="1"/>
  <c r="L83" i="1" s="1"/>
  <c r="M83" i="1" s="1"/>
  <c r="J83" i="1"/>
  <c r="N83" i="1" s="1"/>
  <c r="K84" i="1"/>
  <c r="L84" i="1" s="1"/>
  <c r="M84" i="1" s="1"/>
  <c r="J84" i="1"/>
  <c r="N84" i="1" s="1"/>
  <c r="J50" i="1"/>
  <c r="K50" i="1"/>
  <c r="L50" i="1" s="1"/>
  <c r="M50" i="1" s="1"/>
  <c r="N71" i="1"/>
  <c r="J14" i="1"/>
  <c r="K14" i="1"/>
  <c r="L14" i="1" s="1"/>
  <c r="M14" i="1" s="1"/>
  <c r="K2" i="1"/>
  <c r="L2" i="1" s="1"/>
  <c r="M2" i="1" s="1"/>
  <c r="J2" i="1"/>
  <c r="N488" i="1"/>
  <c r="N509" i="1"/>
  <c r="N487" i="1"/>
  <c r="N407" i="1"/>
  <c r="N348" i="1"/>
  <c r="N365" i="1"/>
  <c r="N259" i="1"/>
  <c r="N390" i="1"/>
  <c r="N358" i="1"/>
  <c r="N323" i="1"/>
  <c r="N292" i="1"/>
  <c r="N229" i="1"/>
  <c r="N286" i="1"/>
  <c r="N66" i="1"/>
  <c r="N7" i="1"/>
  <c r="N389" i="1"/>
  <c r="N357" i="1"/>
  <c r="N346" i="1"/>
  <c r="N403" i="1"/>
  <c r="N379" i="1"/>
  <c r="N363" i="1"/>
  <c r="N335" i="1"/>
  <c r="N367" i="1"/>
  <c r="N314" i="1"/>
  <c r="N298" i="1"/>
  <c r="N282" i="1"/>
  <c r="N329" i="1"/>
  <c r="N16" i="1"/>
  <c r="N375" i="1"/>
  <c r="K219" i="1"/>
  <c r="L219" i="1" s="1"/>
  <c r="M219" i="1" s="1"/>
  <c r="J219" i="1"/>
  <c r="N219" i="1" s="1"/>
  <c r="K80" i="1"/>
  <c r="L80" i="1" s="1"/>
  <c r="M80" i="1" s="1"/>
  <c r="J80" i="1"/>
  <c r="J287" i="1"/>
  <c r="K287" i="1"/>
  <c r="L287" i="1" s="1"/>
  <c r="M287" i="1" s="1"/>
  <c r="J271" i="1"/>
  <c r="K271" i="1"/>
  <c r="L271" i="1" s="1"/>
  <c r="M271" i="1" s="1"/>
  <c r="K194" i="1"/>
  <c r="L194" i="1" s="1"/>
  <c r="M194" i="1" s="1"/>
  <c r="J194" i="1"/>
  <c r="N194" i="1" s="1"/>
  <c r="K89" i="1"/>
  <c r="L89" i="1" s="1"/>
  <c r="M89" i="1" s="1"/>
  <c r="J89" i="1"/>
  <c r="K497" i="1"/>
  <c r="L497" i="1" s="1"/>
  <c r="M497" i="1" s="1"/>
  <c r="J497" i="1"/>
  <c r="N497" i="1" s="1"/>
  <c r="K501" i="1"/>
  <c r="L501" i="1" s="1"/>
  <c r="M501" i="1" s="1"/>
  <c r="J501" i="1"/>
  <c r="N445" i="1"/>
  <c r="N449" i="1"/>
  <c r="N417" i="1"/>
  <c r="N485" i="1"/>
  <c r="N453" i="1"/>
  <c r="N473" i="1"/>
  <c r="N409" i="1"/>
  <c r="N377" i="1"/>
  <c r="N383" i="1"/>
  <c r="N304" i="1"/>
  <c r="N272" i="1"/>
  <c r="N245" i="1"/>
  <c r="N313" i="1"/>
  <c r="N297" i="1"/>
  <c r="N281" i="1"/>
  <c r="N235" i="1"/>
  <c r="N173" i="1"/>
  <c r="K203" i="1"/>
  <c r="L203" i="1" s="1"/>
  <c r="M203" i="1" s="1"/>
  <c r="J203" i="1"/>
  <c r="N164" i="1"/>
  <c r="K196" i="1"/>
  <c r="L196" i="1" s="1"/>
  <c r="M196" i="1" s="1"/>
  <c r="J196" i="1"/>
  <c r="N196" i="1" s="1"/>
  <c r="N138" i="1"/>
  <c r="K78" i="1"/>
  <c r="L78" i="1" s="1"/>
  <c r="M78" i="1" s="1"/>
  <c r="J78" i="1"/>
  <c r="N78" i="1" s="1"/>
  <c r="J39" i="1"/>
  <c r="N39" i="1" s="1"/>
  <c r="K39" i="1"/>
  <c r="L39" i="1" s="1"/>
  <c r="M39" i="1" s="1"/>
  <c r="N56" i="1"/>
  <c r="N48" i="1"/>
  <c r="N38" i="1"/>
  <c r="N60" i="1"/>
  <c r="N37" i="1"/>
  <c r="N29" i="1"/>
  <c r="N20" i="1"/>
  <c r="N77" i="1"/>
  <c r="J507" i="1"/>
  <c r="K507" i="1"/>
  <c r="L507" i="1" s="1"/>
  <c r="M507" i="1" s="1"/>
  <c r="N508" i="1"/>
  <c r="N444" i="1"/>
  <c r="K425" i="1"/>
  <c r="L425" i="1" s="1"/>
  <c r="M425" i="1" s="1"/>
  <c r="J425" i="1"/>
  <c r="N425" i="1" s="1"/>
  <c r="N318" i="1"/>
  <c r="N243" i="1"/>
  <c r="K230" i="1"/>
  <c r="L230" i="1" s="1"/>
  <c r="M230" i="1" s="1"/>
  <c r="J230" i="1"/>
  <c r="N230" i="1" s="1"/>
  <c r="K193" i="1"/>
  <c r="L193" i="1" s="1"/>
  <c r="M193" i="1" s="1"/>
  <c r="J193" i="1"/>
  <c r="K86" i="1"/>
  <c r="L86" i="1" s="1"/>
  <c r="M86" i="1" s="1"/>
  <c r="J86" i="1"/>
  <c r="N86" i="1" s="1"/>
  <c r="N70" i="1"/>
  <c r="J31" i="1"/>
  <c r="K31" i="1"/>
  <c r="L31" i="1" s="1"/>
  <c r="M31" i="1" s="1"/>
  <c r="J427" i="1"/>
  <c r="K427" i="1"/>
  <c r="L427" i="1" s="1"/>
  <c r="M427" i="1" s="1"/>
  <c r="K465" i="1"/>
  <c r="L465" i="1" s="1"/>
  <c r="M465" i="1" s="1"/>
  <c r="J465" i="1"/>
  <c r="N465" i="1" s="1"/>
  <c r="J475" i="1"/>
  <c r="K475" i="1"/>
  <c r="L475" i="1" s="1"/>
  <c r="M475" i="1" s="1"/>
  <c r="K469" i="1"/>
  <c r="L469" i="1" s="1"/>
  <c r="M469" i="1" s="1"/>
  <c r="J469" i="1"/>
  <c r="J505" i="1"/>
  <c r="K505" i="1"/>
  <c r="L505" i="1" s="1"/>
  <c r="M505" i="1" s="1"/>
  <c r="N186" i="1"/>
  <c r="J324" i="1"/>
  <c r="K324" i="1"/>
  <c r="L324" i="1" s="1"/>
  <c r="M324" i="1" s="1"/>
  <c r="N413" i="1"/>
  <c r="J223" i="1"/>
  <c r="K223" i="1"/>
  <c r="L223" i="1" s="1"/>
  <c r="M223" i="1" s="1"/>
  <c r="J182" i="1"/>
  <c r="K182" i="1"/>
  <c r="L182" i="1" s="1"/>
  <c r="M182" i="1" s="1"/>
  <c r="K199" i="1"/>
  <c r="L199" i="1" s="1"/>
  <c r="M199" i="1" s="1"/>
  <c r="J199" i="1"/>
  <c r="N199" i="1" s="1"/>
  <c r="J169" i="1"/>
  <c r="K169" i="1"/>
  <c r="L169" i="1" s="1"/>
  <c r="M169" i="1" s="1"/>
  <c r="K216" i="1"/>
  <c r="L216" i="1" s="1"/>
  <c r="M216" i="1" s="1"/>
  <c r="J216" i="1"/>
  <c r="N216" i="1" s="1"/>
  <c r="J174" i="1"/>
  <c r="K174" i="1"/>
  <c r="L174" i="1" s="1"/>
  <c r="M174" i="1" s="1"/>
  <c r="K76" i="1"/>
  <c r="L76" i="1" s="1"/>
  <c r="M76" i="1" s="1"/>
  <c r="J76" i="1"/>
  <c r="J46" i="1"/>
  <c r="K46" i="1"/>
  <c r="L46" i="1" s="1"/>
  <c r="M46" i="1" s="1"/>
  <c r="K25" i="1"/>
  <c r="L25" i="1" s="1"/>
  <c r="M25" i="1" s="1"/>
  <c r="J25" i="1"/>
  <c r="N477" i="1"/>
  <c r="N457" i="1"/>
  <c r="N266" i="1"/>
  <c r="N262" i="1"/>
  <c r="N242" i="1"/>
  <c r="N254" i="1"/>
  <c r="N221" i="1"/>
  <c r="N189" i="1"/>
  <c r="N502" i="1"/>
  <c r="N470" i="1"/>
  <c r="N438" i="1"/>
  <c r="N498" i="1"/>
  <c r="N466" i="1"/>
  <c r="N418" i="1"/>
  <c r="N458" i="1"/>
  <c r="N494" i="1"/>
  <c r="N462" i="1"/>
  <c r="N430" i="1"/>
  <c r="N506" i="1"/>
  <c r="N426" i="1"/>
  <c r="N330" i="1"/>
  <c r="K190" i="1"/>
  <c r="L190" i="1" s="1"/>
  <c r="M190" i="1" s="1"/>
  <c r="J190" i="1"/>
  <c r="K195" i="1"/>
  <c r="L195" i="1" s="1"/>
  <c r="M195" i="1" s="1"/>
  <c r="J195" i="1"/>
  <c r="N195" i="1" s="1"/>
  <c r="K220" i="1"/>
  <c r="L220" i="1" s="1"/>
  <c r="M220" i="1" s="1"/>
  <c r="J220" i="1"/>
  <c r="K188" i="1"/>
  <c r="L188" i="1" s="1"/>
  <c r="M188" i="1" s="1"/>
  <c r="J188" i="1"/>
  <c r="N188" i="1" s="1"/>
  <c r="N96" i="1"/>
  <c r="K90" i="1"/>
  <c r="L90" i="1" s="1"/>
  <c r="M90" i="1" s="1"/>
  <c r="J90" i="1"/>
  <c r="K88" i="1"/>
  <c r="L88" i="1" s="1"/>
  <c r="M88" i="1" s="1"/>
  <c r="J88" i="1"/>
  <c r="N88" i="1" s="1"/>
  <c r="N73" i="1"/>
  <c r="N28" i="1"/>
  <c r="K461" i="1"/>
  <c r="L461" i="1" s="1"/>
  <c r="M461" i="1" s="1"/>
  <c r="J461" i="1"/>
  <c r="N461" i="1" s="1"/>
  <c r="J489" i="1"/>
  <c r="K489" i="1"/>
  <c r="L489" i="1" s="1"/>
  <c r="M489" i="1" s="1"/>
  <c r="J275" i="1"/>
  <c r="K275" i="1"/>
  <c r="L275" i="1" s="1"/>
  <c r="M275" i="1" s="1"/>
  <c r="N415" i="1"/>
  <c r="J320" i="1"/>
  <c r="K320" i="1"/>
  <c r="L320" i="1" s="1"/>
  <c r="M320" i="1" s="1"/>
  <c r="K217" i="1"/>
  <c r="L217" i="1" s="1"/>
  <c r="M217" i="1" s="1"/>
  <c r="J217" i="1"/>
  <c r="N185" i="1"/>
  <c r="N105" i="1"/>
  <c r="N72" i="1"/>
  <c r="N450" i="1"/>
  <c r="N198" i="1"/>
  <c r="N210" i="1"/>
  <c r="N270" i="1"/>
  <c r="N197" i="1"/>
  <c r="N85" i="1"/>
  <c r="J511" i="1"/>
  <c r="K511" i="1"/>
  <c r="L511" i="1" s="1"/>
  <c r="M511" i="1" s="1"/>
  <c r="J447" i="1"/>
  <c r="K447" i="1"/>
  <c r="L447" i="1" s="1"/>
  <c r="M447" i="1" s="1"/>
  <c r="J451" i="1"/>
  <c r="K451" i="1"/>
  <c r="L451" i="1" s="1"/>
  <c r="M451" i="1" s="1"/>
  <c r="J311" i="1"/>
  <c r="K311" i="1"/>
  <c r="L311" i="1" s="1"/>
  <c r="M311" i="1" s="1"/>
  <c r="N202" i="1"/>
  <c r="K246" i="1"/>
  <c r="L246" i="1" s="1"/>
  <c r="M246" i="1" s="1"/>
  <c r="J246" i="1"/>
  <c r="J267" i="1"/>
  <c r="K267" i="1"/>
  <c r="L267" i="1" s="1"/>
  <c r="M267" i="1" s="1"/>
  <c r="K206" i="1"/>
  <c r="L206" i="1" s="1"/>
  <c r="M206" i="1" s="1"/>
  <c r="J206" i="1"/>
  <c r="K191" i="1"/>
  <c r="L191" i="1" s="1"/>
  <c r="M191" i="1" s="1"/>
  <c r="J191" i="1"/>
  <c r="N191" i="1" s="1"/>
  <c r="J162" i="1"/>
  <c r="N162" i="1" s="1"/>
  <c r="K162" i="1"/>
  <c r="L162" i="1" s="1"/>
  <c r="M162" i="1" s="1"/>
  <c r="K208" i="1"/>
  <c r="L208" i="1" s="1"/>
  <c r="M208" i="1" s="1"/>
  <c r="J208" i="1"/>
  <c r="J30" i="1"/>
  <c r="N30" i="1" s="1"/>
  <c r="K30" i="1"/>
  <c r="L30" i="1" s="1"/>
  <c r="M30" i="1" s="1"/>
  <c r="J64" i="1"/>
  <c r="K64" i="1"/>
  <c r="L64" i="1" s="1"/>
  <c r="M64" i="1" s="1"/>
  <c r="J42" i="1"/>
  <c r="N42" i="1" s="1"/>
  <c r="K42" i="1"/>
  <c r="L42" i="1" s="1"/>
  <c r="M42" i="1" s="1"/>
  <c r="N75" i="1"/>
  <c r="J24" i="1"/>
  <c r="K24" i="1"/>
  <c r="L24" i="1" s="1"/>
  <c r="M24" i="1" s="1"/>
  <c r="N306" i="1"/>
  <c r="N290" i="1"/>
  <c r="N351" i="1"/>
  <c r="N311" i="3" l="1"/>
  <c r="N286" i="3"/>
  <c r="N246" i="3"/>
  <c r="N489" i="3"/>
  <c r="N115" i="3"/>
  <c r="N295" i="3"/>
  <c r="N273" i="3"/>
  <c r="N363" i="3"/>
  <c r="N242" i="3"/>
  <c r="N377" i="3"/>
  <c r="N305" i="3"/>
  <c r="N423" i="3"/>
  <c r="N39" i="3"/>
  <c r="N411" i="3"/>
  <c r="N51" i="3"/>
  <c r="N19" i="3"/>
  <c r="N415" i="3"/>
  <c r="N388" i="3"/>
  <c r="N294" i="3"/>
  <c r="N27" i="3"/>
  <c r="N362" i="3"/>
  <c r="N359" i="3"/>
  <c r="N329" i="3"/>
  <c r="N319" i="3"/>
  <c r="N85" i="3"/>
  <c r="N69" i="3"/>
  <c r="N349" i="3"/>
  <c r="N373" i="3"/>
  <c r="N347" i="3"/>
  <c r="N351" i="3"/>
  <c r="N78" i="3"/>
  <c r="N317" i="3"/>
  <c r="N380" i="3"/>
  <c r="N55" i="3"/>
  <c r="N23" i="3"/>
  <c r="N256" i="3"/>
  <c r="N35" i="3"/>
  <c r="N281" i="3"/>
  <c r="N31" i="3"/>
  <c r="N378" i="3"/>
  <c r="N394" i="3"/>
  <c r="N43" i="3"/>
  <c r="N464" i="3"/>
  <c r="N456" i="3"/>
  <c r="N300" i="3"/>
  <c r="N304" i="3"/>
  <c r="N103" i="3"/>
  <c r="N258" i="3"/>
  <c r="N296" i="3"/>
  <c r="N357" i="3"/>
  <c r="N325" i="3"/>
  <c r="N475" i="3"/>
  <c r="N250" i="3"/>
  <c r="N107" i="3"/>
  <c r="N355" i="3"/>
  <c r="N323" i="3"/>
  <c r="N249" i="3"/>
  <c r="N95" i="3"/>
  <c r="N432" i="3"/>
  <c r="N367" i="3"/>
  <c r="N337" i="3"/>
  <c r="N492" i="3"/>
  <c r="N58" i="3"/>
  <c r="N477" i="3"/>
  <c r="N241" i="3"/>
  <c r="N468" i="3"/>
  <c r="N327" i="3"/>
  <c r="N99" i="3"/>
  <c r="N497" i="3"/>
  <c r="N288" i="3"/>
  <c r="N335" i="3"/>
  <c r="N333" i="3"/>
  <c r="N478" i="3"/>
  <c r="N440" i="3"/>
  <c r="N312" i="3"/>
  <c r="N278" i="3"/>
  <c r="N70" i="3"/>
  <c r="N375" i="3"/>
  <c r="N345" i="3"/>
  <c r="N361" i="3"/>
  <c r="N61" i="3"/>
  <c r="N491" i="3"/>
  <c r="N257" i="3"/>
  <c r="N471" i="3"/>
  <c r="N371" i="3"/>
  <c r="N341" i="3"/>
  <c r="N494" i="3"/>
  <c r="N365" i="3"/>
  <c r="N339" i="3"/>
  <c r="N262" i="3"/>
  <c r="N467" i="3"/>
  <c r="N353" i="3"/>
  <c r="N321" i="3"/>
  <c r="N24" i="1"/>
  <c r="N208" i="1"/>
  <c r="N451" i="1"/>
  <c r="N511" i="1"/>
  <c r="N275" i="1"/>
  <c r="N46" i="1"/>
  <c r="N174" i="1"/>
  <c r="N169" i="1"/>
  <c r="N182" i="1"/>
  <c r="N505" i="1"/>
  <c r="N475" i="1"/>
  <c r="N427" i="1"/>
  <c r="N287" i="1"/>
  <c r="N50" i="1"/>
  <c r="N483" i="1"/>
  <c r="N479" i="1"/>
  <c r="N35" i="1"/>
  <c r="N249" i="1"/>
  <c r="N79" i="1"/>
  <c r="N211" i="1"/>
  <c r="N95" i="1"/>
  <c r="N471" i="1"/>
  <c r="N64" i="1"/>
  <c r="N267" i="1"/>
  <c r="N320" i="1"/>
  <c r="N90" i="1"/>
  <c r="N25" i="1"/>
  <c r="N76" i="1"/>
  <c r="N324" i="1"/>
  <c r="N469" i="1"/>
  <c r="N507" i="1"/>
  <c r="N501" i="1"/>
  <c r="N89" i="1"/>
  <c r="N80" i="1"/>
  <c r="N14" i="1"/>
  <c r="N251" i="1"/>
  <c r="N261" i="1"/>
  <c r="N437" i="1"/>
  <c r="N206" i="1"/>
  <c r="N246" i="1"/>
  <c r="N311" i="1"/>
  <c r="N447" i="1"/>
  <c r="N217" i="1"/>
  <c r="N489" i="1"/>
  <c r="N220" i="1"/>
  <c r="N190" i="1"/>
  <c r="N223" i="1"/>
  <c r="N31" i="1"/>
  <c r="N193" i="1"/>
  <c r="N203" i="1"/>
  <c r="N271" i="1"/>
  <c r="N2" i="1"/>
  <c r="N192" i="1"/>
  <c r="N419" i="1"/>
  <c r="N491" i="1"/>
  <c r="N201" i="1"/>
  <c r="N214" i="1"/>
  <c r="N3" i="1"/>
  <c r="N204" i="1"/>
  <c r="N54" i="1"/>
  <c r="N257" i="1"/>
  <c r="N279" i="1"/>
  <c r="N172" i="1"/>
</calcChain>
</file>

<file path=xl/sharedStrings.xml><?xml version="1.0" encoding="utf-8"?>
<sst xmlns="http://schemas.openxmlformats.org/spreadsheetml/2006/main" count="2060" uniqueCount="1128">
  <si>
    <t>BufferA.Adc1Ch0[0]</t>
  </si>
  <si>
    <t xml:space="preserve"> 0x7F00</t>
  </si>
  <si>
    <t>BufferA.Adc1Ch0[1]</t>
  </si>
  <si>
    <t xml:space="preserve"> 0x7540</t>
  </si>
  <si>
    <t>BufferA.Adc1Ch0[2]</t>
  </si>
  <si>
    <t xml:space="preserve"> 0x6040</t>
  </si>
  <si>
    <t>BufferA.Adc1Ch0[3]</t>
  </si>
  <si>
    <t xml:space="preserve"> 0x4180</t>
  </si>
  <si>
    <t>BufferA.Adc1Ch0[4]</t>
  </si>
  <si>
    <t xml:space="preserve"> 0x1C40</t>
  </si>
  <si>
    <t>BufferA.Adc1Ch0[5]</t>
  </si>
  <si>
    <t xml:space="preserve"> 0xF480</t>
  </si>
  <si>
    <t>BufferA.Adc1Ch0[6]</t>
  </si>
  <si>
    <t xml:space="preserve"> 0xCDC0</t>
  </si>
  <si>
    <t>BufferA.Adc1Ch0[7]</t>
  </si>
  <si>
    <t xml:space="preserve"> 0xABC0</t>
  </si>
  <si>
    <t>BufferA.Adc1Ch0[8]</t>
  </si>
  <si>
    <t xml:space="preserve"> 0x9240</t>
  </si>
  <si>
    <t>BufferA.Adc1Ch0[9]</t>
  </si>
  <si>
    <t xml:space="preserve"> 0x8340</t>
  </si>
  <si>
    <t>BufferA.Adc1Ch0[10]</t>
  </si>
  <si>
    <t xml:space="preserve"> 0x8080</t>
  </si>
  <si>
    <t>BufferA.Adc1Ch0[11]</t>
  </si>
  <si>
    <t xml:space="preserve"> 0x8A40</t>
  </si>
  <si>
    <t>BufferA.Adc1Ch0[12]</t>
  </si>
  <si>
    <t xml:space="preserve"> 0x9F80</t>
  </si>
  <si>
    <t>BufferA.Adc1Ch0[13]</t>
  </si>
  <si>
    <t xml:space="preserve"> 0xBE40</t>
  </si>
  <si>
    <t>BufferA.Adc1Ch0[14]</t>
  </si>
  <si>
    <t xml:space="preserve"> 0xE380</t>
  </si>
  <si>
    <t>BufferA.Adc1Ch0[15]</t>
  </si>
  <si>
    <t xml:space="preserve"> 0x0B40</t>
  </si>
  <si>
    <t>BufferA.Adc1Ch0[16]</t>
  </si>
  <si>
    <t xml:space="preserve"> 0x3200</t>
  </si>
  <si>
    <t>BufferA.Adc1Ch0[17]</t>
  </si>
  <si>
    <t xml:space="preserve"> 0x5400</t>
  </si>
  <si>
    <t>BufferA.Adc1Ch0[18]</t>
  </si>
  <si>
    <t xml:space="preserve"> 0x6D80</t>
  </si>
  <si>
    <t>BufferA.Adc1Ch0[19]</t>
  </si>
  <si>
    <t xml:space="preserve"> 0x7C40</t>
  </si>
  <si>
    <t>BufferA.Adc1Ch0[20]</t>
  </si>
  <si>
    <t>BufferA.Adc1Ch0[21]</t>
  </si>
  <si>
    <t xml:space="preserve"> 0x7500</t>
  </si>
  <si>
    <t>BufferA.Adc1Ch0[22]</t>
  </si>
  <si>
    <t xml:space="preserve"> 0x5FC0</t>
  </si>
  <si>
    <t>BufferA.Adc1Ch0[23]</t>
  </si>
  <si>
    <t xml:space="preserve"> 0x4100</t>
  </si>
  <si>
    <t>BufferA.Adc1Ch0[24]</t>
  </si>
  <si>
    <t xml:space="preserve"> 0x1BC0</t>
  </si>
  <si>
    <t>BufferA.Adc1Ch0[25]</t>
  </si>
  <si>
    <t xml:space="preserve"> 0xF400</t>
  </si>
  <si>
    <t>BufferA.Adc1Ch0[26]</t>
  </si>
  <si>
    <t xml:space="preserve"> 0xCD40</t>
  </si>
  <si>
    <t>BufferA.Adc1Ch0[27]</t>
  </si>
  <si>
    <t xml:space="preserve"> 0xAB40</t>
  </si>
  <si>
    <t>BufferA.Adc1Ch0[28]</t>
  </si>
  <si>
    <t xml:space="preserve"> 0x91C0</t>
  </si>
  <si>
    <t>BufferA.Adc1Ch0[29]</t>
  </si>
  <si>
    <t xml:space="preserve"> 0x8300</t>
  </si>
  <si>
    <t>BufferA.Adc1Ch0[30]</t>
  </si>
  <si>
    <t>BufferA.Adc1Ch0[31]</t>
  </si>
  <si>
    <t xml:space="preserve"> 0x8A80</t>
  </si>
  <si>
    <t>BufferA.Adc1Ch0[32]</t>
  </si>
  <si>
    <t xml:space="preserve"> 0xA000</t>
  </si>
  <si>
    <t>BufferA.Adc1Ch0[33]</t>
  </si>
  <si>
    <t xml:space="preserve"> 0xBEC0</t>
  </si>
  <si>
    <t>BufferA.Adc1Ch0[34]</t>
  </si>
  <si>
    <t xml:space="preserve"> 0xE400</t>
  </si>
  <si>
    <t>BufferA.Adc1Ch0[35]</t>
  </si>
  <si>
    <t xml:space="preserve"> 0x0C00</t>
  </si>
  <si>
    <t>BufferA.Adc1Ch0[36]</t>
  </si>
  <si>
    <t xml:space="preserve"> 0x32C0</t>
  </si>
  <si>
    <t>BufferA.Adc1Ch0[37]</t>
  </si>
  <si>
    <t xml:space="preserve"> 0x5440</t>
  </si>
  <si>
    <t>BufferA.Adc1Ch0[38]</t>
  </si>
  <si>
    <t xml:space="preserve"> 0x6DC0</t>
  </si>
  <si>
    <t>BufferA.Adc1Ch0[39]</t>
  </si>
  <si>
    <t xml:space="preserve"> 0x7C80</t>
  </si>
  <si>
    <t>BufferA.Adc1Ch0[40]</t>
  </si>
  <si>
    <t>BufferA.Adc1Ch0[41]</t>
  </si>
  <si>
    <t xml:space="preserve"> 0x74C0</t>
  </si>
  <si>
    <t>BufferA.Adc1Ch0[42]</t>
  </si>
  <si>
    <t xml:space="preserve"> 0x5F40</t>
  </si>
  <si>
    <t>BufferA.Adc1Ch0[43]</t>
  </si>
  <si>
    <t xml:space="preserve"> 0x4080</t>
  </si>
  <si>
    <t>BufferA.Adc1Ch0[44]</t>
  </si>
  <si>
    <t xml:space="preserve"> 0x1B40</t>
  </si>
  <si>
    <t>BufferA.Adc1Ch0[45]</t>
  </si>
  <si>
    <t xml:space="preserve"> 0xF340</t>
  </si>
  <si>
    <t>BufferA.Adc1Ch0[46]</t>
  </si>
  <si>
    <t xml:space="preserve"> 0xCC80</t>
  </si>
  <si>
    <t>BufferA.Adc1Ch0[47]</t>
  </si>
  <si>
    <t xml:space="preserve"> 0xAB00</t>
  </si>
  <si>
    <t>BufferA.Adc1Ch0[48]</t>
  </si>
  <si>
    <t xml:space="preserve"> 0x9180</t>
  </si>
  <si>
    <t>BufferA.Adc1Ch0[49]</t>
  </si>
  <si>
    <t>BufferA.Adc1Ch0[50]</t>
  </si>
  <si>
    <t>BufferA.Adc1Ch0[51]</t>
  </si>
  <si>
    <t xml:space="preserve"> 0x8AC0</t>
  </si>
  <si>
    <t>BufferA.Adc1Ch0[52]</t>
  </si>
  <si>
    <t xml:space="preserve"> 0xA040</t>
  </si>
  <si>
    <t>BufferA.Adc1Ch0[53]</t>
  </si>
  <si>
    <t xml:space="preserve"> 0xBF40</t>
  </si>
  <si>
    <t>BufferA.Adc1Ch0[54]</t>
  </si>
  <si>
    <t xml:space="preserve"> 0xE480</t>
  </si>
  <si>
    <t>BufferA.Adc1Ch0[55]</t>
  </si>
  <si>
    <t xml:space="preserve"> 0x0C80</t>
  </si>
  <si>
    <t>BufferA.Adc1Ch0[56]</t>
  </si>
  <si>
    <t xml:space="preserve"> 0x3340</t>
  </si>
  <si>
    <t>BufferA.Adc1Ch0[57]</t>
  </si>
  <si>
    <t xml:space="preserve"> 0x54C0</t>
  </si>
  <si>
    <t>BufferA.Adc1Ch0[58]</t>
  </si>
  <si>
    <t xml:space="preserve"> 0x6E00</t>
  </si>
  <si>
    <t>BufferA.Adc1Ch0[59]</t>
  </si>
  <si>
    <t>BufferA.Adc1Ch0[60]</t>
  </si>
  <si>
    <t xml:space="preserve"> 0x7EC0</t>
  </si>
  <si>
    <t>BufferA.Adc1Ch0[61]</t>
  </si>
  <si>
    <t>BufferA.Adc1Ch0[62]</t>
  </si>
  <si>
    <t xml:space="preserve"> 0x5F00</t>
  </si>
  <si>
    <t>BufferA.Adc1Ch0[63]</t>
  </si>
  <si>
    <t xml:space="preserve"> 0x4000</t>
  </si>
  <si>
    <t>BufferA.Adc1Ch0[64]</t>
  </si>
  <si>
    <t xml:space="preserve"> 0x1AC0</t>
  </si>
  <si>
    <t>BufferA.Adc1Ch0[65]</t>
  </si>
  <si>
    <t xml:space="preserve"> 0xF2C0</t>
  </si>
  <si>
    <t>BufferA.Adc1Ch0[66]</t>
  </si>
  <si>
    <t xml:space="preserve"> 0xCC00</t>
  </si>
  <si>
    <t>BufferA.Adc1Ch0[67]</t>
  </si>
  <si>
    <t xml:space="preserve"> 0xAA80</t>
  </si>
  <si>
    <t>BufferA.Adc1Ch0[68]</t>
  </si>
  <si>
    <t xml:space="preserve"> 0x9140</t>
  </si>
  <si>
    <t>BufferA.Adc1Ch0[69]</t>
  </si>
  <si>
    <t xml:space="preserve"> 0x82C0</t>
  </si>
  <si>
    <t>BufferA.Adc1Ch0[70]</t>
  </si>
  <si>
    <t xml:space="preserve"> 0x80C0</t>
  </si>
  <si>
    <t>BufferA.Adc1Ch0[71]</t>
  </si>
  <si>
    <t xml:space="preserve"> 0x8B00</t>
  </si>
  <si>
    <t>BufferA.Adc1Ch0[72]</t>
  </si>
  <si>
    <t xml:space="preserve"> 0xA0C0</t>
  </si>
  <si>
    <t>BufferA.Adc1Ch0[73]</t>
  </si>
  <si>
    <t xml:space="preserve"> 0xBFC0</t>
  </si>
  <si>
    <t>BufferA.Adc1Ch0[74]</t>
  </si>
  <si>
    <t xml:space="preserve"> 0xE500</t>
  </si>
  <si>
    <t>BufferA.Adc1Ch0[75]</t>
  </si>
  <si>
    <t xml:space="preserve"> 0x0D00</t>
  </si>
  <si>
    <t>BufferA.Adc1Ch0[76]</t>
  </si>
  <si>
    <t xml:space="preserve"> 0x33C0</t>
  </si>
  <si>
    <t>BufferA.Adc1Ch0[77]</t>
  </si>
  <si>
    <t xml:space="preserve"> 0x5540</t>
  </si>
  <si>
    <t>BufferA.Adc1Ch0[78]</t>
  </si>
  <si>
    <t xml:space="preserve"> 0x6E80</t>
  </si>
  <si>
    <t>BufferA.Adc1Ch0[79]</t>
  </si>
  <si>
    <t xml:space="preserve"> 0x7CC0</t>
  </si>
  <si>
    <t>BufferA.Adc1Ch0[80]</t>
  </si>
  <si>
    <t>BufferA.Adc1Ch0[81]</t>
  </si>
  <si>
    <t xml:space="preserve"> 0x7480</t>
  </si>
  <si>
    <t>BufferA.Adc1Ch0[82]</t>
  </si>
  <si>
    <t xml:space="preserve"> 0x5E80</t>
  </si>
  <si>
    <t>BufferA.Adc1Ch0[83]</t>
  </si>
  <si>
    <t xml:space="preserve"> 0x3F80</t>
  </si>
  <si>
    <t>BufferA.Adc1Ch0[84]</t>
  </si>
  <si>
    <t xml:space="preserve"> 0x1A00</t>
  </si>
  <si>
    <t>BufferA.Adc1Ch0[85]</t>
  </si>
  <si>
    <t xml:space="preserve"> 0xF240</t>
  </si>
  <si>
    <t>BufferA.Adc1Ch0[86]</t>
  </si>
  <si>
    <t xml:space="preserve"> 0xCB80</t>
  </si>
  <si>
    <t>BufferA.Adc1Ch0[87]</t>
  </si>
  <si>
    <t xml:space="preserve"> 0xAA00</t>
  </si>
  <si>
    <t>BufferA.Adc1Ch0[88]</t>
  </si>
  <si>
    <t xml:space="preserve"> 0x9100</t>
  </si>
  <si>
    <t>BufferA.Adc1Ch0[89]</t>
  </si>
  <si>
    <t>BufferA.Adc1Ch0[90]</t>
  </si>
  <si>
    <t>BufferA.Adc1Ch0[91]</t>
  </si>
  <si>
    <t xml:space="preserve"> 0x8B40</t>
  </si>
  <si>
    <t>BufferA.Adc1Ch0[92]</t>
  </si>
  <si>
    <t xml:space="preserve"> 0xA100</t>
  </si>
  <si>
    <t>BufferA.Adc1Ch0[93]</t>
  </si>
  <si>
    <t xml:space="preserve"> 0xC040</t>
  </si>
  <si>
    <t>BufferA.Adc1Ch0[94]</t>
  </si>
  <si>
    <t xml:space="preserve"> 0xE5C0</t>
  </si>
  <si>
    <t>BufferA.Adc1Ch0[95]</t>
  </si>
  <si>
    <t xml:space="preserve"> 0x0DC0</t>
  </si>
  <si>
    <t>BufferA.Adc1Ch0[96]</t>
  </si>
  <si>
    <t xml:space="preserve"> 0x3440</t>
  </si>
  <si>
    <t>BufferA.Adc1Ch0[97]</t>
  </si>
  <si>
    <t xml:space="preserve"> 0x55C0</t>
  </si>
  <si>
    <t>BufferA.Adc1Ch0[98]</t>
  </si>
  <si>
    <t xml:space="preserve"> 0x6EC0</t>
  </si>
  <si>
    <t>BufferA.Adc1Ch0[99]</t>
  </si>
  <si>
    <t>BufferA.Adc1Ch0[100]</t>
  </si>
  <si>
    <t>BufferA.Adc1Ch0[101]</t>
  </si>
  <si>
    <t xml:space="preserve"> 0x7440</t>
  </si>
  <si>
    <t>BufferA.Adc1Ch0[102]</t>
  </si>
  <si>
    <t xml:space="preserve"> 0x5E40</t>
  </si>
  <si>
    <t>BufferA.Adc1Ch0[103]</t>
  </si>
  <si>
    <t xml:space="preserve"> 0x3F00</t>
  </si>
  <si>
    <t>BufferA.Adc1Ch0[104]</t>
  </si>
  <si>
    <t xml:space="preserve"> 0x1980</t>
  </si>
  <si>
    <t>BufferA.Adc1Ch0[105]</t>
  </si>
  <si>
    <t xml:space="preserve"> 0xF180</t>
  </si>
  <si>
    <t>BufferA.Adc1Ch0[106]</t>
  </si>
  <si>
    <t xml:space="preserve"> 0xCB00</t>
  </si>
  <si>
    <t>BufferA.Adc1Ch0[107]</t>
  </si>
  <si>
    <t xml:space="preserve"> 0xA980</t>
  </si>
  <si>
    <t>BufferA.Adc1Ch0[108]</t>
  </si>
  <si>
    <t xml:space="preserve"> 0x90C0</t>
  </si>
  <si>
    <t>BufferA.Adc1Ch0[109]</t>
  </si>
  <si>
    <t xml:space="preserve"> 0x8280</t>
  </si>
  <si>
    <t>BufferA.Adc1Ch0[110]</t>
  </si>
  <si>
    <t>BufferA.Adc1Ch0[111]</t>
  </si>
  <si>
    <t xml:space="preserve"> 0x8B80</t>
  </si>
  <si>
    <t>BufferA.Adc1Ch0[112]</t>
  </si>
  <si>
    <t xml:space="preserve"> 0xA180</t>
  </si>
  <si>
    <t>BufferA.Adc1Ch0[113]</t>
  </si>
  <si>
    <t xml:space="preserve"> 0xC0C0</t>
  </si>
  <si>
    <t>BufferA.Adc1Ch0[114]</t>
  </si>
  <si>
    <t xml:space="preserve"> 0xE640</t>
  </si>
  <si>
    <t>BufferA.Adc1Ch0[115]</t>
  </si>
  <si>
    <t xml:space="preserve"> 0x0E40</t>
  </si>
  <si>
    <t>BufferA.Adc1Ch0[116]</t>
  </si>
  <si>
    <t xml:space="preserve"> 0x34C0</t>
  </si>
  <si>
    <t>BufferA.Adc1Ch0[117]</t>
  </si>
  <si>
    <t xml:space="preserve"> 0x5600</t>
  </si>
  <si>
    <t>BufferA.Adc1Ch0[118]</t>
  </si>
  <si>
    <t xml:space="preserve"> 0x6F00</t>
  </si>
  <si>
    <t>BufferA.Adc1Ch0[119]</t>
  </si>
  <si>
    <t xml:space="preserve"> 0x7D00</t>
  </si>
  <si>
    <t>BufferA.Adc1Ch0[120]</t>
  </si>
  <si>
    <t>BufferA.Adc1Ch0[121]</t>
  </si>
  <si>
    <t xml:space="preserve"> 0x7400</t>
  </si>
  <si>
    <t>BufferA.Adc1Ch0[122]</t>
  </si>
  <si>
    <t xml:space="preserve"> 0x5DC0</t>
  </si>
  <si>
    <t>BufferA.Adc1Ch0[123]</t>
  </si>
  <si>
    <t xml:space="preserve"> 0x3E80</t>
  </si>
  <si>
    <t>BufferA.Adc1Ch0[124]</t>
  </si>
  <si>
    <t xml:space="preserve"> 0x1900</t>
  </si>
  <si>
    <t>BufferA.Adc1Ch0[125]</t>
  </si>
  <si>
    <t xml:space="preserve"> 0xF100</t>
  </si>
  <si>
    <t>BufferA.Adc1Ch0[126]</t>
  </si>
  <si>
    <t xml:space="preserve"> 0xCA80</t>
  </si>
  <si>
    <t>BufferA.Adc1Ch0[127]</t>
  </si>
  <si>
    <t xml:space="preserve"> 0xA940</t>
  </si>
  <si>
    <t>BufferA.Adc1Ch1[0]</t>
  </si>
  <si>
    <t xml:space="preserve"> 0x7D80</t>
  </si>
  <si>
    <t>BufferA.Adc1Ch1[1]</t>
  </si>
  <si>
    <t xml:space="preserve"> 0x7080</t>
  </si>
  <si>
    <t>BufferA.Adc1Ch1[2]</t>
  </si>
  <si>
    <t xml:space="preserve"> 0x5880</t>
  </si>
  <si>
    <t>BufferA.Adc1Ch1[3]</t>
  </si>
  <si>
    <t xml:space="preserve"> 0x37C0</t>
  </si>
  <si>
    <t>BufferA.Adc1Ch1[4]</t>
  </si>
  <si>
    <t xml:space="preserve"> 0x1180</t>
  </si>
  <si>
    <t>BufferA.Adc1Ch1[5]</t>
  </si>
  <si>
    <t xml:space="preserve"> 0xE980</t>
  </si>
  <si>
    <t>BufferA.Adc1Ch1[6]</t>
  </si>
  <si>
    <t xml:space="preserve"> 0xC380</t>
  </si>
  <si>
    <t>BufferA.Adc1Ch1[7]</t>
  </si>
  <si>
    <t xml:space="preserve"> 0xA3C0</t>
  </si>
  <si>
    <t>BufferA.Adc1Ch1[8]</t>
  </si>
  <si>
    <t xml:space="preserve"> 0x8CC0</t>
  </si>
  <si>
    <t>BufferA.Adc1Ch1[9]</t>
  </si>
  <si>
    <t xml:space="preserve"> 0x8140</t>
  </si>
  <si>
    <t>BufferA.Adc1Ch1[10]</t>
  </si>
  <si>
    <t xml:space="preserve"> 0x8200</t>
  </si>
  <si>
    <t>BufferA.Adc1Ch1[11]</t>
  </si>
  <si>
    <t xml:space="preserve"> 0x8F00</t>
  </si>
  <si>
    <t>BufferA.Adc1Ch1[12]</t>
  </si>
  <si>
    <t xml:space="preserve"> 0xA740</t>
  </si>
  <si>
    <t>BufferA.Adc1Ch1[13]</t>
  </si>
  <si>
    <t xml:space="preserve"> 0xC800</t>
  </si>
  <si>
    <t>BufferA.Adc1Ch1[14]</t>
  </si>
  <si>
    <t xml:space="preserve"> 0xEE80</t>
  </si>
  <si>
    <t>BufferA.Adc1Ch1[15]</t>
  </si>
  <si>
    <t xml:space="preserve"> 0x1640</t>
  </si>
  <si>
    <t>BufferA.Adc1Ch1[16]</t>
  </si>
  <si>
    <t xml:space="preserve"> 0x3C40</t>
  </si>
  <si>
    <t>BufferA.Adc1Ch1[17]</t>
  </si>
  <si>
    <t xml:space="preserve"> 0x5C00</t>
  </si>
  <si>
    <t>BufferA.Adc1Ch1[18]</t>
  </si>
  <si>
    <t xml:space="preserve"> 0x72C0</t>
  </si>
  <si>
    <t>BufferA.Adc1Ch1[19]</t>
  </si>
  <si>
    <t xml:space="preserve"> 0x7E40</t>
  </si>
  <si>
    <t>BufferA.Adc1Ch1[20]</t>
  </si>
  <si>
    <t>BufferA.Adc1Ch1[21]</t>
  </si>
  <si>
    <t xml:space="preserve"> 0x7040</t>
  </si>
  <si>
    <t>BufferA.Adc1Ch1[22]</t>
  </si>
  <si>
    <t xml:space="preserve"> 0x5800</t>
  </si>
  <si>
    <t>BufferA.Adc1Ch1[23]</t>
  </si>
  <si>
    <t xml:space="preserve"> 0x3740</t>
  </si>
  <si>
    <t>BufferA.Adc1Ch1[24]</t>
  </si>
  <si>
    <t xml:space="preserve"> 0x10C0</t>
  </si>
  <si>
    <t>BufferA.Adc1Ch1[25]</t>
  </si>
  <si>
    <t xml:space="preserve"> 0xE8C0</t>
  </si>
  <si>
    <t>BufferA.Adc1Ch1[26]</t>
  </si>
  <si>
    <t xml:space="preserve"> 0xC300</t>
  </si>
  <si>
    <t>BufferA.Adc1Ch1[27]</t>
  </si>
  <si>
    <t xml:space="preserve"> 0xA340</t>
  </si>
  <si>
    <t>BufferA.Adc1Ch1[28]</t>
  </si>
  <si>
    <t xml:space="preserve"> 0x8C80</t>
  </si>
  <si>
    <t>BufferA.Adc1Ch1[29]</t>
  </si>
  <si>
    <t>BufferA.Adc1Ch1[30]</t>
  </si>
  <si>
    <t>BufferA.Adc1Ch1[31]</t>
  </si>
  <si>
    <t xml:space="preserve"> 0x8F80</t>
  </si>
  <si>
    <t>BufferA.Adc1Ch1[32]</t>
  </si>
  <si>
    <t xml:space="preserve"> 0xA7C0</t>
  </si>
  <si>
    <t>BufferA.Adc1Ch1[33]</t>
  </si>
  <si>
    <t xml:space="preserve"> 0xC880</t>
  </si>
  <si>
    <t>BufferA.Adc1Ch1[34]</t>
  </si>
  <si>
    <t xml:space="preserve"> 0xEF00</t>
  </si>
  <si>
    <t>BufferA.Adc1Ch1[35]</t>
  </si>
  <si>
    <t xml:space="preserve"> 0x1700</t>
  </si>
  <si>
    <t>BufferA.Adc1Ch1[36]</t>
  </si>
  <si>
    <t xml:space="preserve"> 0x3CC0</t>
  </si>
  <si>
    <t>BufferA.Adc1Ch1[37]</t>
  </si>
  <si>
    <t xml:space="preserve"> 0x5C80</t>
  </si>
  <si>
    <t>BufferA.Adc1Ch1[38]</t>
  </si>
  <si>
    <t xml:space="preserve"> 0x7300</t>
  </si>
  <si>
    <t>BufferA.Adc1Ch1[39]</t>
  </si>
  <si>
    <t xml:space="preserve"> 0x7E80</t>
  </si>
  <si>
    <t>BufferA.Adc1Ch1[40]</t>
  </si>
  <si>
    <t xml:space="preserve"> 0x7D40</t>
  </si>
  <si>
    <t>BufferA.Adc1Ch1[41]</t>
  </si>
  <si>
    <t xml:space="preserve"> 0x7000</t>
  </si>
  <si>
    <t>BufferA.Adc1Ch1[42]</t>
  </si>
  <si>
    <t xml:space="preserve"> 0x5780</t>
  </si>
  <si>
    <t>BufferA.Adc1Ch1[43]</t>
  </si>
  <si>
    <t xml:space="preserve"> 0x3680</t>
  </si>
  <si>
    <t>BufferA.Adc1Ch1[44]</t>
  </si>
  <si>
    <t xml:space="preserve"> 0x1040</t>
  </si>
  <si>
    <t>BufferA.Adc1Ch1[45]</t>
  </si>
  <si>
    <t xml:space="preserve"> 0xE840</t>
  </si>
  <si>
    <t>BufferA.Adc1Ch1[46]</t>
  </si>
  <si>
    <t xml:space="preserve"> 0xC280</t>
  </si>
  <si>
    <t>BufferA.Adc1Ch1[47]</t>
  </si>
  <si>
    <t xml:space="preserve"> 0xA300</t>
  </si>
  <si>
    <t>BufferA.Adc1Ch1[48]</t>
  </si>
  <si>
    <t xml:space="preserve"> 0x8C40</t>
  </si>
  <si>
    <t>BufferA.Adc1Ch1[49]</t>
  </si>
  <si>
    <t xml:space="preserve"> 0x8100</t>
  </si>
  <si>
    <t>BufferA.Adc1Ch1[50]</t>
  </si>
  <si>
    <t xml:space="preserve"> 0x8240</t>
  </si>
  <si>
    <t>BufferA.Adc1Ch1[51]</t>
  </si>
  <si>
    <t xml:space="preserve"> 0x8FC0</t>
  </si>
  <si>
    <t>BufferA.Adc1Ch1[52]</t>
  </si>
  <si>
    <t xml:space="preserve"> 0xA800</t>
  </si>
  <si>
    <t>BufferA.Adc1Ch1[53]</t>
  </si>
  <si>
    <t xml:space="preserve"> 0xC940</t>
  </si>
  <si>
    <t>BufferA.Adc1Ch1[54]</t>
  </si>
  <si>
    <t xml:space="preserve"> 0xEF80</t>
  </si>
  <si>
    <t>BufferA.Adc1Ch1[55]</t>
  </si>
  <si>
    <t xml:space="preserve"> 0x1780</t>
  </si>
  <si>
    <t>BufferA.Adc1Ch1[56]</t>
  </si>
  <si>
    <t xml:space="preserve"> 0x3D40</t>
  </si>
  <si>
    <t>BufferA.Adc1Ch1[57]</t>
  </si>
  <si>
    <t xml:space="preserve"> 0x5CC0</t>
  </si>
  <si>
    <t>BufferA.Adc1Ch1[58]</t>
  </si>
  <si>
    <t xml:space="preserve"> 0x7340</t>
  </si>
  <si>
    <t>BufferA.Adc1Ch1[59]</t>
  </si>
  <si>
    <t>BufferA.Adc1Ch1[60]</t>
  </si>
  <si>
    <t>BufferA.Adc1Ch1[61]</t>
  </si>
  <si>
    <t xml:space="preserve"> 0x6FC0</t>
  </si>
  <si>
    <t>BufferA.Adc1Ch1[62]</t>
  </si>
  <si>
    <t xml:space="preserve"> 0x5740</t>
  </si>
  <si>
    <t>BufferA.Adc1Ch1[63]</t>
  </si>
  <si>
    <t xml:space="preserve"> 0x3600</t>
  </si>
  <si>
    <t>BufferA.Adc1Ch1[64]</t>
  </si>
  <si>
    <t xml:space="preserve"> 0x0FC0</t>
  </si>
  <si>
    <t>BufferA.Adc1Ch1[65]</t>
  </si>
  <si>
    <t xml:space="preserve"> 0xE7C0</t>
  </si>
  <si>
    <t>BufferA.Adc1Ch1[66]</t>
  </si>
  <si>
    <t xml:space="preserve"> 0xC200</t>
  </si>
  <si>
    <t>BufferA.Adc1Ch1[67]</t>
  </si>
  <si>
    <t xml:space="preserve"> 0xA280</t>
  </si>
  <si>
    <t>BufferA.Adc1Ch1[68]</t>
  </si>
  <si>
    <t xml:space="preserve"> 0x8C00</t>
  </si>
  <si>
    <t>BufferA.Adc1Ch1[69]</t>
  </si>
  <si>
    <t>BufferA.Adc1Ch1[70]</t>
  </si>
  <si>
    <t>BufferA.Adc1Ch1[71]</t>
  </si>
  <si>
    <t xml:space="preserve"> 0x9000</t>
  </si>
  <si>
    <t>BufferA.Adc1Ch1[72]</t>
  </si>
  <si>
    <t xml:space="preserve"> 0xA880</t>
  </si>
  <si>
    <t>BufferA.Adc1Ch1[73]</t>
  </si>
  <si>
    <t xml:space="preserve"> 0xC9C0</t>
  </si>
  <si>
    <t>BufferA.Adc1Ch1[74]</t>
  </si>
  <si>
    <t xml:space="preserve"> 0xF000</t>
  </si>
  <si>
    <t>BufferA.Adc1Ch1[75]</t>
  </si>
  <si>
    <t xml:space="preserve"> 0x1800</t>
  </si>
  <si>
    <t>BufferA.Adc1Ch1[76]</t>
  </si>
  <si>
    <t xml:space="preserve"> 0x3DC0</t>
  </si>
  <si>
    <t>BufferA.Adc1Ch1[77]</t>
  </si>
  <si>
    <t xml:space="preserve"> 0x5D40</t>
  </si>
  <si>
    <t>BufferA.Adc1Ch1[78]</t>
  </si>
  <si>
    <t xml:space="preserve"> 0x7380</t>
  </si>
  <si>
    <t>BufferA.Adc1Ch1[79]</t>
  </si>
  <si>
    <t>BufferA.Adc1Ch1[80]</t>
  </si>
  <si>
    <t>BufferA.Adc1Ch1[81]</t>
  </si>
  <si>
    <t xml:space="preserve"> 0x6F80</t>
  </si>
  <si>
    <t>BufferA.Adc1Ch1[82]</t>
  </si>
  <si>
    <t xml:space="preserve"> 0x56C0</t>
  </si>
  <si>
    <t>BufferA.Adc1Ch1[83]</t>
  </si>
  <si>
    <t xml:space="preserve"> 0x3580</t>
  </si>
  <si>
    <t>BufferA.Adc1Ch1[84]</t>
  </si>
  <si>
    <t xml:space="preserve"> 0x0F00</t>
  </si>
  <si>
    <t>BufferA.Adc1Ch1[85]</t>
  </si>
  <si>
    <t xml:space="preserve"> 0xE740</t>
  </si>
  <si>
    <t>BufferA.Adc1Ch1[86]</t>
  </si>
  <si>
    <t xml:space="preserve"> 0xC180</t>
  </si>
  <si>
    <t>BufferA.Adc1Ch1[87]</t>
  </si>
  <si>
    <t xml:space="preserve"> 0xA200</t>
  </si>
  <si>
    <t>BufferA.Adc1Ch1[88]</t>
  </si>
  <si>
    <t xml:space="preserve"> 0x8BC0</t>
  </si>
  <si>
    <t>BufferA.Adc1Ch1[89]</t>
  </si>
  <si>
    <t>BufferA.Adc1Ch1[90]</t>
  </si>
  <si>
    <t>BufferA.Adc1Ch1[91]</t>
  </si>
  <si>
    <t xml:space="preserve"> 0x9040</t>
  </si>
  <si>
    <t>BufferA.Adc1Ch1[92]</t>
  </si>
  <si>
    <t xml:space="preserve"> 0xA900</t>
  </si>
  <si>
    <t>BufferA.Adc1Ch1[93]</t>
  </si>
  <si>
    <t xml:space="preserve"> 0xCA40</t>
  </si>
  <si>
    <t>BufferA.Adc1Ch1[94]</t>
  </si>
  <si>
    <t xml:space="preserve"> 0xF0C0</t>
  </si>
  <si>
    <t>BufferA.Adc1Ch1[95]</t>
  </si>
  <si>
    <t xml:space="preserve"> 0x18C0</t>
  </si>
  <si>
    <t>BufferA.Adc1Ch1[96]</t>
  </si>
  <si>
    <t xml:space="preserve"> 0x3E40</t>
  </si>
  <si>
    <t>BufferA.Adc1Ch1[97]</t>
  </si>
  <si>
    <t xml:space="preserve"> 0x5D80</t>
  </si>
  <si>
    <t>BufferA.Adc1Ch1[98]</t>
  </si>
  <si>
    <t xml:space="preserve"> 0x73C0</t>
  </si>
  <si>
    <t>BufferA.Adc1Ch1[99]</t>
  </si>
  <si>
    <t>BufferA.Adc1Ch1[100]</t>
  </si>
  <si>
    <t>BufferA.Adc1Ch1[101]</t>
  </si>
  <si>
    <t xml:space="preserve"> 0x6F40</t>
  </si>
  <si>
    <t>BufferA.Adc1Ch1[102]</t>
  </si>
  <si>
    <t xml:space="preserve"> 0x5640</t>
  </si>
  <si>
    <t>BufferA.Adc1Ch1[103]</t>
  </si>
  <si>
    <t xml:space="preserve"> 0x3500</t>
  </si>
  <si>
    <t>BufferA.Adc1Ch1[104]</t>
  </si>
  <si>
    <t xml:space="preserve"> 0x0E80</t>
  </si>
  <si>
    <t>BufferA.Adc1Ch1[105]</t>
  </si>
  <si>
    <t xml:space="preserve"> 0xE680</t>
  </si>
  <si>
    <t>BufferA.Adc1Ch1[106]</t>
  </si>
  <si>
    <t xml:space="preserve"> 0xC100</t>
  </si>
  <si>
    <t>BufferA.Adc1Ch1[107]</t>
  </si>
  <si>
    <t xml:space="preserve"> 0xA1C0</t>
  </si>
  <si>
    <t>BufferA.Adc1Ch1[108]</t>
  </si>
  <si>
    <t>BufferA.Adc1Ch1[109]</t>
  </si>
  <si>
    <t>BufferA.Adc1Ch1[110]</t>
  </si>
  <si>
    <t>BufferA.Adc1Ch1[111]</t>
  </si>
  <si>
    <t xml:space="preserve"> 0x9080</t>
  </si>
  <si>
    <t>BufferA.Adc1Ch1[112]</t>
  </si>
  <si>
    <t>BufferA.Adc1Ch1[113]</t>
  </si>
  <si>
    <t xml:space="preserve"> 0xCAC0</t>
  </si>
  <si>
    <t>BufferA.Adc1Ch1[114]</t>
  </si>
  <si>
    <t xml:space="preserve"> 0xF140</t>
  </si>
  <si>
    <t>BufferA.Adc1Ch1[115]</t>
  </si>
  <si>
    <t xml:space="preserve"> 0x1940</t>
  </si>
  <si>
    <t>BufferA.Adc1Ch1[116]</t>
  </si>
  <si>
    <t xml:space="preserve"> 0x3EC0</t>
  </si>
  <si>
    <t>BufferA.Adc1Ch1[117]</t>
  </si>
  <si>
    <t xml:space="preserve"> 0x5E00</t>
  </si>
  <si>
    <t>BufferA.Adc1Ch1[118]</t>
  </si>
  <si>
    <t>BufferA.Adc1Ch1[119]</t>
  </si>
  <si>
    <t>BufferA.Adc1Ch1[120]</t>
  </si>
  <si>
    <t>BufferA.Adc1Ch1[121]</t>
  </si>
  <si>
    <t>BufferA.Adc1Ch1[122]</t>
  </si>
  <si>
    <t>BufferA.Adc1Ch1[123]</t>
  </si>
  <si>
    <t xml:space="preserve"> 0x3480</t>
  </si>
  <si>
    <t>BufferA.Adc1Ch1[124]</t>
  </si>
  <si>
    <t xml:space="preserve"> 0x0E00</t>
  </si>
  <si>
    <t>BufferA.Adc1Ch1[125]</t>
  </si>
  <si>
    <t xml:space="preserve"> 0xE600</t>
  </si>
  <si>
    <t>BufferA.Adc1Ch1[126]</t>
  </si>
  <si>
    <t xml:space="preserve"> 0xC080</t>
  </si>
  <si>
    <t>BufferA.Adc1Ch1[127]</t>
  </si>
  <si>
    <t xml:space="preserve"> 0xA140</t>
  </si>
  <si>
    <t>BufferA.Adc1Ch2[0]</t>
  </si>
  <si>
    <t xml:space="preserve"> 0x77C0</t>
  </si>
  <si>
    <t>BufferA.Adc1Ch2[1]</t>
  </si>
  <si>
    <t xml:space="preserve"> 0x6480</t>
  </si>
  <si>
    <t>BufferA.Adc1Ch2[2]</t>
  </si>
  <si>
    <t xml:space="preserve"> 0x4740</t>
  </si>
  <si>
    <t>BufferA.Adc1Ch2[3]</t>
  </si>
  <si>
    <t xml:space="preserve"> 0x2300</t>
  </si>
  <si>
    <t>BufferA.Adc1Ch2[4]</t>
  </si>
  <si>
    <t xml:space="preserve"> 0xFB40</t>
  </si>
  <si>
    <t>BufferA.Adc1Ch2[5]</t>
  </si>
  <si>
    <t xml:space="preserve"> 0xD400</t>
  </si>
  <si>
    <t>BufferA.Adc1Ch2[6]</t>
  </si>
  <si>
    <t xml:space="preserve"> 0xB100</t>
  </si>
  <si>
    <t>BufferA.Adc1Ch2[7]</t>
  </si>
  <si>
    <t xml:space="preserve"> 0x95C0</t>
  </si>
  <si>
    <t>BufferA.Adc1Ch2[8]</t>
  </si>
  <si>
    <t xml:space="preserve"> 0x8500</t>
  </si>
  <si>
    <t>BufferA.Adc1Ch2[9]</t>
  </si>
  <si>
    <t xml:space="preserve"> 0x8000</t>
  </si>
  <si>
    <t>BufferA.Adc1Ch2[10]</t>
  </si>
  <si>
    <t xml:space="preserve"> 0x87C0</t>
  </si>
  <si>
    <t>BufferA.Adc1Ch2[11]</t>
  </si>
  <si>
    <t xml:space="preserve"> 0x9B40</t>
  </si>
  <si>
    <t>BufferA.Adc1Ch2[12]</t>
  </si>
  <si>
    <t xml:space="preserve"> 0xB880</t>
  </si>
  <si>
    <t>BufferA.Adc1Ch2[13]</t>
  </si>
  <si>
    <t xml:space="preserve"> 0xDD00</t>
  </si>
  <si>
    <t>BufferA.Adc1Ch2[14]</t>
  </si>
  <si>
    <t xml:space="preserve"> 0x0480</t>
  </si>
  <si>
    <t>BufferA.Adc1Ch2[15]</t>
  </si>
  <si>
    <t xml:space="preserve"> 0x2BC0</t>
  </si>
  <si>
    <t>BufferA.Adc1Ch2[16]</t>
  </si>
  <si>
    <t xml:space="preserve"> 0x4EC0</t>
  </si>
  <si>
    <t>BufferA.Adc1Ch2[17]</t>
  </si>
  <si>
    <t xml:space="preserve"> 0x6A00</t>
  </si>
  <si>
    <t>BufferA.Adc1Ch2[18]</t>
  </si>
  <si>
    <t xml:space="preserve"> 0x7AC0</t>
  </si>
  <si>
    <t>BufferA.Adc1Ch2[19]</t>
  </si>
  <si>
    <t xml:space="preserve"> 0x7F80</t>
  </si>
  <si>
    <t>BufferA.Adc1Ch2[20]</t>
  </si>
  <si>
    <t xml:space="preserve"> 0x7780</t>
  </si>
  <si>
    <t>BufferA.Adc1Ch2[21]</t>
  </si>
  <si>
    <t xml:space="preserve"> 0x6400</t>
  </si>
  <si>
    <t>BufferA.Adc1Ch2[22]</t>
  </si>
  <si>
    <t xml:space="preserve"> 0x46C0</t>
  </si>
  <si>
    <t>BufferA.Adc1Ch2[23]</t>
  </si>
  <si>
    <t xml:space="preserve"> 0x2240</t>
  </si>
  <si>
    <t>BufferA.Adc1Ch2[24]</t>
  </si>
  <si>
    <t xml:space="preserve"> 0xFA80</t>
  </si>
  <si>
    <t>BufferA.Adc1Ch2[25]</t>
  </si>
  <si>
    <t xml:space="preserve"> 0xD340</t>
  </si>
  <si>
    <t>BufferA.Adc1Ch2[26]</t>
  </si>
  <si>
    <t xml:space="preserve"> 0xB080</t>
  </si>
  <si>
    <t>BufferA.Adc1Ch2[27]</t>
  </si>
  <si>
    <t xml:space="preserve"> 0x9580</t>
  </si>
  <si>
    <t>BufferA.Adc1Ch2[28]</t>
  </si>
  <si>
    <t xml:space="preserve"> 0x84C0</t>
  </si>
  <si>
    <t>BufferA.Adc1Ch2[29]</t>
  </si>
  <si>
    <t>BufferA.Adc1Ch2[30]</t>
  </si>
  <si>
    <t xml:space="preserve"> 0x8800</t>
  </si>
  <si>
    <t>BufferA.Adc1Ch2[31]</t>
  </si>
  <si>
    <t xml:space="preserve"> 0x9BC0</t>
  </si>
  <si>
    <t>BufferA.Adc1Ch2[32]</t>
  </si>
  <si>
    <t xml:space="preserve"> 0xB900</t>
  </si>
  <si>
    <t>BufferA.Adc1Ch2[33]</t>
  </si>
  <si>
    <t xml:space="preserve"> 0xDD80</t>
  </si>
  <si>
    <t>BufferA.Adc1Ch2[34]</t>
  </si>
  <si>
    <t xml:space="preserve"> 0x0540</t>
  </si>
  <si>
    <t>BufferA.Adc1Ch2[35]</t>
  </si>
  <si>
    <t xml:space="preserve"> 0x2C80</t>
  </si>
  <si>
    <t>BufferA.Adc1Ch2[36]</t>
  </si>
  <si>
    <t xml:space="preserve"> 0x4F40</t>
  </si>
  <si>
    <t>BufferA.Adc1Ch2[37]</t>
  </si>
  <si>
    <t xml:space="preserve"> 0x6A40</t>
  </si>
  <si>
    <t>BufferA.Adc1Ch2[38]</t>
  </si>
  <si>
    <t>BufferA.Adc1Ch2[39]</t>
  </si>
  <si>
    <t>BufferA.Adc1Ch2[40]</t>
  </si>
  <si>
    <t>BufferA.Adc1Ch2[41]</t>
  </si>
  <si>
    <t xml:space="preserve"> 0x63C0</t>
  </si>
  <si>
    <t>BufferA.Adc1Ch2[42]</t>
  </si>
  <si>
    <t xml:space="preserve"> 0x4640</t>
  </si>
  <si>
    <t>BufferA.Adc1Ch2[43]</t>
  </si>
  <si>
    <t xml:space="preserve"> 0x21C0</t>
  </si>
  <si>
    <t>BufferA.Adc1Ch2[44]</t>
  </si>
  <si>
    <t xml:space="preserve"> 0xFA00</t>
  </si>
  <si>
    <t>BufferA.Adc1Ch2[45]</t>
  </si>
  <si>
    <t xml:space="preserve"> 0xD2C0</t>
  </si>
  <si>
    <t>BufferA.Adc1Ch2[46]</t>
  </si>
  <si>
    <t xml:space="preserve"> 0xB000</t>
  </si>
  <si>
    <t>BufferA.Adc1Ch2[47]</t>
  </si>
  <si>
    <t xml:space="preserve"> 0x9500</t>
  </si>
  <si>
    <t>BufferA.Adc1Ch2[48]</t>
  </si>
  <si>
    <t xml:space="preserve"> 0x8480</t>
  </si>
  <si>
    <t>BufferA.Adc1Ch2[49]</t>
  </si>
  <si>
    <t xml:space="preserve"> 0x8040</t>
  </si>
  <si>
    <t>BufferA.Adc1Ch2[50]</t>
  </si>
  <si>
    <t xml:space="preserve"> 0x8840</t>
  </si>
  <si>
    <t>BufferA.Adc1Ch2[51]</t>
  </si>
  <si>
    <t xml:space="preserve"> 0x9C00</t>
  </si>
  <si>
    <t>BufferA.Adc1Ch2[52]</t>
  </si>
  <si>
    <t xml:space="preserve"> 0xB980</t>
  </si>
  <si>
    <t>BufferA.Adc1Ch2[53]</t>
  </si>
  <si>
    <t xml:space="preserve"> 0xDE00</t>
  </si>
  <si>
    <t>BufferA.Adc1Ch2[54]</t>
  </si>
  <si>
    <t xml:space="preserve"> 0x05C0</t>
  </si>
  <si>
    <t>BufferA.Adc1Ch2[55]</t>
  </si>
  <si>
    <t xml:space="preserve"> 0x2D00</t>
  </si>
  <si>
    <t>BufferA.Adc1Ch2[56]</t>
  </si>
  <si>
    <t xml:space="preserve"> 0x4FC0</t>
  </si>
  <si>
    <t>BufferA.Adc1Ch2[57]</t>
  </si>
  <si>
    <t xml:space="preserve"> 0x6A80</t>
  </si>
  <si>
    <t>BufferA.Adc1Ch2[58]</t>
  </si>
  <si>
    <t xml:space="preserve"> 0x7B00</t>
  </si>
  <si>
    <t>BufferA.Adc1Ch2[59]</t>
  </si>
  <si>
    <t xml:space="preserve"> 0x7F40</t>
  </si>
  <si>
    <t>BufferA.Adc1Ch2[60]</t>
  </si>
  <si>
    <t xml:space="preserve"> 0x7740</t>
  </si>
  <si>
    <t>BufferA.Adc1Ch2[61]</t>
  </si>
  <si>
    <t xml:space="preserve"> 0x6340</t>
  </si>
  <si>
    <t>BufferA.Adc1Ch2[62]</t>
  </si>
  <si>
    <t xml:space="preserve"> 0x45C0</t>
  </si>
  <si>
    <t>BufferA.Adc1Ch2[63]</t>
  </si>
  <si>
    <t xml:space="preserve"> 0x2140</t>
  </si>
  <si>
    <t>BufferA.Adc1Ch2[64]</t>
  </si>
  <si>
    <t xml:space="preserve"> 0xF980</t>
  </si>
  <si>
    <t>BufferA.Adc1Ch2[65]</t>
  </si>
  <si>
    <t xml:space="preserve"> 0xD240</t>
  </si>
  <si>
    <t>BufferA.Adc1Ch2[66]</t>
  </si>
  <si>
    <t xml:space="preserve"> 0xAF80</t>
  </si>
  <si>
    <t>BufferA.Adc1Ch2[67]</t>
  </si>
  <si>
    <t xml:space="preserve"> 0x94C0</t>
  </si>
  <si>
    <t>BufferA.Adc1Ch2[68]</t>
  </si>
  <si>
    <t>BufferA.Adc1Ch2[69]</t>
  </si>
  <si>
    <t>BufferA.Adc1Ch2[70]</t>
  </si>
  <si>
    <t xml:space="preserve"> 0x8880</t>
  </si>
  <si>
    <t>BufferA.Adc1Ch2[71]</t>
  </si>
  <si>
    <t xml:space="preserve"> 0x9C40</t>
  </si>
  <si>
    <t>BufferA.Adc1Ch2[72]</t>
  </si>
  <si>
    <t xml:space="preserve"> 0xBA00</t>
  </si>
  <si>
    <t>BufferA.Adc1Ch2[73]</t>
  </si>
  <si>
    <t xml:space="preserve"> 0xDE80</t>
  </si>
  <si>
    <t>BufferA.Adc1Ch2[74]</t>
  </si>
  <si>
    <t xml:space="preserve"> 0x0640</t>
  </si>
  <si>
    <t>BufferA.Adc1Ch2[75]</t>
  </si>
  <si>
    <t xml:space="preserve"> 0x2D80</t>
  </si>
  <si>
    <t>BufferA.Adc1Ch2[76]</t>
  </si>
  <si>
    <t xml:space="preserve"> 0x5040</t>
  </si>
  <si>
    <t>BufferA.Adc1Ch2[77]</t>
  </si>
  <si>
    <t xml:space="preserve"> 0x6B00</t>
  </si>
  <si>
    <t>BufferA.Adc1Ch2[78]</t>
  </si>
  <si>
    <t xml:space="preserve"> 0x7B40</t>
  </si>
  <si>
    <t>BufferA.Adc1Ch2[79]</t>
  </si>
  <si>
    <t>BufferA.Adc1Ch2[80]</t>
  </si>
  <si>
    <t xml:space="preserve"> 0x7700</t>
  </si>
  <si>
    <t>BufferA.Adc1Ch2[81]</t>
  </si>
  <si>
    <t xml:space="preserve"> 0x6300</t>
  </si>
  <si>
    <t>BufferA.Adc1Ch2[82]</t>
  </si>
  <si>
    <t xml:space="preserve"> 0x4540</t>
  </si>
  <si>
    <t>BufferA.Adc1Ch2[83]</t>
  </si>
  <si>
    <t xml:space="preserve"> 0x20C0</t>
  </si>
  <si>
    <t>BufferA.Adc1Ch2[84]</t>
  </si>
  <si>
    <t xml:space="preserve"> 0xF8C0</t>
  </si>
  <si>
    <t>BufferA.Adc1Ch2[85]</t>
  </si>
  <si>
    <t xml:space="preserve"> 0xD1C0</t>
  </si>
  <si>
    <t>BufferA.Adc1Ch2[86]</t>
  </si>
  <si>
    <t xml:space="preserve"> 0xAF40</t>
  </si>
  <si>
    <t>BufferA.Adc1Ch2[87]</t>
  </si>
  <si>
    <t xml:space="preserve"> 0x9480</t>
  </si>
  <si>
    <t>BufferA.Adc1Ch2[88]</t>
  </si>
  <si>
    <t xml:space="preserve"> 0x8440</t>
  </si>
  <si>
    <t>BufferA.Adc1Ch2[89]</t>
  </si>
  <si>
    <t>BufferA.Adc1Ch2[90]</t>
  </si>
  <si>
    <t xml:space="preserve"> 0x88C0</t>
  </si>
  <si>
    <t>BufferA.Adc1Ch2[91]</t>
  </si>
  <si>
    <t xml:space="preserve"> 0x9CC0</t>
  </si>
  <si>
    <t>BufferA.Adc1Ch2[92]</t>
  </si>
  <si>
    <t xml:space="preserve"> 0xBA80</t>
  </si>
  <si>
    <t>BufferA.Adc1Ch2[93]</t>
  </si>
  <si>
    <t xml:space="preserve"> 0xDF40</t>
  </si>
  <si>
    <t>BufferA.Adc1Ch2[94]</t>
  </si>
  <si>
    <t xml:space="preserve"> 0x0700</t>
  </si>
  <si>
    <t>BufferA.Adc1Ch2[95]</t>
  </si>
  <si>
    <t xml:space="preserve"> 0x2E00</t>
  </si>
  <si>
    <t>BufferA.Adc1Ch2[96]</t>
  </si>
  <si>
    <t xml:space="preserve"> 0x5080</t>
  </si>
  <si>
    <t>BufferA.Adc1Ch2[97]</t>
  </si>
  <si>
    <t xml:space="preserve"> 0x6B40</t>
  </si>
  <si>
    <t>BufferA.Adc1Ch2[98]</t>
  </si>
  <si>
    <t>BufferA.Adc1Ch2[99]</t>
  </si>
  <si>
    <t>BufferA.Adc1Ch2[100]</t>
  </si>
  <si>
    <t xml:space="preserve"> 0x76C0</t>
  </si>
  <si>
    <t>BufferA.Adc1Ch2[101]</t>
  </si>
  <si>
    <t xml:space="preserve"> 0x6280</t>
  </si>
  <si>
    <t>BufferA.Adc1Ch2[102]</t>
  </si>
  <si>
    <t xml:space="preserve"> 0x44C0</t>
  </si>
  <si>
    <t>BufferA.Adc1Ch2[103]</t>
  </si>
  <si>
    <t xml:space="preserve"> 0x2000</t>
  </si>
  <si>
    <t>BufferA.Adc1Ch2[104]</t>
  </si>
  <si>
    <t xml:space="preserve"> 0xF840</t>
  </si>
  <si>
    <t>BufferA.Adc1Ch2[105]</t>
  </si>
  <si>
    <t xml:space="preserve"> 0xD140</t>
  </si>
  <si>
    <t>BufferA.Adc1Ch2[106]</t>
  </si>
  <si>
    <t xml:space="preserve"> 0xAEC0</t>
  </si>
  <si>
    <t>BufferA.Adc1Ch2[107]</t>
  </si>
  <si>
    <t xml:space="preserve"> 0x9440</t>
  </si>
  <si>
    <t>BufferA.Adc1Ch2[108]</t>
  </si>
  <si>
    <t xml:space="preserve"> 0x8400</t>
  </si>
  <si>
    <t>BufferA.Adc1Ch2[109]</t>
  </si>
  <si>
    <t>BufferA.Adc1Ch2[110]</t>
  </si>
  <si>
    <t>BufferA.Adc1Ch2[111]</t>
  </si>
  <si>
    <t xml:space="preserve"> 0x9D00</t>
  </si>
  <si>
    <t>BufferA.Adc1Ch2[112]</t>
  </si>
  <si>
    <t xml:space="preserve"> 0xBB00</t>
  </si>
  <si>
    <t>BufferA.Adc1Ch2[113]</t>
  </si>
  <si>
    <t xml:space="preserve"> 0xDFC0</t>
  </si>
  <si>
    <t>BufferA.Adc1Ch2[114]</t>
  </si>
  <si>
    <t xml:space="preserve"> 0x0780</t>
  </si>
  <si>
    <t>BufferA.Adc1Ch2[115]</t>
  </si>
  <si>
    <t xml:space="preserve"> 0x2E80</t>
  </si>
  <si>
    <t>BufferA.Adc1Ch2[116]</t>
  </si>
  <si>
    <t xml:space="preserve"> 0x5100</t>
  </si>
  <si>
    <t>BufferA.Adc1Ch2[117]</t>
  </si>
  <si>
    <t xml:space="preserve"> 0x6B80</t>
  </si>
  <si>
    <t>BufferA.Adc1Ch2[118]</t>
  </si>
  <si>
    <t xml:space="preserve"> 0x7B80</t>
  </si>
  <si>
    <t>BufferA.Adc1Ch2[119]</t>
  </si>
  <si>
    <t>BufferA.Adc1Ch2[120]</t>
  </si>
  <si>
    <t xml:space="preserve"> 0x7680</t>
  </si>
  <si>
    <t>BufferA.Adc1Ch2[121]</t>
  </si>
  <si>
    <t xml:space="preserve"> 0x6240</t>
  </si>
  <si>
    <t>BufferA.Adc1Ch2[122]</t>
  </si>
  <si>
    <t xml:space="preserve"> 0x4440</t>
  </si>
  <si>
    <t>BufferA.Adc1Ch2[123]</t>
  </si>
  <si>
    <t xml:space="preserve"> 0x1F80</t>
  </si>
  <si>
    <t>BufferA.Adc1Ch2[124]</t>
  </si>
  <si>
    <t xml:space="preserve"> 0xF7C0</t>
  </si>
  <si>
    <t>BufferA.Adc1Ch2[125]</t>
  </si>
  <si>
    <t xml:space="preserve"> 0xD0C0</t>
  </si>
  <si>
    <t>BufferA.Adc1Ch2[126]</t>
  </si>
  <si>
    <t xml:space="preserve"> 0xAE40</t>
  </si>
  <si>
    <t>BufferA.Adc1Ch2[127]</t>
  </si>
  <si>
    <t xml:space="preserve"> 0x93C0</t>
  </si>
  <si>
    <t>BufferA.Adc1Ch3[0]</t>
  </si>
  <si>
    <t>BufferA.Adc1Ch3[1]</t>
  </si>
  <si>
    <t xml:space="preserve"> 0x7940</t>
  </si>
  <si>
    <t>BufferA.Adc1Ch3[2]</t>
  </si>
  <si>
    <t xml:space="preserve"> 0x6700</t>
  </si>
  <si>
    <t>BufferA.Adc1Ch3[3]</t>
  </si>
  <si>
    <t xml:space="preserve"> 0x4AC0</t>
  </si>
  <si>
    <t>BufferA.Adc1Ch3[4]</t>
  </si>
  <si>
    <t xml:space="preserve"> 0x2700</t>
  </si>
  <si>
    <t>BufferA.Adc1Ch3[5]</t>
  </si>
  <si>
    <t xml:space="preserve"> 0xFF80</t>
  </si>
  <si>
    <t>BufferA.Adc1Ch3[6]</t>
  </si>
  <si>
    <t xml:space="preserve"> 0xD800</t>
  </si>
  <si>
    <t>BufferA.Adc1Ch3[7]</t>
  </si>
  <si>
    <t xml:space="preserve"> 0xB480</t>
  </si>
  <si>
    <t>BufferA.Adc1Ch3[8]</t>
  </si>
  <si>
    <t xml:space="preserve"> 0x9840</t>
  </si>
  <si>
    <t>BufferA.Adc1Ch3[9]</t>
  </si>
  <si>
    <t xml:space="preserve"> 0x8640</t>
  </si>
  <si>
    <t>BufferA.Adc1Ch3[10]</t>
  </si>
  <si>
    <t>BufferA.Adc1Ch3[11]</t>
  </si>
  <si>
    <t>BufferA.Adc1Ch3[12]</t>
  </si>
  <si>
    <t xml:space="preserve"> 0x9880</t>
  </si>
  <si>
    <t>BufferA.Adc1Ch3[13]</t>
  </si>
  <si>
    <t xml:space="preserve"> 0xB500</t>
  </si>
  <si>
    <t>BufferA.Adc1Ch3[14]</t>
  </si>
  <si>
    <t xml:space="preserve"> 0xD8C0</t>
  </si>
  <si>
    <t>BufferA.Adc1Ch3[15]</t>
  </si>
  <si>
    <t xml:space="preserve"> 0x0040</t>
  </si>
  <si>
    <t>BufferA.Adc1Ch3[16]</t>
  </si>
  <si>
    <t xml:space="preserve"> 0x27C0</t>
  </si>
  <si>
    <t>BufferA.Adc1Ch3[17]</t>
  </si>
  <si>
    <t xml:space="preserve"> 0x4B40</t>
  </si>
  <si>
    <t>BufferA.Adc1Ch3[18]</t>
  </si>
  <si>
    <t xml:space="preserve"> 0x6780</t>
  </si>
  <si>
    <t>BufferA.Adc1Ch3[19]</t>
  </si>
  <si>
    <t xml:space="preserve"> 0x7980</t>
  </si>
  <si>
    <t>BufferA.Adc1Ch3[20]</t>
  </si>
  <si>
    <t>BufferA.Adc1Ch3[21]</t>
  </si>
  <si>
    <t xml:space="preserve"> 0x7900</t>
  </si>
  <si>
    <t>BufferA.Adc1Ch3[22]</t>
  </si>
  <si>
    <t xml:space="preserve"> 0x66C0</t>
  </si>
  <si>
    <t>BufferA.Adc1Ch3[23]</t>
  </si>
  <si>
    <t xml:space="preserve"> 0x4A40</t>
  </si>
  <si>
    <t>BufferA.Adc1Ch3[24]</t>
  </si>
  <si>
    <t xml:space="preserve"> 0x2680</t>
  </si>
  <si>
    <t>BufferA.Adc1Ch3[25]</t>
  </si>
  <si>
    <t xml:space="preserve"> 0xFF00</t>
  </si>
  <si>
    <t>BufferA.Adc1Ch3[26]</t>
  </si>
  <si>
    <t xml:space="preserve"> 0xD780</t>
  </si>
  <si>
    <t>BufferA.Adc1Ch3[27]</t>
  </si>
  <si>
    <t xml:space="preserve"> 0xB400</t>
  </si>
  <si>
    <t>BufferA.Adc1Ch3[28]</t>
  </si>
  <si>
    <t xml:space="preserve"> 0x9800</t>
  </si>
  <si>
    <t>BufferA.Adc1Ch3[29]</t>
  </si>
  <si>
    <t xml:space="preserve"> 0x8600</t>
  </si>
  <si>
    <t>BufferA.Adc1Ch3[30]</t>
  </si>
  <si>
    <t>BufferA.Adc1Ch3[31]</t>
  </si>
  <si>
    <t xml:space="preserve"> 0x8680</t>
  </si>
  <si>
    <t>BufferA.Adc1Ch3[32]</t>
  </si>
  <si>
    <t xml:space="preserve"> 0x9900</t>
  </si>
  <si>
    <t>BufferA.Adc1Ch3[33]</t>
  </si>
  <si>
    <t xml:space="preserve"> 0xB580</t>
  </si>
  <si>
    <t>BufferA.Adc1Ch3[34]</t>
  </si>
  <si>
    <t xml:space="preserve"> 0xD940</t>
  </si>
  <si>
    <t>BufferA.Adc1Ch3[35]</t>
  </si>
  <si>
    <t xml:space="preserve"> 0x00C0</t>
  </si>
  <si>
    <t>BufferA.Adc1Ch3[36]</t>
  </si>
  <si>
    <t xml:space="preserve"> 0x2840</t>
  </si>
  <si>
    <t>BufferA.Adc1Ch3[37]</t>
  </si>
  <si>
    <t xml:space="preserve"> 0x4BC0</t>
  </si>
  <si>
    <t>BufferA.Adc1Ch3[38]</t>
  </si>
  <si>
    <t xml:space="preserve"> 0x67C0</t>
  </si>
  <si>
    <t>BufferA.Adc1Ch3[39]</t>
  </si>
  <si>
    <t>BufferA.Adc1Ch3[40]</t>
  </si>
  <si>
    <t>BufferA.Adc1Ch3[41]</t>
  </si>
  <si>
    <t xml:space="preserve"> 0x78C0</t>
  </si>
  <si>
    <t>BufferA.Adc1Ch3[42]</t>
  </si>
  <si>
    <t xml:space="preserve"> 0x6680</t>
  </si>
  <si>
    <t>BufferA.Adc1Ch3[43]</t>
  </si>
  <si>
    <t xml:space="preserve"> 0x49C0</t>
  </si>
  <si>
    <t>BufferA.Adc1Ch3[44]</t>
  </si>
  <si>
    <t xml:space="preserve"> 0x2600</t>
  </si>
  <si>
    <t>BufferA.Adc1Ch3[45]</t>
  </si>
  <si>
    <t xml:space="preserve"> 0xFE80</t>
  </si>
  <si>
    <t>BufferA.Adc1Ch3[46]</t>
  </si>
  <si>
    <t xml:space="preserve"> 0xD700</t>
  </si>
  <si>
    <t>BufferA.Adc1Ch3[47]</t>
  </si>
  <si>
    <t xml:space="preserve"> 0xB380</t>
  </si>
  <si>
    <t>BufferA.Adc1Ch3[48]</t>
  </si>
  <si>
    <t xml:space="preserve"> 0x9780</t>
  </si>
  <si>
    <t>BufferA.Adc1Ch3[49]</t>
  </si>
  <si>
    <t xml:space="preserve"> 0x85C0</t>
  </si>
  <si>
    <t>BufferA.Adc1Ch3[50]</t>
  </si>
  <si>
    <t>BufferA.Adc1Ch3[51]</t>
  </si>
  <si>
    <t xml:space="preserve"> 0x86C0</t>
  </si>
  <si>
    <t>BufferA.Adc1Ch3[52]</t>
  </si>
  <si>
    <t xml:space="preserve"> 0x9940</t>
  </si>
  <si>
    <t>BufferA.Adc1Ch3[53]</t>
  </si>
  <si>
    <t xml:space="preserve"> 0xB600</t>
  </si>
  <si>
    <t>BufferA.Adc1Ch3[54]</t>
  </si>
  <si>
    <t xml:space="preserve"> 0xD9C0</t>
  </si>
  <si>
    <t>BufferA.Adc1Ch3[55]</t>
  </si>
  <si>
    <t xml:space="preserve"> 0x0140</t>
  </si>
  <si>
    <t>BufferA.Adc1Ch3[56]</t>
  </si>
  <si>
    <t xml:space="preserve"> 0x28C0</t>
  </si>
  <si>
    <t>BufferA.Adc1Ch3[57]</t>
  </si>
  <si>
    <t xml:space="preserve"> 0x4C40</t>
  </si>
  <si>
    <t>BufferA.Adc1Ch3[58]</t>
  </si>
  <si>
    <t xml:space="preserve"> 0x6800</t>
  </si>
  <si>
    <t>BufferA.Adc1Ch3[59]</t>
  </si>
  <si>
    <t xml:space="preserve"> 0x79C0</t>
  </si>
  <si>
    <t>BufferA.Adc1Ch3[60]</t>
  </si>
  <si>
    <t>BufferA.Adc1Ch3[61]</t>
  </si>
  <si>
    <t>BufferA.Adc1Ch3[62]</t>
  </si>
  <si>
    <t xml:space="preserve"> 0x6600</t>
  </si>
  <si>
    <t>BufferA.Adc1Ch3[63]</t>
  </si>
  <si>
    <t xml:space="preserve"> 0x4940</t>
  </si>
  <si>
    <t>BufferA.Adc1Ch3[64]</t>
  </si>
  <si>
    <t xml:space="preserve"> 0x2580</t>
  </si>
  <si>
    <t>BufferA.Adc1Ch3[65]</t>
  </si>
  <si>
    <t xml:space="preserve"> 0xFDC0</t>
  </si>
  <si>
    <t>BufferA.Adc1Ch3[66]</t>
  </si>
  <si>
    <t xml:space="preserve"> 0xD680</t>
  </si>
  <si>
    <t>BufferA.Adc1Ch3[67]</t>
  </si>
  <si>
    <t xml:space="preserve"> 0xB300</t>
  </si>
  <si>
    <t>BufferA.Adc1Ch3[68]</t>
  </si>
  <si>
    <t xml:space="preserve"> 0x9740</t>
  </si>
  <si>
    <t>BufferA.Adc1Ch3[69]</t>
  </si>
  <si>
    <t>BufferA.Adc1Ch3[70]</t>
  </si>
  <si>
    <t>BufferA.Adc1Ch3[71]</t>
  </si>
  <si>
    <t xml:space="preserve"> 0x8700</t>
  </si>
  <si>
    <t>BufferA.Adc1Ch3[72]</t>
  </si>
  <si>
    <t xml:space="preserve"> 0x99C0</t>
  </si>
  <si>
    <t>BufferA.Adc1Ch3[73]</t>
  </si>
  <si>
    <t xml:space="preserve"> 0xB680</t>
  </si>
  <si>
    <t>BufferA.Adc1Ch3[74]</t>
  </si>
  <si>
    <t xml:space="preserve"> 0xDA40</t>
  </si>
  <si>
    <t>BufferA.Adc1Ch3[75]</t>
  </si>
  <si>
    <t xml:space="preserve"> 0x0200</t>
  </si>
  <si>
    <t>BufferA.Adc1Ch3[76]</t>
  </si>
  <si>
    <t xml:space="preserve"> 0x2940</t>
  </si>
  <si>
    <t>BufferA.Adc1Ch3[77]</t>
  </si>
  <si>
    <t xml:space="preserve"> 0x4CC0</t>
  </si>
  <si>
    <t>BufferA.Adc1Ch3[78]</t>
  </si>
  <si>
    <t xml:space="preserve"> 0x6880</t>
  </si>
  <si>
    <t>BufferA.Adc1Ch3[79]</t>
  </si>
  <si>
    <t xml:space="preserve"> 0x7A00</t>
  </si>
  <si>
    <t>BufferA.Adc1Ch3[80]</t>
  </si>
  <si>
    <t>BufferA.Adc1Ch3[81]</t>
  </si>
  <si>
    <t xml:space="preserve"> 0x7880</t>
  </si>
  <si>
    <t>BufferA.Adc1Ch3[82]</t>
  </si>
  <si>
    <t xml:space="preserve"> 0x65C0</t>
  </si>
  <si>
    <t>BufferA.Adc1Ch3[83]</t>
  </si>
  <si>
    <t xml:space="preserve"> 0x48C0</t>
  </si>
  <si>
    <t>BufferA.Adc1Ch3[84]</t>
  </si>
  <si>
    <t xml:space="preserve"> 0x2500</t>
  </si>
  <si>
    <t>BufferA.Adc1Ch3[85]</t>
  </si>
  <si>
    <t xml:space="preserve"> 0xFD40</t>
  </si>
  <si>
    <t>BufferA.Adc1Ch3[86]</t>
  </si>
  <si>
    <t xml:space="preserve"> 0xD600</t>
  </si>
  <si>
    <t>BufferA.Adc1Ch3[87]</t>
  </si>
  <si>
    <t xml:space="preserve"> 0xB280</t>
  </si>
  <si>
    <t>BufferA.Adc1Ch3[88]</t>
  </si>
  <si>
    <t xml:space="preserve"> 0x9700</t>
  </si>
  <si>
    <t>BufferA.Adc1Ch3[89]</t>
  </si>
  <si>
    <t xml:space="preserve"> 0x8580</t>
  </si>
  <si>
    <t>BufferA.Adc1Ch3[90]</t>
  </si>
  <si>
    <t>BufferA.Adc1Ch3[91]</t>
  </si>
  <si>
    <t>BufferA.Adc1Ch3[92]</t>
  </si>
  <si>
    <t xml:space="preserve"> 0x9A00</t>
  </si>
  <si>
    <t>BufferA.Adc1Ch3[93]</t>
  </si>
  <si>
    <t xml:space="preserve"> 0xB6C0</t>
  </si>
  <si>
    <t>BufferA.Adc1Ch3[94]</t>
  </si>
  <si>
    <t xml:space="preserve"> 0xDB00</t>
  </si>
  <si>
    <t>BufferA.Adc1Ch3[95]</t>
  </si>
  <si>
    <t xml:space="preserve"> 0x0280</t>
  </si>
  <si>
    <t>BufferA.Adc1Ch3[96]</t>
  </si>
  <si>
    <t xml:space="preserve"> 0x2A00</t>
  </si>
  <si>
    <t>BufferA.Adc1Ch3[97]</t>
  </si>
  <si>
    <t xml:space="preserve"> 0x4D00</t>
  </si>
  <si>
    <t>BufferA.Adc1Ch3[98]</t>
  </si>
  <si>
    <t xml:space="preserve"> 0x68C0</t>
  </si>
  <si>
    <t>BufferA.Adc1Ch3[99]</t>
  </si>
  <si>
    <t>BufferA.Adc1Ch3[100]</t>
  </si>
  <si>
    <t>BufferA.Adc1Ch3[101]</t>
  </si>
  <si>
    <t xml:space="preserve"> 0x7840</t>
  </si>
  <si>
    <t>BufferA.Adc1Ch3[102]</t>
  </si>
  <si>
    <t xml:space="preserve"> 0x6540</t>
  </si>
  <si>
    <t>BufferA.Adc1Ch3[103]</t>
  </si>
  <si>
    <t xml:space="preserve"> 0x4880</t>
  </si>
  <si>
    <t>BufferA.Adc1Ch3[104]</t>
  </si>
  <si>
    <t xml:space="preserve"> 0x2440</t>
  </si>
  <si>
    <t>BufferA.Adc1Ch3[105]</t>
  </si>
  <si>
    <t xml:space="preserve"> 0xFCC0</t>
  </si>
  <si>
    <t>BufferA.Adc1Ch3[106]</t>
  </si>
  <si>
    <t xml:space="preserve"> 0xD540</t>
  </si>
  <si>
    <t>BufferA.Adc1Ch3[107]</t>
  </si>
  <si>
    <t xml:space="preserve"> 0xB240</t>
  </si>
  <si>
    <t>BufferA.Adc1Ch3[108]</t>
  </si>
  <si>
    <t xml:space="preserve"> 0x9680</t>
  </si>
  <si>
    <t>BufferA.Adc1Ch3[109]</t>
  </si>
  <si>
    <t xml:space="preserve"> 0x8540</t>
  </si>
  <si>
    <t>BufferA.Adc1Ch3[110]</t>
  </si>
  <si>
    <t>BufferA.Adc1Ch3[111]</t>
  </si>
  <si>
    <t xml:space="preserve"> 0x8740</t>
  </si>
  <si>
    <t>BufferA.Adc1Ch3[112]</t>
  </si>
  <si>
    <t xml:space="preserve"> 0x9A40</t>
  </si>
  <si>
    <t>BufferA.Adc1Ch3[113]</t>
  </si>
  <si>
    <t xml:space="preserve"> 0xB740</t>
  </si>
  <si>
    <t>BufferA.Adc1Ch3[114]</t>
  </si>
  <si>
    <t xml:space="preserve"> 0xDB80</t>
  </si>
  <si>
    <t>BufferA.Adc1Ch3[115]</t>
  </si>
  <si>
    <t xml:space="preserve"> 0x0300</t>
  </si>
  <si>
    <t>BufferA.Adc1Ch3[116]</t>
  </si>
  <si>
    <t xml:space="preserve"> 0x2A80</t>
  </si>
  <si>
    <t>BufferA.Adc1Ch3[117]</t>
  </si>
  <si>
    <t xml:space="preserve"> 0x4D80</t>
  </si>
  <si>
    <t>BufferA.Adc1Ch3[118]</t>
  </si>
  <si>
    <t xml:space="preserve"> 0x6900</t>
  </si>
  <si>
    <t>BufferA.Adc1Ch3[119]</t>
  </si>
  <si>
    <t xml:space="preserve"> 0x7A40</t>
  </si>
  <si>
    <t>BufferA.Adc1Ch3[120]</t>
  </si>
  <si>
    <t>BufferA.Adc1Ch3[121]</t>
  </si>
  <si>
    <t xml:space="preserve"> 0x7800</t>
  </si>
  <si>
    <t>BufferA.Adc1Ch3[122]</t>
  </si>
  <si>
    <t xml:space="preserve"> 0x6500</t>
  </si>
  <si>
    <t>BufferA.Adc1Ch3[123]</t>
  </si>
  <si>
    <t xml:space="preserve"> 0x4800</t>
  </si>
  <si>
    <t>BufferA.Adc1Ch3[124]</t>
  </si>
  <si>
    <t xml:space="preserve"> 0x23C0</t>
  </si>
  <si>
    <t>BufferA.Adc1Ch3[125]</t>
  </si>
  <si>
    <t xml:space="preserve"> 0xFC00</t>
  </si>
  <si>
    <t>BufferA.Adc1Ch3[126]</t>
  </si>
  <si>
    <t xml:space="preserve"> 0xD4C0</t>
  </si>
  <si>
    <t>BufferA.Adc1Ch3[127]</t>
  </si>
  <si>
    <t xml:space="preserve"> 0xB1C0</t>
  </si>
  <si>
    <t>Resolucion</t>
  </si>
  <si>
    <t>Sample</t>
  </si>
  <si>
    <t>Chan0</t>
  </si>
  <si>
    <t>Chan1</t>
  </si>
  <si>
    <t>Chan2</t>
  </si>
  <si>
    <t>Chan3</t>
  </si>
  <si>
    <t xml:space="preserve"> 0x38C0</t>
  </si>
  <si>
    <t xml:space="preserve"> 0x7600</t>
  </si>
  <si>
    <t xml:space="preserve"> 0x7BC0</t>
  </si>
  <si>
    <t xml:space="preserve"> 0x4240</t>
  </si>
  <si>
    <t xml:space="preserve"> 0xEAC0</t>
  </si>
  <si>
    <t xml:space="preserve"> 0xD900</t>
  </si>
  <si>
    <t xml:space="preserve"> 0x9D40</t>
  </si>
  <si>
    <t xml:space="preserve"> 0x92C0</t>
  </si>
  <si>
    <t xml:space="preserve"> 0x81C0</t>
  </si>
  <si>
    <t xml:space="preserve"> 0xCD00</t>
  </si>
  <si>
    <t xml:space="preserve"> 0xDE40</t>
  </si>
  <si>
    <t xml:space="preserve"> 0x0240</t>
  </si>
  <si>
    <t xml:space="preserve"> 0x1480</t>
  </si>
  <si>
    <t xml:space="preserve"> 0x5580</t>
  </si>
  <si>
    <t xml:space="preserve"> 0x6CC0</t>
  </si>
  <si>
    <t xml:space="preserve"> 0xFEC0</t>
  </si>
  <si>
    <t xml:space="preserve"> 0xEC80</t>
  </si>
  <si>
    <t xml:space="preserve"> 0xDAC0</t>
  </si>
  <si>
    <t xml:space="preserve"> 0x9E80</t>
  </si>
  <si>
    <t xml:space="preserve"> 0x8180</t>
  </si>
  <si>
    <t xml:space="preserve"> 0xACC0</t>
  </si>
  <si>
    <t xml:space="preserve"> 0xDC80</t>
  </si>
  <si>
    <t xml:space="preserve"> 0xEE40</t>
  </si>
  <si>
    <t xml:space="preserve"> 0x0080</t>
  </si>
  <si>
    <t xml:space="preserve"> 0x60C0</t>
  </si>
  <si>
    <t xml:space="preserve"> 0x6BC0</t>
  </si>
  <si>
    <t xml:space="preserve"> 0x59C0</t>
  </si>
  <si>
    <t xml:space="preserve"> 0x7FC0</t>
  </si>
  <si>
    <t xml:space="preserve"> 0x2E40</t>
  </si>
  <si>
    <t xml:space="preserve"> 0x0B00</t>
  </si>
  <si>
    <t xml:space="preserve"> 0xE6C0</t>
  </si>
  <si>
    <t xml:space="preserve"> 0xC480</t>
  </si>
  <si>
    <t xml:space="preserve"> 0x9AC0</t>
  </si>
  <si>
    <t xml:space="preserve"> 0x8380</t>
  </si>
  <si>
    <t xml:space="preserve"> 0xE240</t>
  </si>
  <si>
    <t xml:space="preserve"> 0xF440</t>
  </si>
  <si>
    <t xml:space="preserve"> 0x1880</t>
  </si>
  <si>
    <t xml:space="preserve"> 0x3AC0</t>
  </si>
  <si>
    <t xml:space="preserve"> 0x64C0</t>
  </si>
  <si>
    <t xml:space="preserve"> 0x7DC0</t>
  </si>
  <si>
    <t xml:space="preserve"> 0x3000</t>
  </si>
  <si>
    <t xml:space="preserve"> 0x1EC0</t>
  </si>
  <si>
    <t xml:space="preserve"> 0x0CC0</t>
  </si>
  <si>
    <t xml:space="preserve"> 0xE880</t>
  </si>
  <si>
    <t xml:space="preserve"> 0x83C0</t>
  </si>
  <si>
    <t xml:space="preserve"> 0xE080</t>
  </si>
  <si>
    <t xml:space="preserve"> 0x16C0</t>
  </si>
  <si>
    <t xml:space="preserve"> 0x5700</t>
  </si>
  <si>
    <t xml:space="preserve"> 0x7E00</t>
  </si>
  <si>
    <t xml:space="preserve"> 0x6980</t>
  </si>
  <si>
    <t xml:space="preserve"> 0x50C0</t>
  </si>
  <si>
    <t xml:space="preserve"> 0x2080</t>
  </si>
  <si>
    <t xml:space="preserve"> 0xFC40</t>
  </si>
  <si>
    <t xml:space="preserve"> 0xEA40</t>
  </si>
  <si>
    <t xml:space="preserve"> 0xD880</t>
  </si>
  <si>
    <t xml:space="preserve"> 0xC7C0</t>
  </si>
  <si>
    <t xml:space="preserve"> 0xB800</t>
  </si>
  <si>
    <t xml:space="preserve"> 0x9600</t>
  </si>
  <si>
    <t xml:space="preserve"> 0xAE80</t>
  </si>
  <si>
    <t xml:space="preserve"> 0xCD80</t>
  </si>
  <si>
    <t xml:space="preserve"> 0x4F00</t>
  </si>
  <si>
    <t xml:space="preserve"> 0x6840</t>
  </si>
  <si>
    <t xml:space="preserve"> 0x71C0</t>
  </si>
  <si>
    <t xml:space="preserve"> 0x06C0</t>
  </si>
  <si>
    <t xml:space="preserve"> 0xE2C0</t>
  </si>
  <si>
    <t xml:space="preserve"> 0xA400</t>
  </si>
  <si>
    <t xml:space="preserve"> 0x8EC0</t>
  </si>
  <si>
    <t xml:space="preserve"> 0x8780</t>
  </si>
  <si>
    <t xml:space="preserve"> 0xA6C0</t>
  </si>
  <si>
    <t xml:space="preserve"> 0xC400</t>
  </si>
  <si>
    <t xml:space="preserve"> 0x0A80</t>
  </si>
  <si>
    <t xml:space="preserve"> 0x1C80</t>
  </si>
  <si>
    <t xml:space="preserve"> 0x4DC0</t>
  </si>
  <si>
    <t xml:space="preserve"> 0x5B40</t>
  </si>
  <si>
    <t xml:space="preserve"> 0x70C0</t>
  </si>
  <si>
    <t xml:space="preserve"> 0x08C0</t>
  </si>
  <si>
    <t xml:space="preserve"> 0xF680</t>
  </si>
  <si>
    <t xml:space="preserve"> 0xD300</t>
  </si>
  <si>
    <t xml:space="preserve"> 0x9980</t>
  </si>
  <si>
    <t xml:space="preserve"> 0x0000</t>
  </si>
  <si>
    <t xml:space="preserve"> 0x1240</t>
  </si>
  <si>
    <t xml:space="preserve"> 0x2400</t>
  </si>
  <si>
    <t xml:space="preserve"> 0x4500</t>
  </si>
  <si>
    <t xml:space="preserve"> 0x53C0</t>
  </si>
  <si>
    <t xml:space="preserve"> 0x6080</t>
  </si>
  <si>
    <t xml:space="preserve"> 0x24C0</t>
  </si>
  <si>
    <t xml:space="preserve"> 0x1300</t>
  </si>
  <si>
    <t xml:space="preserve"> 0x0100</t>
  </si>
  <si>
    <t xml:space="preserve"> 0xEEC0</t>
  </si>
  <si>
    <t xml:space="preserve"> 0xCBC0</t>
  </si>
  <si>
    <t xml:space="preserve"> 0xBBC0</t>
  </si>
  <si>
    <t xml:space="preserve"> 0xEC00</t>
  </si>
  <si>
    <t xml:space="preserve"> 0xFE40</t>
  </si>
  <si>
    <t xml:space="preserve"> 0x4380</t>
  </si>
  <si>
    <t xml:space="preserve"> 0x3780</t>
  </si>
  <si>
    <t xml:space="preserve"> 0x02C0</t>
  </si>
  <si>
    <t xml:space="preserve"> 0xF080</t>
  </si>
  <si>
    <t xml:space="preserve"> 0xDEC0</t>
  </si>
  <si>
    <t xml:space="preserve"> 0x8D00</t>
  </si>
  <si>
    <t xml:space="preserve"> 0x4840</t>
  </si>
  <si>
    <t xml:space="preserve"> 0x5680</t>
  </si>
  <si>
    <t xml:space="preserve"> 0x75C0</t>
  </si>
  <si>
    <t xml:space="preserve"> 0xC840</t>
  </si>
  <si>
    <t xml:space="preserve"> 0x9D80</t>
  </si>
  <si>
    <t xml:space="preserve"> 0x9300</t>
  </si>
  <si>
    <t xml:space="preserve"> 0xBD00</t>
  </si>
  <si>
    <t xml:space="preserve"> 0x3700</t>
  </si>
  <si>
    <t xml:space="preserve"> 0x61C0</t>
  </si>
  <si>
    <t xml:space="preserve"> 0x6C80</t>
  </si>
  <si>
    <t xml:space="preserve"> 0x5F80</t>
  </si>
  <si>
    <t xml:space="preserve"> 0x5280</t>
  </si>
  <si>
    <t xml:space="preserve"> 0x43C0</t>
  </si>
  <si>
    <t xml:space="preserve"> 0x2280</t>
  </si>
  <si>
    <t xml:space="preserve"> 0xAB80</t>
  </si>
  <si>
    <t xml:space="preserve"> 0x9EC0</t>
  </si>
  <si>
    <t xml:space="preserve"> 0x9400</t>
  </si>
  <si>
    <t xml:space="preserve"> 0xBB80</t>
  </si>
  <si>
    <t xml:space="preserve"> 0x1280</t>
  </si>
  <si>
    <t xml:space="preserve"> 0x3540</t>
  </si>
  <si>
    <t xml:space="preserve"> 0x7A80</t>
  </si>
  <si>
    <t xml:space="preserve"> 0x5980</t>
  </si>
  <si>
    <t xml:space="preserve"> 0x6580</t>
  </si>
  <si>
    <t xml:space="preserve"> 0x6740</t>
  </si>
  <si>
    <t xml:space="preserve"> 0x5B80</t>
  </si>
  <si>
    <t xml:space="preserve"> 0x1CC0</t>
  </si>
  <si>
    <t xml:space="preserve"> 0x9B00</t>
  </si>
  <si>
    <t xml:space="preserve"> 0x8900</t>
  </si>
  <si>
    <t xml:space="preserve"> 0xB180</t>
  </si>
  <si>
    <t xml:space="preserve"> 0xD100</t>
  </si>
  <si>
    <t xml:space="preserve"> 0x5840</t>
  </si>
  <si>
    <t xml:space="preserve"> 0x4040</t>
  </si>
  <si>
    <t xml:space="preserve"> 0xC640</t>
  </si>
  <si>
    <t xml:space="preserve"> 0x89C0</t>
  </si>
  <si>
    <t xml:space="preserve"> 0x8E00</t>
  </si>
  <si>
    <t xml:space="preserve"> 0xA2C0</t>
  </si>
  <si>
    <t xml:space="preserve"> 0xBF00</t>
  </si>
  <si>
    <t xml:space="preserve"> 0xCF40</t>
  </si>
  <si>
    <t xml:space="preserve"> 0x3900</t>
  </si>
  <si>
    <t xml:space="preserve"> 0x7280</t>
  </si>
  <si>
    <t xml:space="preserve"> 0x6940</t>
  </si>
  <si>
    <t xml:space="preserve"> 0x41C0</t>
  </si>
  <si>
    <t xml:space="preserve"> 0x3180</t>
  </si>
  <si>
    <t xml:space="preserve"> 0xA9C0</t>
  </si>
  <si>
    <t xml:space="preserve"> 0x9640</t>
  </si>
  <si>
    <t xml:space="preserve"> 0xBD80</t>
  </si>
  <si>
    <t xml:space="preserve"> 0x3FC0</t>
  </si>
  <si>
    <t xml:space="preserve"> 0x7180</t>
  </si>
  <si>
    <t xml:space="preserve"> 0x4A80</t>
  </si>
  <si>
    <t xml:space="preserve"> 0x3B00</t>
  </si>
  <si>
    <t xml:space="preserve"> 0xF4C0</t>
  </si>
  <si>
    <t xml:space="preserve"> 0xA440</t>
  </si>
  <si>
    <t xml:space="preserve"> 0xB4C0</t>
  </si>
  <si>
    <t xml:space="preserve"> 0x2DC0</t>
  </si>
  <si>
    <t xml:space="preserve"> 0x4C00</t>
  </si>
  <si>
    <t xml:space="preserve"> 0x2C00</t>
  </si>
  <si>
    <t xml:space="preserve"> 0xB340</t>
  </si>
  <si>
    <t xml:space="preserve"> 0xA580</t>
  </si>
  <si>
    <t xml:space="preserve"> 0x5380</t>
  </si>
  <si>
    <t xml:space="preserve"> 0x6100</t>
  </si>
  <si>
    <t xml:space="preserve"> 0x35C0</t>
  </si>
  <si>
    <t xml:space="preserve"> 0xAD40</t>
  </si>
  <si>
    <t xml:space="preserve"> 0x9540</t>
  </si>
  <si>
    <t xml:space="preserve"> 0xC980</t>
  </si>
  <si>
    <t xml:space="preserve"> 0x5200</t>
  </si>
  <si>
    <t xml:space="preserve"> 0x14C0</t>
  </si>
  <si>
    <t xml:space="preserve"> 0xF280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</si>
</sst>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Chan0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Hoja1!$B$2:$B$32</c:f>
              <c:numCache>
                <c:formatCode>General</c:formatCode>
                <c:ptCount val="31"/>
                <c:pt idx="0">
                  <c:v>0.9921875</c:v>
                </c:pt>
                <c:pt idx="1">
                  <c:v>0.916015625</c:v>
                </c:pt>
                <c:pt idx="2">
                  <c:v>0.751953125</c:v>
                </c:pt>
                <c:pt idx="3">
                  <c:v>0.51171875</c:v>
                </c:pt>
                <c:pt idx="4">
                  <c:v>0.220703125</c:v>
                </c:pt>
                <c:pt idx="5">
                  <c:v>-8.984375E-2</c:v>
                </c:pt>
                <c:pt idx="6">
                  <c:v>-0.392578125</c:v>
                </c:pt>
                <c:pt idx="7">
                  <c:v>-0.658203125</c:v>
                </c:pt>
                <c:pt idx="8">
                  <c:v>-0.857421875</c:v>
                </c:pt>
                <c:pt idx="9">
                  <c:v>-0.974609375</c:v>
                </c:pt>
                <c:pt idx="10">
                  <c:v>-0.99609375</c:v>
                </c:pt>
                <c:pt idx="11">
                  <c:v>-0.919921875</c:v>
                </c:pt>
                <c:pt idx="12">
                  <c:v>-0.75390625</c:v>
                </c:pt>
                <c:pt idx="13">
                  <c:v>-0.513671875</c:v>
                </c:pt>
                <c:pt idx="14">
                  <c:v>-0.22265625</c:v>
                </c:pt>
                <c:pt idx="15">
                  <c:v>8.7890625E-2</c:v>
                </c:pt>
                <c:pt idx="16">
                  <c:v>0.390625</c:v>
                </c:pt>
                <c:pt idx="17">
                  <c:v>0.65625</c:v>
                </c:pt>
                <c:pt idx="18">
                  <c:v>0.85546875</c:v>
                </c:pt>
                <c:pt idx="19">
                  <c:v>0.970703125</c:v>
                </c:pt>
                <c:pt idx="20">
                  <c:v>0.9921875</c:v>
                </c:pt>
                <c:pt idx="21">
                  <c:v>0.9140625</c:v>
                </c:pt>
                <c:pt idx="22">
                  <c:v>0.748046875</c:v>
                </c:pt>
                <c:pt idx="23">
                  <c:v>0.5078125</c:v>
                </c:pt>
                <c:pt idx="24">
                  <c:v>0.216796875</c:v>
                </c:pt>
                <c:pt idx="25">
                  <c:v>-9.375E-2</c:v>
                </c:pt>
                <c:pt idx="26">
                  <c:v>-0.396484375</c:v>
                </c:pt>
                <c:pt idx="27">
                  <c:v>-0.662109375</c:v>
                </c:pt>
                <c:pt idx="28">
                  <c:v>-0.861328125</c:v>
                </c:pt>
                <c:pt idx="29">
                  <c:v>-0.9765625</c:v>
                </c:pt>
                <c:pt idx="30">
                  <c:v>-0.99609375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1-4524-8FF9-DB72AFD83BF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Hoja1!$C$2:$C$32</c:f>
              <c:numCache>
                <c:formatCode>General</c:formatCode>
                <c:ptCount val="31"/>
                <c:pt idx="0">
                  <c:v>0.98046875</c:v>
                </c:pt>
                <c:pt idx="1">
                  <c:v>0.87890625</c:v>
                </c:pt>
                <c:pt idx="2">
                  <c:v>0.69140625</c:v>
                </c:pt>
                <c:pt idx="3">
                  <c:v>0.435546875</c:v>
                </c:pt>
                <c:pt idx="4">
                  <c:v>0.13671875</c:v>
                </c:pt>
                <c:pt idx="5">
                  <c:v>-0.17578125</c:v>
                </c:pt>
                <c:pt idx="6">
                  <c:v>-0.47265625</c:v>
                </c:pt>
                <c:pt idx="7">
                  <c:v>-0.720703125</c:v>
                </c:pt>
                <c:pt idx="8">
                  <c:v>-0.900390625</c:v>
                </c:pt>
                <c:pt idx="9">
                  <c:v>-0.990234375</c:v>
                </c:pt>
                <c:pt idx="10">
                  <c:v>-0.984375</c:v>
                </c:pt>
                <c:pt idx="11">
                  <c:v>-0.8828125</c:v>
                </c:pt>
                <c:pt idx="12">
                  <c:v>-0.693359375</c:v>
                </c:pt>
                <c:pt idx="13">
                  <c:v>-0.4375</c:v>
                </c:pt>
                <c:pt idx="14">
                  <c:v>-0.13671875</c:v>
                </c:pt>
                <c:pt idx="15">
                  <c:v>0.173828125</c:v>
                </c:pt>
                <c:pt idx="16">
                  <c:v>0.470703125</c:v>
                </c:pt>
                <c:pt idx="17">
                  <c:v>0.71875</c:v>
                </c:pt>
                <c:pt idx="18">
                  <c:v>0.896484375</c:v>
                </c:pt>
                <c:pt idx="19">
                  <c:v>0.986328125</c:v>
                </c:pt>
                <c:pt idx="20">
                  <c:v>0.98046875</c:v>
                </c:pt>
                <c:pt idx="21">
                  <c:v>0.876953125</c:v>
                </c:pt>
                <c:pt idx="22">
                  <c:v>0.6875</c:v>
                </c:pt>
                <c:pt idx="23">
                  <c:v>0.431640625</c:v>
                </c:pt>
                <c:pt idx="24">
                  <c:v>0.130859375</c:v>
                </c:pt>
                <c:pt idx="25">
                  <c:v>-0.181640625</c:v>
                </c:pt>
                <c:pt idx="26">
                  <c:v>-0.4765625</c:v>
                </c:pt>
                <c:pt idx="27">
                  <c:v>-0.724609375</c:v>
                </c:pt>
                <c:pt idx="28">
                  <c:v>-0.90234375</c:v>
                </c:pt>
                <c:pt idx="29">
                  <c:v>-0.990234375</c:v>
                </c:pt>
                <c:pt idx="30">
                  <c:v>-0.984375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1-4524-8FF9-DB72AFD83BF3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Hoja1!$D$2:$D$32</c:f>
              <c:numCache>
                <c:formatCode>General</c:formatCode>
                <c:ptCount val="31"/>
                <c:pt idx="0">
                  <c:v>0.935546875</c:v>
                </c:pt>
                <c:pt idx="1">
                  <c:v>0.78515625</c:v>
                </c:pt>
                <c:pt idx="2">
                  <c:v>0.556640625</c:v>
                </c:pt>
                <c:pt idx="3">
                  <c:v>0.2734375</c:v>
                </c:pt>
                <c:pt idx="4">
                  <c:v>-3.7109375E-2</c:v>
                </c:pt>
                <c:pt idx="5">
                  <c:v>-0.34375</c:v>
                </c:pt>
                <c:pt idx="6">
                  <c:v>-0.6171875</c:v>
                </c:pt>
                <c:pt idx="7">
                  <c:v>-0.830078125</c:v>
                </c:pt>
                <c:pt idx="8">
                  <c:v>-0.9609375</c:v>
                </c:pt>
                <c:pt idx="9">
                  <c:v>-1</c:v>
                </c:pt>
                <c:pt idx="10">
                  <c:v>-0.939453125</c:v>
                </c:pt>
                <c:pt idx="11">
                  <c:v>-0.787109375</c:v>
                </c:pt>
                <c:pt idx="12">
                  <c:v>-0.55859375</c:v>
                </c:pt>
                <c:pt idx="13">
                  <c:v>-0.2734375</c:v>
                </c:pt>
                <c:pt idx="14">
                  <c:v>3.515625E-2</c:v>
                </c:pt>
                <c:pt idx="15">
                  <c:v>0.341796875</c:v>
                </c:pt>
                <c:pt idx="16">
                  <c:v>0.615234375</c:v>
                </c:pt>
                <c:pt idx="17">
                  <c:v>0.828125</c:v>
                </c:pt>
                <c:pt idx="18">
                  <c:v>0.958984375</c:v>
                </c:pt>
                <c:pt idx="19">
                  <c:v>0.99609375</c:v>
                </c:pt>
                <c:pt idx="20">
                  <c:v>0.93359375</c:v>
                </c:pt>
                <c:pt idx="21">
                  <c:v>0.78125</c:v>
                </c:pt>
                <c:pt idx="22">
                  <c:v>0.552734375</c:v>
                </c:pt>
                <c:pt idx="23">
                  <c:v>0.267578125</c:v>
                </c:pt>
                <c:pt idx="24">
                  <c:v>-4.296875E-2</c:v>
                </c:pt>
                <c:pt idx="25">
                  <c:v>-0.349609375</c:v>
                </c:pt>
                <c:pt idx="26">
                  <c:v>-0.62109375</c:v>
                </c:pt>
                <c:pt idx="27">
                  <c:v>-0.83203125</c:v>
                </c:pt>
                <c:pt idx="28">
                  <c:v>-0.962890625</c:v>
                </c:pt>
                <c:pt idx="29">
                  <c:v>-1</c:v>
                </c:pt>
                <c:pt idx="30">
                  <c:v>-0.9375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1-4524-8FF9-DB72AFD83BF3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Hoja1!$E$2:$E$32</c:f>
              <c:numCache>
                <c:formatCode>General</c:formatCode>
                <c:ptCount val="31"/>
                <c:pt idx="0">
                  <c:v>0.99609375</c:v>
                </c:pt>
                <c:pt idx="1">
                  <c:v>0.947265625</c:v>
                </c:pt>
                <c:pt idx="2">
                  <c:v>0.8046875</c:v>
                </c:pt>
                <c:pt idx="3">
                  <c:v>0.583984375</c:v>
                </c:pt>
                <c:pt idx="4">
                  <c:v>0.3046875</c:v>
                </c:pt>
                <c:pt idx="5">
                  <c:v>-3.90625E-3</c:v>
                </c:pt>
                <c:pt idx="6">
                  <c:v>-0.3125</c:v>
                </c:pt>
                <c:pt idx="7">
                  <c:v>-0.58984375</c:v>
                </c:pt>
                <c:pt idx="8">
                  <c:v>-0.810546875</c:v>
                </c:pt>
                <c:pt idx="9">
                  <c:v>-0.951171875</c:v>
                </c:pt>
                <c:pt idx="10">
                  <c:v>-1</c:v>
                </c:pt>
                <c:pt idx="11">
                  <c:v>-0.951171875</c:v>
                </c:pt>
                <c:pt idx="12">
                  <c:v>-0.80859375</c:v>
                </c:pt>
                <c:pt idx="13">
                  <c:v>-0.5859375</c:v>
                </c:pt>
                <c:pt idx="14">
                  <c:v>-0.306640625</c:v>
                </c:pt>
                <c:pt idx="15">
                  <c:v>1.953125E-3</c:v>
                </c:pt>
                <c:pt idx="16">
                  <c:v>0.310546875</c:v>
                </c:pt>
                <c:pt idx="17">
                  <c:v>0.587890625</c:v>
                </c:pt>
                <c:pt idx="18">
                  <c:v>0.80859375</c:v>
                </c:pt>
                <c:pt idx="19">
                  <c:v>0.94921875</c:v>
                </c:pt>
                <c:pt idx="20">
                  <c:v>0.99609375</c:v>
                </c:pt>
                <c:pt idx="21">
                  <c:v>0.9453125</c:v>
                </c:pt>
                <c:pt idx="22">
                  <c:v>0.802734375</c:v>
                </c:pt>
                <c:pt idx="23">
                  <c:v>0.580078125</c:v>
                </c:pt>
                <c:pt idx="24">
                  <c:v>0.30078125</c:v>
                </c:pt>
                <c:pt idx="25">
                  <c:v>-7.8125E-3</c:v>
                </c:pt>
                <c:pt idx="26">
                  <c:v>-0.31640625</c:v>
                </c:pt>
                <c:pt idx="27">
                  <c:v>-0.59375</c:v>
                </c:pt>
                <c:pt idx="28">
                  <c:v>-0.8125</c:v>
                </c:pt>
                <c:pt idx="29">
                  <c:v>-0.953125</c:v>
                </c:pt>
                <c:pt idx="3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1-4524-8FF9-DB72AFD8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81888"/>
        <c:axId val="384880"/>
      </c:scatterChart>
      <c:valAx>
        <c:axId val="2038281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880"/>
        <c:crosses val="autoZero"/>
        <c:crossBetween val="midCat"/>
      </c:valAx>
      <c:valAx>
        <c:axId val="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82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Chan0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Hoja4!$B$2:$B$31</c:f>
              <c:numCache>
                <c:formatCode>General</c:formatCode>
                <c:ptCount val="30"/>
                <c:pt idx="0">
                  <c:v>0.173828125</c:v>
                </c:pt>
                <c:pt idx="1">
                  <c:v>0.310546875</c:v>
                </c:pt>
                <c:pt idx="2">
                  <c:v>0.443359375</c:v>
                </c:pt>
                <c:pt idx="3">
                  <c:v>0.564453125</c:v>
                </c:pt>
                <c:pt idx="4">
                  <c:v>0.67578125</c:v>
                </c:pt>
                <c:pt idx="5">
                  <c:v>0.7734375</c:v>
                </c:pt>
                <c:pt idx="6">
                  <c:v>0.85546875</c:v>
                </c:pt>
                <c:pt idx="7">
                  <c:v>0.919921875</c:v>
                </c:pt>
                <c:pt idx="8">
                  <c:v>0.96484375</c:v>
                </c:pt>
                <c:pt idx="9">
                  <c:v>0.9921875</c:v>
                </c:pt>
                <c:pt idx="10">
                  <c:v>0.998046875</c:v>
                </c:pt>
                <c:pt idx="11">
                  <c:v>0.984375</c:v>
                </c:pt>
                <c:pt idx="12">
                  <c:v>0.94921875</c:v>
                </c:pt>
                <c:pt idx="13">
                  <c:v>0.896484375</c:v>
                </c:pt>
                <c:pt idx="14">
                  <c:v>0.82421875</c:v>
                </c:pt>
                <c:pt idx="15">
                  <c:v>0.736328125</c:v>
                </c:pt>
                <c:pt idx="16">
                  <c:v>0.6328125</c:v>
                </c:pt>
                <c:pt idx="17">
                  <c:v>0.517578125</c:v>
                </c:pt>
                <c:pt idx="18">
                  <c:v>0.390625</c:v>
                </c:pt>
                <c:pt idx="19">
                  <c:v>0.255859375</c:v>
                </c:pt>
                <c:pt idx="20">
                  <c:v>0.1171875</c:v>
                </c:pt>
                <c:pt idx="21">
                  <c:v>-2.5390625E-2</c:v>
                </c:pt>
                <c:pt idx="22">
                  <c:v>-0.166015625</c:v>
                </c:pt>
                <c:pt idx="23">
                  <c:v>-0.3046875</c:v>
                </c:pt>
                <c:pt idx="24">
                  <c:v>-0.435546875</c:v>
                </c:pt>
                <c:pt idx="25">
                  <c:v>-0.55859375</c:v>
                </c:pt>
                <c:pt idx="26">
                  <c:v>-0.671875</c:v>
                </c:pt>
                <c:pt idx="27">
                  <c:v>-0.76953125</c:v>
                </c:pt>
                <c:pt idx="28">
                  <c:v>-0.8515625</c:v>
                </c:pt>
                <c:pt idx="29">
                  <c:v>-0.916015625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7-4DEE-8A33-FE9C7FA08649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Chan1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Hoja4!$C$2:$C$31</c:f>
              <c:numCache>
                <c:formatCode>General</c:formatCode>
                <c:ptCount val="30"/>
                <c:pt idx="0">
                  <c:v>0.341796875</c:v>
                </c:pt>
                <c:pt idx="1">
                  <c:v>0.470703125</c:v>
                </c:pt>
                <c:pt idx="2">
                  <c:v>0.591796875</c:v>
                </c:pt>
                <c:pt idx="3">
                  <c:v>0.69921875</c:v>
                </c:pt>
                <c:pt idx="4">
                  <c:v>0.79296875</c:v>
                </c:pt>
                <c:pt idx="5">
                  <c:v>0.87109375</c:v>
                </c:pt>
                <c:pt idx="6">
                  <c:v>0.931640625</c:v>
                </c:pt>
                <c:pt idx="7">
                  <c:v>0.97265625</c:v>
                </c:pt>
                <c:pt idx="8">
                  <c:v>0.994140625</c:v>
                </c:pt>
                <c:pt idx="9">
                  <c:v>0.99609375</c:v>
                </c:pt>
                <c:pt idx="10">
                  <c:v>0.978515625</c:v>
                </c:pt>
                <c:pt idx="11">
                  <c:v>0.939453125</c:v>
                </c:pt>
                <c:pt idx="12">
                  <c:v>0.880859375</c:v>
                </c:pt>
                <c:pt idx="13">
                  <c:v>0.806640625</c:v>
                </c:pt>
                <c:pt idx="14">
                  <c:v>0.71484375</c:v>
                </c:pt>
                <c:pt idx="15">
                  <c:v>0.607421875</c:v>
                </c:pt>
                <c:pt idx="16">
                  <c:v>0.490234375</c:v>
                </c:pt>
                <c:pt idx="17">
                  <c:v>0.361328125</c:v>
                </c:pt>
                <c:pt idx="18">
                  <c:v>0.224609375</c:v>
                </c:pt>
                <c:pt idx="19">
                  <c:v>8.59375E-2</c:v>
                </c:pt>
                <c:pt idx="20">
                  <c:v>-5.6640625E-2</c:v>
                </c:pt>
                <c:pt idx="21">
                  <c:v>-0.197265625</c:v>
                </c:pt>
                <c:pt idx="22">
                  <c:v>-0.333984375</c:v>
                </c:pt>
                <c:pt idx="23">
                  <c:v>-0.46484375</c:v>
                </c:pt>
                <c:pt idx="24">
                  <c:v>-0.5859375</c:v>
                </c:pt>
                <c:pt idx="25">
                  <c:v>-0.693359375</c:v>
                </c:pt>
                <c:pt idx="26">
                  <c:v>-0.7890625</c:v>
                </c:pt>
                <c:pt idx="27">
                  <c:v>-0.8671875</c:v>
                </c:pt>
                <c:pt idx="28">
                  <c:v>-0.9296875</c:v>
                </c:pt>
                <c:pt idx="29">
                  <c:v>-0.970703125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7-4DEE-8A33-FE9C7FA08649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Chan2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Hoja4!$D$2:$D$31</c:f>
              <c:numCache>
                <c:formatCode>General</c:formatCode>
                <c:ptCount val="30"/>
                <c:pt idx="0">
                  <c:v>0.498046875</c:v>
                </c:pt>
                <c:pt idx="1">
                  <c:v>0.6171875</c:v>
                </c:pt>
                <c:pt idx="2">
                  <c:v>0.72265625</c:v>
                </c:pt>
                <c:pt idx="3">
                  <c:v>0.8125</c:v>
                </c:pt>
                <c:pt idx="4">
                  <c:v>0.88671875</c:v>
                </c:pt>
                <c:pt idx="5">
                  <c:v>0.943359375</c:v>
                </c:pt>
                <c:pt idx="6">
                  <c:v>0.98046875</c:v>
                </c:pt>
                <c:pt idx="7">
                  <c:v>0.99609375</c:v>
                </c:pt>
                <c:pt idx="8">
                  <c:v>0.994140625</c:v>
                </c:pt>
                <c:pt idx="9">
                  <c:v>0.970703125</c:v>
                </c:pt>
                <c:pt idx="10">
                  <c:v>0.927734375</c:v>
                </c:pt>
                <c:pt idx="11">
                  <c:v>0.865234375</c:v>
                </c:pt>
                <c:pt idx="12">
                  <c:v>0.787109375</c:v>
                </c:pt>
                <c:pt idx="13">
                  <c:v>0.69140625</c:v>
                </c:pt>
                <c:pt idx="14">
                  <c:v>0.58203125</c:v>
                </c:pt>
                <c:pt idx="15">
                  <c:v>0.4609375</c:v>
                </c:pt>
                <c:pt idx="16">
                  <c:v>0.33203125</c:v>
                </c:pt>
                <c:pt idx="17">
                  <c:v>0.193359375</c:v>
                </c:pt>
                <c:pt idx="18">
                  <c:v>5.2734375E-2</c:v>
                </c:pt>
                <c:pt idx="19">
                  <c:v>-8.7890625E-2</c:v>
                </c:pt>
                <c:pt idx="20">
                  <c:v>-0.228515625</c:v>
                </c:pt>
                <c:pt idx="21">
                  <c:v>-0.365234375</c:v>
                </c:pt>
                <c:pt idx="22">
                  <c:v>-0.4921875</c:v>
                </c:pt>
                <c:pt idx="23">
                  <c:v>-0.611328125</c:v>
                </c:pt>
                <c:pt idx="24">
                  <c:v>-0.716796875</c:v>
                </c:pt>
                <c:pt idx="25">
                  <c:v>-0.80859375</c:v>
                </c:pt>
                <c:pt idx="26">
                  <c:v>-0.8828125</c:v>
                </c:pt>
                <c:pt idx="27">
                  <c:v>-0.939453125</c:v>
                </c:pt>
                <c:pt idx="28">
                  <c:v>-0.978515625</c:v>
                </c:pt>
                <c:pt idx="29">
                  <c:v>-0.99609375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7-4DEE-8A33-FE9C7FA08649}"/>
            </c:ext>
          </c:extLst>
        </c:ser>
        <c:ser>
          <c:idx val="3"/>
          <c:order val="3"/>
          <c:tx>
            <c:strRef>
              <c:f>Hoja4!$E$1</c:f>
              <c:strCache>
                <c:ptCount val="1"/>
                <c:pt idx="0">
                  <c:v>Chan3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Hoja4!$A$2:$A$31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Hoja4!$E$2:$E$31</c:f>
              <c:numCache>
                <c:formatCode>General</c:formatCode>
                <c:ptCount val="30"/>
                <c:pt idx="0">
                  <c:v>0</c:v>
                </c:pt>
                <c:pt idx="1">
                  <c:v>0.142578125</c:v>
                </c:pt>
                <c:pt idx="2">
                  <c:v>0.28125</c:v>
                </c:pt>
                <c:pt idx="3">
                  <c:v>0.4140625</c:v>
                </c:pt>
                <c:pt idx="4">
                  <c:v>0.5390625</c:v>
                </c:pt>
                <c:pt idx="5">
                  <c:v>0.65234375</c:v>
                </c:pt>
                <c:pt idx="6">
                  <c:v>0.75390625</c:v>
                </c:pt>
                <c:pt idx="7">
                  <c:v>0.837890625</c:v>
                </c:pt>
                <c:pt idx="8">
                  <c:v>0.90625</c:v>
                </c:pt>
                <c:pt idx="9">
                  <c:v>0.95703125</c:v>
                </c:pt>
                <c:pt idx="10">
                  <c:v>0.98828125</c:v>
                </c:pt>
                <c:pt idx="11">
                  <c:v>0.998046875</c:v>
                </c:pt>
                <c:pt idx="12">
                  <c:v>0.98828125</c:v>
                </c:pt>
                <c:pt idx="13">
                  <c:v>0.958984375</c:v>
                </c:pt>
                <c:pt idx="14">
                  <c:v>0.91015625</c:v>
                </c:pt>
                <c:pt idx="15">
                  <c:v>0.841796875</c:v>
                </c:pt>
                <c:pt idx="16">
                  <c:v>0.7578125</c:v>
                </c:pt>
                <c:pt idx="17">
                  <c:v>0.658203125</c:v>
                </c:pt>
                <c:pt idx="18">
                  <c:v>0.544921875</c:v>
                </c:pt>
                <c:pt idx="19">
                  <c:v>0.419921875</c:v>
                </c:pt>
                <c:pt idx="20">
                  <c:v>0.287109375</c:v>
                </c:pt>
                <c:pt idx="21">
                  <c:v>0.1484375</c:v>
                </c:pt>
                <c:pt idx="22">
                  <c:v>7.8125E-3</c:v>
                </c:pt>
                <c:pt idx="23">
                  <c:v>-0.134765625</c:v>
                </c:pt>
                <c:pt idx="24">
                  <c:v>-0.2734375</c:v>
                </c:pt>
                <c:pt idx="25">
                  <c:v>-0.408203125</c:v>
                </c:pt>
                <c:pt idx="26">
                  <c:v>-0.533203125</c:v>
                </c:pt>
                <c:pt idx="27">
                  <c:v>-0.646484375</c:v>
                </c:pt>
                <c:pt idx="28">
                  <c:v>-0.748046875</c:v>
                </c:pt>
                <c:pt idx="29">
                  <c:v>-0.833984375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57-4DEE-8A33-FE9C7FA0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120"/>
        <c:axId val="209891200"/>
      </c:scatterChart>
      <c:valAx>
        <c:axId val="116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891200"/>
        <c:crosses val="autoZero"/>
        <c:crossBetween val="midCat"/>
      </c:valAx>
      <c:valAx>
        <c:axId val="209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4</xdr:row>
      <xdr:rowOff>44450</xdr:rowOff>
    </xdr:from>
    <xdr:to>
      <xdr:col>18</xdr:col>
      <xdr:colOff>542924</xdr:colOff>
      <xdr:row>38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0F494-02D2-44AE-8429-2CB2656B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700087</xdr:colOff>
      <xdr:row>12</xdr:row>
      <xdr:rowOff>109537</xdr:rowOff>
    </xdr:from>
    <xdr:to>
      <xdr:col>12</xdr:col>
      <xdr:colOff>700087</xdr:colOff>
      <xdr:row>27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BB4817-0758-4783-BBD4-744339757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2"/>
  <sheetViews>
    <sheetView tabSelected="1" topLeftCell="A473" workbookViewId="0">
      <selection activeCell="C1" sqref="C1:Q512"/>
    </sheetView>
  </sheetViews>
  <sheetFormatPr baseColWidth="10" defaultRowHeight="14.5" x14ac:dyDescent="0.35"/>
  <cols>
    <col min="1" max="1" width="19.6328125" bestFit="1" customWidth="1"/>
  </cols>
  <sheetData>
    <row r="1" spans="1:17" x14ac:dyDescent="0.35">
      <c r="A1" t="s">
        <v>0</v>
      </c>
      <c r="B1" t="s">
        <v>1</v>
      </c>
      <c r="C1" t="str">
        <f>RIGHT(B1,4)</f>
        <v>7F00</v>
      </c>
      <c r="D1" t="str">
        <f>LEFT(C1,3)</f>
        <v>7F0</v>
      </c>
      <c r="E1" t="str">
        <f>LEFT(D1,2)</f>
        <v>7F</v>
      </c>
      <c r="F1" t="str">
        <f>HEX2BIN(E1,8)</f>
        <v>01111111</v>
      </c>
      <c r="G1" t="str">
        <f>RIGHT(D1,1)</f>
        <v>0</v>
      </c>
      <c r="H1" t="str">
        <f>HEX2BIN(G1,4)</f>
        <v>0000</v>
      </c>
      <c r="I1" t="str">
        <f>CONCATENATE(F1,LEFT(H1,2))</f>
        <v>0111111100</v>
      </c>
      <c r="J1" t="str">
        <f>LEFT(I1,1)</f>
        <v>0</v>
      </c>
      <c r="K1" t="str">
        <f>RIGHT(I1,9)</f>
        <v>111111100</v>
      </c>
      <c r="L1">
        <f>BIN2DEC(K1)</f>
        <v>508</v>
      </c>
      <c r="M1">
        <f>L1*$Q$1</f>
        <v>0.9921875</v>
      </c>
      <c r="N1">
        <f>IF(EXACT(J1,"1"),-1+M1,M1)</f>
        <v>0.9921875</v>
      </c>
      <c r="P1" t="s">
        <v>956</v>
      </c>
      <c r="Q1">
        <f>1/512</f>
        <v>1.953125E-3</v>
      </c>
    </row>
    <row r="2" spans="1:17" x14ac:dyDescent="0.35">
      <c r="A2" t="s">
        <v>2</v>
      </c>
      <c r="B2" t="s">
        <v>3</v>
      </c>
      <c r="C2" t="str">
        <f t="shared" ref="C2:C65" si="0">RIGHT(B2,4)</f>
        <v>7540</v>
      </c>
      <c r="D2" t="str">
        <f t="shared" ref="D2:D65" si="1">LEFT(C2,3)</f>
        <v>754</v>
      </c>
      <c r="E2" t="str">
        <f t="shared" ref="E2:E65" si="2">LEFT(D2,2)</f>
        <v>75</v>
      </c>
      <c r="F2" t="str">
        <f t="shared" ref="F2:F65" si="3">HEX2BIN(E2,8)</f>
        <v>01110101</v>
      </c>
      <c r="G2" t="str">
        <f t="shared" ref="G2:G65" si="4">RIGHT(D2,1)</f>
        <v>4</v>
      </c>
      <c r="H2" t="str">
        <f t="shared" ref="H2:H65" si="5">HEX2BIN(G2,4)</f>
        <v>0100</v>
      </c>
      <c r="I2" t="str">
        <f t="shared" ref="I2:I65" si="6">CONCATENATE(F2,LEFT(H2,2))</f>
        <v>0111010101</v>
      </c>
      <c r="J2" t="str">
        <f t="shared" ref="J2:J65" si="7">LEFT(I2,1)</f>
        <v>0</v>
      </c>
      <c r="K2" t="str">
        <f t="shared" ref="K2:K65" si="8">RIGHT(I2,9)</f>
        <v>111010101</v>
      </c>
      <c r="L2">
        <f t="shared" ref="L2:L65" si="9">BIN2DEC(K2)</f>
        <v>469</v>
      </c>
      <c r="M2">
        <f t="shared" ref="M2:M65" si="10">L2*$Q$1</f>
        <v>0.916015625</v>
      </c>
      <c r="N2">
        <f t="shared" ref="N2:N65" si="11">IF(EXACT(J2,"1"),-1+M2,M2)</f>
        <v>0.916015625</v>
      </c>
    </row>
    <row r="3" spans="1:17" x14ac:dyDescent="0.35">
      <c r="A3" t="s">
        <v>4</v>
      </c>
      <c r="B3" t="s">
        <v>5</v>
      </c>
      <c r="C3" t="str">
        <f t="shared" si="0"/>
        <v>6040</v>
      </c>
      <c r="D3" t="str">
        <f t="shared" si="1"/>
        <v>604</v>
      </c>
      <c r="E3" t="str">
        <f t="shared" si="2"/>
        <v>60</v>
      </c>
      <c r="F3" t="str">
        <f t="shared" si="3"/>
        <v>01100000</v>
      </c>
      <c r="G3" t="str">
        <f t="shared" si="4"/>
        <v>4</v>
      </c>
      <c r="H3" t="str">
        <f t="shared" si="5"/>
        <v>0100</v>
      </c>
      <c r="I3" t="str">
        <f t="shared" si="6"/>
        <v>0110000001</v>
      </c>
      <c r="J3" t="str">
        <f t="shared" si="7"/>
        <v>0</v>
      </c>
      <c r="K3" t="str">
        <f t="shared" si="8"/>
        <v>110000001</v>
      </c>
      <c r="L3">
        <f t="shared" si="9"/>
        <v>385</v>
      </c>
      <c r="M3">
        <f t="shared" si="10"/>
        <v>0.751953125</v>
      </c>
      <c r="N3">
        <f t="shared" si="11"/>
        <v>0.751953125</v>
      </c>
    </row>
    <row r="4" spans="1:17" x14ac:dyDescent="0.35">
      <c r="A4" t="s">
        <v>6</v>
      </c>
      <c r="B4" t="s">
        <v>7</v>
      </c>
      <c r="C4" t="str">
        <f t="shared" si="0"/>
        <v>4180</v>
      </c>
      <c r="D4" t="str">
        <f t="shared" si="1"/>
        <v>418</v>
      </c>
      <c r="E4" t="str">
        <f t="shared" si="2"/>
        <v>41</v>
      </c>
      <c r="F4" t="str">
        <f t="shared" si="3"/>
        <v>01000001</v>
      </c>
      <c r="G4" t="str">
        <f t="shared" si="4"/>
        <v>8</v>
      </c>
      <c r="H4" t="str">
        <f t="shared" si="5"/>
        <v>1000</v>
      </c>
      <c r="I4" t="str">
        <f t="shared" si="6"/>
        <v>0100000110</v>
      </c>
      <c r="J4" t="str">
        <f t="shared" si="7"/>
        <v>0</v>
      </c>
      <c r="K4" t="str">
        <f t="shared" si="8"/>
        <v>100000110</v>
      </c>
      <c r="L4">
        <f t="shared" si="9"/>
        <v>262</v>
      </c>
      <c r="M4">
        <f t="shared" si="10"/>
        <v>0.51171875</v>
      </c>
      <c r="N4">
        <f t="shared" si="11"/>
        <v>0.51171875</v>
      </c>
    </row>
    <row r="5" spans="1:17" x14ac:dyDescent="0.35">
      <c r="A5" t="s">
        <v>8</v>
      </c>
      <c r="B5" t="s">
        <v>9</v>
      </c>
      <c r="C5" t="str">
        <f t="shared" si="0"/>
        <v>1C40</v>
      </c>
      <c r="D5" t="str">
        <f t="shared" si="1"/>
        <v>1C4</v>
      </c>
      <c r="E5" t="str">
        <f t="shared" si="2"/>
        <v>1C</v>
      </c>
      <c r="F5" t="str">
        <f t="shared" si="3"/>
        <v>00011100</v>
      </c>
      <c r="G5" t="str">
        <f t="shared" si="4"/>
        <v>4</v>
      </c>
      <c r="H5" t="str">
        <f t="shared" si="5"/>
        <v>0100</v>
      </c>
      <c r="I5" t="str">
        <f t="shared" si="6"/>
        <v>0001110001</v>
      </c>
      <c r="J5" t="str">
        <f t="shared" si="7"/>
        <v>0</v>
      </c>
      <c r="K5" t="str">
        <f t="shared" si="8"/>
        <v>001110001</v>
      </c>
      <c r="L5">
        <f t="shared" si="9"/>
        <v>113</v>
      </c>
      <c r="M5">
        <f t="shared" si="10"/>
        <v>0.220703125</v>
      </c>
      <c r="N5">
        <f t="shared" si="11"/>
        <v>0.220703125</v>
      </c>
    </row>
    <row r="6" spans="1:17" x14ac:dyDescent="0.35">
      <c r="A6" t="s">
        <v>10</v>
      </c>
      <c r="B6" t="s">
        <v>11</v>
      </c>
      <c r="C6" t="str">
        <f t="shared" si="0"/>
        <v>F480</v>
      </c>
      <c r="D6" t="str">
        <f t="shared" si="1"/>
        <v>F48</v>
      </c>
      <c r="E6" t="str">
        <f t="shared" si="2"/>
        <v>F4</v>
      </c>
      <c r="F6" t="str">
        <f t="shared" si="3"/>
        <v>11110100</v>
      </c>
      <c r="G6" t="str">
        <f t="shared" si="4"/>
        <v>8</v>
      </c>
      <c r="H6" t="str">
        <f t="shared" si="5"/>
        <v>1000</v>
      </c>
      <c r="I6" t="str">
        <f t="shared" si="6"/>
        <v>1111010010</v>
      </c>
      <c r="J6" t="str">
        <f t="shared" si="7"/>
        <v>1</v>
      </c>
      <c r="K6" t="str">
        <f t="shared" si="8"/>
        <v>111010010</v>
      </c>
      <c r="L6">
        <f t="shared" si="9"/>
        <v>466</v>
      </c>
      <c r="M6">
        <f t="shared" si="10"/>
        <v>0.91015625</v>
      </c>
      <c r="N6">
        <f t="shared" si="11"/>
        <v>-8.984375E-2</v>
      </c>
    </row>
    <row r="7" spans="1:17" x14ac:dyDescent="0.35">
      <c r="A7" t="s">
        <v>12</v>
      </c>
      <c r="B7" t="s">
        <v>13</v>
      </c>
      <c r="C7" t="str">
        <f t="shared" si="0"/>
        <v>CDC0</v>
      </c>
      <c r="D7" t="str">
        <f t="shared" si="1"/>
        <v>CDC</v>
      </c>
      <c r="E7" t="str">
        <f t="shared" si="2"/>
        <v>CD</v>
      </c>
      <c r="F7" t="str">
        <f t="shared" si="3"/>
        <v>11001101</v>
      </c>
      <c r="G7" t="str">
        <f t="shared" si="4"/>
        <v>C</v>
      </c>
      <c r="H7" t="str">
        <f t="shared" si="5"/>
        <v>1100</v>
      </c>
      <c r="I7" t="str">
        <f t="shared" si="6"/>
        <v>1100110111</v>
      </c>
      <c r="J7" t="str">
        <f t="shared" si="7"/>
        <v>1</v>
      </c>
      <c r="K7" t="str">
        <f t="shared" si="8"/>
        <v>100110111</v>
      </c>
      <c r="L7">
        <f t="shared" si="9"/>
        <v>311</v>
      </c>
      <c r="M7">
        <f t="shared" si="10"/>
        <v>0.607421875</v>
      </c>
      <c r="N7">
        <f t="shared" si="11"/>
        <v>-0.392578125</v>
      </c>
    </row>
    <row r="8" spans="1:17" x14ac:dyDescent="0.35">
      <c r="A8" t="s">
        <v>14</v>
      </c>
      <c r="B8" t="s">
        <v>15</v>
      </c>
      <c r="C8" t="str">
        <f t="shared" si="0"/>
        <v>ABC0</v>
      </c>
      <c r="D8" t="str">
        <f t="shared" si="1"/>
        <v>ABC</v>
      </c>
      <c r="E8" t="str">
        <f t="shared" si="2"/>
        <v>AB</v>
      </c>
      <c r="F8" t="str">
        <f t="shared" si="3"/>
        <v>10101011</v>
      </c>
      <c r="G8" t="str">
        <f t="shared" si="4"/>
        <v>C</v>
      </c>
      <c r="H8" t="str">
        <f t="shared" si="5"/>
        <v>1100</v>
      </c>
      <c r="I8" t="str">
        <f t="shared" si="6"/>
        <v>1010101111</v>
      </c>
      <c r="J8" t="str">
        <f t="shared" si="7"/>
        <v>1</v>
      </c>
      <c r="K8" t="str">
        <f t="shared" si="8"/>
        <v>010101111</v>
      </c>
      <c r="L8">
        <f t="shared" si="9"/>
        <v>175</v>
      </c>
      <c r="M8">
        <f t="shared" si="10"/>
        <v>0.341796875</v>
      </c>
      <c r="N8">
        <f t="shared" si="11"/>
        <v>-0.658203125</v>
      </c>
    </row>
    <row r="9" spans="1:17" x14ac:dyDescent="0.35">
      <c r="A9" t="s">
        <v>16</v>
      </c>
      <c r="B9" t="s">
        <v>17</v>
      </c>
      <c r="C9" t="str">
        <f t="shared" si="0"/>
        <v>9240</v>
      </c>
      <c r="D9" t="str">
        <f t="shared" si="1"/>
        <v>924</v>
      </c>
      <c r="E9" t="str">
        <f t="shared" si="2"/>
        <v>92</v>
      </c>
      <c r="F9" t="str">
        <f t="shared" si="3"/>
        <v>10010010</v>
      </c>
      <c r="G9" t="str">
        <f t="shared" si="4"/>
        <v>4</v>
      </c>
      <c r="H9" t="str">
        <f t="shared" si="5"/>
        <v>0100</v>
      </c>
      <c r="I9" t="str">
        <f t="shared" si="6"/>
        <v>1001001001</v>
      </c>
      <c r="J9" t="str">
        <f t="shared" si="7"/>
        <v>1</v>
      </c>
      <c r="K9" t="str">
        <f t="shared" si="8"/>
        <v>001001001</v>
      </c>
      <c r="L9">
        <f t="shared" si="9"/>
        <v>73</v>
      </c>
      <c r="M9">
        <f t="shared" si="10"/>
        <v>0.142578125</v>
      </c>
      <c r="N9">
        <f t="shared" si="11"/>
        <v>-0.857421875</v>
      </c>
    </row>
    <row r="10" spans="1:17" x14ac:dyDescent="0.35">
      <c r="A10" t="s">
        <v>18</v>
      </c>
      <c r="B10" t="s">
        <v>19</v>
      </c>
      <c r="C10" t="str">
        <f t="shared" si="0"/>
        <v>8340</v>
      </c>
      <c r="D10" t="str">
        <f t="shared" si="1"/>
        <v>834</v>
      </c>
      <c r="E10" t="str">
        <f t="shared" si="2"/>
        <v>83</v>
      </c>
      <c r="F10" t="str">
        <f t="shared" si="3"/>
        <v>10000011</v>
      </c>
      <c r="G10" t="str">
        <f t="shared" si="4"/>
        <v>4</v>
      </c>
      <c r="H10" t="str">
        <f t="shared" si="5"/>
        <v>0100</v>
      </c>
      <c r="I10" t="str">
        <f t="shared" si="6"/>
        <v>1000001101</v>
      </c>
      <c r="J10" t="str">
        <f t="shared" si="7"/>
        <v>1</v>
      </c>
      <c r="K10" t="str">
        <f t="shared" si="8"/>
        <v>000001101</v>
      </c>
      <c r="L10">
        <f t="shared" si="9"/>
        <v>13</v>
      </c>
      <c r="M10">
        <f t="shared" si="10"/>
        <v>2.5390625E-2</v>
      </c>
      <c r="N10">
        <f t="shared" si="11"/>
        <v>-0.974609375</v>
      </c>
    </row>
    <row r="11" spans="1:17" x14ac:dyDescent="0.35">
      <c r="A11" t="s">
        <v>20</v>
      </c>
      <c r="B11" t="s">
        <v>21</v>
      </c>
      <c r="C11" t="str">
        <f t="shared" si="0"/>
        <v>8080</v>
      </c>
      <c r="D11" t="str">
        <f t="shared" si="1"/>
        <v>808</v>
      </c>
      <c r="E11" t="str">
        <f t="shared" si="2"/>
        <v>80</v>
      </c>
      <c r="F11" t="str">
        <f t="shared" si="3"/>
        <v>10000000</v>
      </c>
      <c r="G11" t="str">
        <f t="shared" si="4"/>
        <v>8</v>
      </c>
      <c r="H11" t="str">
        <f t="shared" si="5"/>
        <v>1000</v>
      </c>
      <c r="I11" t="str">
        <f t="shared" si="6"/>
        <v>1000000010</v>
      </c>
      <c r="J11" t="str">
        <f t="shared" si="7"/>
        <v>1</v>
      </c>
      <c r="K11" t="str">
        <f t="shared" si="8"/>
        <v>000000010</v>
      </c>
      <c r="L11">
        <f t="shared" si="9"/>
        <v>2</v>
      </c>
      <c r="M11">
        <f t="shared" si="10"/>
        <v>3.90625E-3</v>
      </c>
      <c r="N11">
        <f t="shared" si="11"/>
        <v>-0.99609375</v>
      </c>
    </row>
    <row r="12" spans="1:17" x14ac:dyDescent="0.35">
      <c r="A12" t="s">
        <v>22</v>
      </c>
      <c r="B12" t="s">
        <v>23</v>
      </c>
      <c r="C12" t="str">
        <f t="shared" si="0"/>
        <v>8A40</v>
      </c>
      <c r="D12" t="str">
        <f t="shared" si="1"/>
        <v>8A4</v>
      </c>
      <c r="E12" t="str">
        <f t="shared" si="2"/>
        <v>8A</v>
      </c>
      <c r="F12" t="str">
        <f t="shared" si="3"/>
        <v>10001010</v>
      </c>
      <c r="G12" t="str">
        <f t="shared" si="4"/>
        <v>4</v>
      </c>
      <c r="H12" t="str">
        <f t="shared" si="5"/>
        <v>0100</v>
      </c>
      <c r="I12" t="str">
        <f t="shared" si="6"/>
        <v>1000101001</v>
      </c>
      <c r="J12" t="str">
        <f t="shared" si="7"/>
        <v>1</v>
      </c>
      <c r="K12" t="str">
        <f t="shared" si="8"/>
        <v>000101001</v>
      </c>
      <c r="L12">
        <f t="shared" si="9"/>
        <v>41</v>
      </c>
      <c r="M12">
        <f t="shared" si="10"/>
        <v>8.0078125E-2</v>
      </c>
      <c r="N12">
        <f t="shared" si="11"/>
        <v>-0.919921875</v>
      </c>
    </row>
    <row r="13" spans="1:17" x14ac:dyDescent="0.35">
      <c r="A13" t="s">
        <v>24</v>
      </c>
      <c r="B13" t="s">
        <v>25</v>
      </c>
      <c r="C13" t="str">
        <f t="shared" si="0"/>
        <v>9F80</v>
      </c>
      <c r="D13" t="str">
        <f t="shared" si="1"/>
        <v>9F8</v>
      </c>
      <c r="E13" t="str">
        <f t="shared" si="2"/>
        <v>9F</v>
      </c>
      <c r="F13" t="str">
        <f t="shared" si="3"/>
        <v>10011111</v>
      </c>
      <c r="G13" t="str">
        <f t="shared" si="4"/>
        <v>8</v>
      </c>
      <c r="H13" t="str">
        <f t="shared" si="5"/>
        <v>1000</v>
      </c>
      <c r="I13" t="str">
        <f t="shared" si="6"/>
        <v>1001111110</v>
      </c>
      <c r="J13" t="str">
        <f t="shared" si="7"/>
        <v>1</v>
      </c>
      <c r="K13" t="str">
        <f t="shared" si="8"/>
        <v>001111110</v>
      </c>
      <c r="L13">
        <f t="shared" si="9"/>
        <v>126</v>
      </c>
      <c r="M13">
        <f t="shared" si="10"/>
        <v>0.24609375</v>
      </c>
      <c r="N13">
        <f t="shared" si="11"/>
        <v>-0.75390625</v>
      </c>
    </row>
    <row r="14" spans="1:17" x14ac:dyDescent="0.35">
      <c r="A14" t="s">
        <v>26</v>
      </c>
      <c r="B14" t="s">
        <v>27</v>
      </c>
      <c r="C14" t="str">
        <f t="shared" si="0"/>
        <v>BE40</v>
      </c>
      <c r="D14" t="str">
        <f t="shared" si="1"/>
        <v>BE4</v>
      </c>
      <c r="E14" t="str">
        <f t="shared" si="2"/>
        <v>BE</v>
      </c>
      <c r="F14" t="str">
        <f t="shared" si="3"/>
        <v>10111110</v>
      </c>
      <c r="G14" t="str">
        <f t="shared" si="4"/>
        <v>4</v>
      </c>
      <c r="H14" t="str">
        <f t="shared" si="5"/>
        <v>0100</v>
      </c>
      <c r="I14" t="str">
        <f t="shared" si="6"/>
        <v>1011111001</v>
      </c>
      <c r="J14" t="str">
        <f t="shared" si="7"/>
        <v>1</v>
      </c>
      <c r="K14" t="str">
        <f t="shared" si="8"/>
        <v>011111001</v>
      </c>
      <c r="L14">
        <f t="shared" si="9"/>
        <v>249</v>
      </c>
      <c r="M14">
        <f t="shared" si="10"/>
        <v>0.486328125</v>
      </c>
      <c r="N14">
        <f t="shared" si="11"/>
        <v>-0.513671875</v>
      </c>
    </row>
    <row r="15" spans="1:17" x14ac:dyDescent="0.35">
      <c r="A15" t="s">
        <v>28</v>
      </c>
      <c r="B15" t="s">
        <v>29</v>
      </c>
      <c r="C15" t="str">
        <f t="shared" si="0"/>
        <v>E380</v>
      </c>
      <c r="D15" t="str">
        <f t="shared" si="1"/>
        <v>E38</v>
      </c>
      <c r="E15" t="str">
        <f t="shared" si="2"/>
        <v>E3</v>
      </c>
      <c r="F15" t="str">
        <f t="shared" si="3"/>
        <v>11100011</v>
      </c>
      <c r="G15" t="str">
        <f t="shared" si="4"/>
        <v>8</v>
      </c>
      <c r="H15" t="str">
        <f t="shared" si="5"/>
        <v>1000</v>
      </c>
      <c r="I15" t="str">
        <f t="shared" si="6"/>
        <v>1110001110</v>
      </c>
      <c r="J15" t="str">
        <f t="shared" si="7"/>
        <v>1</v>
      </c>
      <c r="K15" t="str">
        <f t="shared" si="8"/>
        <v>110001110</v>
      </c>
      <c r="L15">
        <f t="shared" si="9"/>
        <v>398</v>
      </c>
      <c r="M15">
        <f t="shared" si="10"/>
        <v>0.77734375</v>
      </c>
      <c r="N15">
        <f t="shared" si="11"/>
        <v>-0.22265625</v>
      </c>
    </row>
    <row r="16" spans="1:17" x14ac:dyDescent="0.35">
      <c r="A16" t="s">
        <v>30</v>
      </c>
      <c r="B16" t="s">
        <v>31</v>
      </c>
      <c r="C16" t="str">
        <f t="shared" si="0"/>
        <v>0B40</v>
      </c>
      <c r="D16" t="str">
        <f t="shared" si="1"/>
        <v>0B4</v>
      </c>
      <c r="E16" t="str">
        <f t="shared" si="2"/>
        <v>0B</v>
      </c>
      <c r="F16" t="str">
        <f t="shared" si="3"/>
        <v>00001011</v>
      </c>
      <c r="G16" t="str">
        <f t="shared" si="4"/>
        <v>4</v>
      </c>
      <c r="H16" t="str">
        <f t="shared" si="5"/>
        <v>0100</v>
      </c>
      <c r="I16" t="str">
        <f t="shared" si="6"/>
        <v>0000101101</v>
      </c>
      <c r="J16" t="str">
        <f t="shared" si="7"/>
        <v>0</v>
      </c>
      <c r="K16" t="str">
        <f t="shared" si="8"/>
        <v>000101101</v>
      </c>
      <c r="L16">
        <f t="shared" si="9"/>
        <v>45</v>
      </c>
      <c r="M16">
        <f t="shared" si="10"/>
        <v>8.7890625E-2</v>
      </c>
      <c r="N16">
        <f t="shared" si="11"/>
        <v>8.7890625E-2</v>
      </c>
    </row>
    <row r="17" spans="1:14" x14ac:dyDescent="0.35">
      <c r="A17" t="s">
        <v>32</v>
      </c>
      <c r="B17" t="s">
        <v>33</v>
      </c>
      <c r="C17" t="str">
        <f t="shared" si="0"/>
        <v>3200</v>
      </c>
      <c r="D17" t="str">
        <f t="shared" si="1"/>
        <v>320</v>
      </c>
      <c r="E17" t="str">
        <f t="shared" si="2"/>
        <v>32</v>
      </c>
      <c r="F17" t="str">
        <f t="shared" si="3"/>
        <v>00110010</v>
      </c>
      <c r="G17" t="str">
        <f t="shared" si="4"/>
        <v>0</v>
      </c>
      <c r="H17" t="str">
        <f t="shared" si="5"/>
        <v>0000</v>
      </c>
      <c r="I17" t="str">
        <f t="shared" si="6"/>
        <v>0011001000</v>
      </c>
      <c r="J17" t="str">
        <f t="shared" si="7"/>
        <v>0</v>
      </c>
      <c r="K17" t="str">
        <f t="shared" si="8"/>
        <v>011001000</v>
      </c>
      <c r="L17">
        <f t="shared" si="9"/>
        <v>200</v>
      </c>
      <c r="M17">
        <f t="shared" si="10"/>
        <v>0.390625</v>
      </c>
      <c r="N17">
        <f t="shared" si="11"/>
        <v>0.390625</v>
      </c>
    </row>
    <row r="18" spans="1:14" x14ac:dyDescent="0.35">
      <c r="A18" t="s">
        <v>34</v>
      </c>
      <c r="B18" t="s">
        <v>35</v>
      </c>
      <c r="C18" t="str">
        <f t="shared" si="0"/>
        <v>5400</v>
      </c>
      <c r="D18" t="str">
        <f t="shared" si="1"/>
        <v>540</v>
      </c>
      <c r="E18" t="str">
        <f t="shared" si="2"/>
        <v>54</v>
      </c>
      <c r="F18" t="str">
        <f t="shared" si="3"/>
        <v>01010100</v>
      </c>
      <c r="G18" t="str">
        <f t="shared" si="4"/>
        <v>0</v>
      </c>
      <c r="H18" t="str">
        <f t="shared" si="5"/>
        <v>0000</v>
      </c>
      <c r="I18" t="str">
        <f t="shared" si="6"/>
        <v>0101010000</v>
      </c>
      <c r="J18" t="str">
        <f t="shared" si="7"/>
        <v>0</v>
      </c>
      <c r="K18" t="str">
        <f t="shared" si="8"/>
        <v>101010000</v>
      </c>
      <c r="L18">
        <f t="shared" si="9"/>
        <v>336</v>
      </c>
      <c r="M18">
        <f t="shared" si="10"/>
        <v>0.65625</v>
      </c>
      <c r="N18">
        <f t="shared" si="11"/>
        <v>0.65625</v>
      </c>
    </row>
    <row r="19" spans="1:14" x14ac:dyDescent="0.35">
      <c r="A19" t="s">
        <v>36</v>
      </c>
      <c r="B19" t="s">
        <v>37</v>
      </c>
      <c r="C19" t="str">
        <f t="shared" si="0"/>
        <v>6D80</v>
      </c>
      <c r="D19" t="str">
        <f t="shared" si="1"/>
        <v>6D8</v>
      </c>
      <c r="E19" t="str">
        <f t="shared" si="2"/>
        <v>6D</v>
      </c>
      <c r="F19" t="str">
        <f t="shared" si="3"/>
        <v>01101101</v>
      </c>
      <c r="G19" t="str">
        <f t="shared" si="4"/>
        <v>8</v>
      </c>
      <c r="H19" t="str">
        <f t="shared" si="5"/>
        <v>1000</v>
      </c>
      <c r="I19" t="str">
        <f t="shared" si="6"/>
        <v>0110110110</v>
      </c>
      <c r="J19" t="str">
        <f t="shared" si="7"/>
        <v>0</v>
      </c>
      <c r="K19" t="str">
        <f t="shared" si="8"/>
        <v>110110110</v>
      </c>
      <c r="L19">
        <f t="shared" si="9"/>
        <v>438</v>
      </c>
      <c r="M19">
        <f t="shared" si="10"/>
        <v>0.85546875</v>
      </c>
      <c r="N19">
        <f t="shared" si="11"/>
        <v>0.85546875</v>
      </c>
    </row>
    <row r="20" spans="1:14" x14ac:dyDescent="0.35">
      <c r="A20" t="s">
        <v>38</v>
      </c>
      <c r="B20" t="s">
        <v>39</v>
      </c>
      <c r="C20" t="str">
        <f t="shared" si="0"/>
        <v>7C40</v>
      </c>
      <c r="D20" t="str">
        <f t="shared" si="1"/>
        <v>7C4</v>
      </c>
      <c r="E20" t="str">
        <f t="shared" si="2"/>
        <v>7C</v>
      </c>
      <c r="F20" t="str">
        <f t="shared" si="3"/>
        <v>01111100</v>
      </c>
      <c r="G20" t="str">
        <f t="shared" si="4"/>
        <v>4</v>
      </c>
      <c r="H20" t="str">
        <f t="shared" si="5"/>
        <v>0100</v>
      </c>
      <c r="I20" t="str">
        <f t="shared" si="6"/>
        <v>0111110001</v>
      </c>
      <c r="J20" t="str">
        <f t="shared" si="7"/>
        <v>0</v>
      </c>
      <c r="K20" t="str">
        <f t="shared" si="8"/>
        <v>111110001</v>
      </c>
      <c r="L20">
        <f t="shared" si="9"/>
        <v>497</v>
      </c>
      <c r="M20">
        <f t="shared" si="10"/>
        <v>0.970703125</v>
      </c>
      <c r="N20">
        <f t="shared" si="11"/>
        <v>0.970703125</v>
      </c>
    </row>
    <row r="21" spans="1:14" x14ac:dyDescent="0.35">
      <c r="A21" t="s">
        <v>40</v>
      </c>
      <c r="B21" t="s">
        <v>1</v>
      </c>
      <c r="C21" t="str">
        <f t="shared" si="0"/>
        <v>7F00</v>
      </c>
      <c r="D21" t="str">
        <f t="shared" si="1"/>
        <v>7F0</v>
      </c>
      <c r="E21" t="str">
        <f t="shared" si="2"/>
        <v>7F</v>
      </c>
      <c r="F21" t="str">
        <f t="shared" si="3"/>
        <v>01111111</v>
      </c>
      <c r="G21" t="str">
        <f t="shared" si="4"/>
        <v>0</v>
      </c>
      <c r="H21" t="str">
        <f t="shared" si="5"/>
        <v>0000</v>
      </c>
      <c r="I21" t="str">
        <f t="shared" si="6"/>
        <v>0111111100</v>
      </c>
      <c r="J21" t="str">
        <f t="shared" si="7"/>
        <v>0</v>
      </c>
      <c r="K21" t="str">
        <f t="shared" si="8"/>
        <v>111111100</v>
      </c>
      <c r="L21">
        <f t="shared" si="9"/>
        <v>508</v>
      </c>
      <c r="M21">
        <f t="shared" si="10"/>
        <v>0.9921875</v>
      </c>
      <c r="N21">
        <f t="shared" si="11"/>
        <v>0.9921875</v>
      </c>
    </row>
    <row r="22" spans="1:14" x14ac:dyDescent="0.35">
      <c r="A22" t="s">
        <v>41</v>
      </c>
      <c r="B22" t="s">
        <v>42</v>
      </c>
      <c r="C22" t="str">
        <f t="shared" si="0"/>
        <v>7500</v>
      </c>
      <c r="D22" t="str">
        <f t="shared" si="1"/>
        <v>750</v>
      </c>
      <c r="E22" t="str">
        <f t="shared" si="2"/>
        <v>75</v>
      </c>
      <c r="F22" t="str">
        <f t="shared" si="3"/>
        <v>01110101</v>
      </c>
      <c r="G22" t="str">
        <f t="shared" si="4"/>
        <v>0</v>
      </c>
      <c r="H22" t="str">
        <f t="shared" si="5"/>
        <v>0000</v>
      </c>
      <c r="I22" t="str">
        <f t="shared" si="6"/>
        <v>0111010100</v>
      </c>
      <c r="J22" t="str">
        <f t="shared" si="7"/>
        <v>0</v>
      </c>
      <c r="K22" t="str">
        <f t="shared" si="8"/>
        <v>111010100</v>
      </c>
      <c r="L22">
        <f t="shared" si="9"/>
        <v>468</v>
      </c>
      <c r="M22">
        <f t="shared" si="10"/>
        <v>0.9140625</v>
      </c>
      <c r="N22">
        <f t="shared" si="11"/>
        <v>0.9140625</v>
      </c>
    </row>
    <row r="23" spans="1:14" x14ac:dyDescent="0.35">
      <c r="A23" t="s">
        <v>43</v>
      </c>
      <c r="B23" t="s">
        <v>44</v>
      </c>
      <c r="C23" t="str">
        <f t="shared" si="0"/>
        <v>5FC0</v>
      </c>
      <c r="D23" t="str">
        <f t="shared" si="1"/>
        <v>5FC</v>
      </c>
      <c r="E23" t="str">
        <f t="shared" si="2"/>
        <v>5F</v>
      </c>
      <c r="F23" t="str">
        <f t="shared" si="3"/>
        <v>01011111</v>
      </c>
      <c r="G23" t="str">
        <f t="shared" si="4"/>
        <v>C</v>
      </c>
      <c r="H23" t="str">
        <f t="shared" si="5"/>
        <v>1100</v>
      </c>
      <c r="I23" t="str">
        <f t="shared" si="6"/>
        <v>0101111111</v>
      </c>
      <c r="J23" t="str">
        <f t="shared" si="7"/>
        <v>0</v>
      </c>
      <c r="K23" t="str">
        <f t="shared" si="8"/>
        <v>101111111</v>
      </c>
      <c r="L23">
        <f t="shared" si="9"/>
        <v>383</v>
      </c>
      <c r="M23">
        <f t="shared" si="10"/>
        <v>0.748046875</v>
      </c>
      <c r="N23">
        <f t="shared" si="11"/>
        <v>0.748046875</v>
      </c>
    </row>
    <row r="24" spans="1:14" x14ac:dyDescent="0.35">
      <c r="A24" t="s">
        <v>45</v>
      </c>
      <c r="B24" t="s">
        <v>46</v>
      </c>
      <c r="C24" t="str">
        <f t="shared" si="0"/>
        <v>4100</v>
      </c>
      <c r="D24" t="str">
        <f t="shared" si="1"/>
        <v>410</v>
      </c>
      <c r="E24" t="str">
        <f t="shared" si="2"/>
        <v>41</v>
      </c>
      <c r="F24" t="str">
        <f t="shared" si="3"/>
        <v>01000001</v>
      </c>
      <c r="G24" t="str">
        <f t="shared" si="4"/>
        <v>0</v>
      </c>
      <c r="H24" t="str">
        <f t="shared" si="5"/>
        <v>0000</v>
      </c>
      <c r="I24" t="str">
        <f t="shared" si="6"/>
        <v>0100000100</v>
      </c>
      <c r="J24" t="str">
        <f t="shared" si="7"/>
        <v>0</v>
      </c>
      <c r="K24" t="str">
        <f t="shared" si="8"/>
        <v>100000100</v>
      </c>
      <c r="L24">
        <f t="shared" si="9"/>
        <v>260</v>
      </c>
      <c r="M24">
        <f t="shared" si="10"/>
        <v>0.5078125</v>
      </c>
      <c r="N24">
        <f t="shared" si="11"/>
        <v>0.5078125</v>
      </c>
    </row>
    <row r="25" spans="1:14" x14ac:dyDescent="0.35">
      <c r="A25" t="s">
        <v>47</v>
      </c>
      <c r="B25" t="s">
        <v>48</v>
      </c>
      <c r="C25" t="str">
        <f t="shared" si="0"/>
        <v>1BC0</v>
      </c>
      <c r="D25" t="str">
        <f t="shared" si="1"/>
        <v>1BC</v>
      </c>
      <c r="E25" t="str">
        <f t="shared" si="2"/>
        <v>1B</v>
      </c>
      <c r="F25" t="str">
        <f t="shared" si="3"/>
        <v>00011011</v>
      </c>
      <c r="G25" t="str">
        <f t="shared" si="4"/>
        <v>C</v>
      </c>
      <c r="H25" t="str">
        <f t="shared" si="5"/>
        <v>1100</v>
      </c>
      <c r="I25" t="str">
        <f t="shared" si="6"/>
        <v>0001101111</v>
      </c>
      <c r="J25" t="str">
        <f t="shared" si="7"/>
        <v>0</v>
      </c>
      <c r="K25" t="str">
        <f t="shared" si="8"/>
        <v>001101111</v>
      </c>
      <c r="L25">
        <f t="shared" si="9"/>
        <v>111</v>
      </c>
      <c r="M25">
        <f t="shared" si="10"/>
        <v>0.216796875</v>
      </c>
      <c r="N25">
        <f t="shared" si="11"/>
        <v>0.216796875</v>
      </c>
    </row>
    <row r="26" spans="1:14" x14ac:dyDescent="0.35">
      <c r="A26" t="s">
        <v>49</v>
      </c>
      <c r="B26" t="s">
        <v>50</v>
      </c>
      <c r="C26" t="str">
        <f t="shared" si="0"/>
        <v>F400</v>
      </c>
      <c r="D26" t="str">
        <f t="shared" si="1"/>
        <v>F40</v>
      </c>
      <c r="E26" t="str">
        <f t="shared" si="2"/>
        <v>F4</v>
      </c>
      <c r="F26" t="str">
        <f t="shared" si="3"/>
        <v>11110100</v>
      </c>
      <c r="G26" t="str">
        <f t="shared" si="4"/>
        <v>0</v>
      </c>
      <c r="H26" t="str">
        <f t="shared" si="5"/>
        <v>0000</v>
      </c>
      <c r="I26" t="str">
        <f t="shared" si="6"/>
        <v>1111010000</v>
      </c>
      <c r="J26" t="str">
        <f t="shared" si="7"/>
        <v>1</v>
      </c>
      <c r="K26" t="str">
        <f t="shared" si="8"/>
        <v>111010000</v>
      </c>
      <c r="L26">
        <f t="shared" si="9"/>
        <v>464</v>
      </c>
      <c r="M26">
        <f t="shared" si="10"/>
        <v>0.90625</v>
      </c>
      <c r="N26">
        <f t="shared" si="11"/>
        <v>-9.375E-2</v>
      </c>
    </row>
    <row r="27" spans="1:14" x14ac:dyDescent="0.35">
      <c r="A27" t="s">
        <v>51</v>
      </c>
      <c r="B27" t="s">
        <v>52</v>
      </c>
      <c r="C27" t="str">
        <f t="shared" si="0"/>
        <v>CD40</v>
      </c>
      <c r="D27" t="str">
        <f t="shared" si="1"/>
        <v>CD4</v>
      </c>
      <c r="E27" t="str">
        <f t="shared" si="2"/>
        <v>CD</v>
      </c>
      <c r="F27" t="str">
        <f t="shared" si="3"/>
        <v>11001101</v>
      </c>
      <c r="G27" t="str">
        <f t="shared" si="4"/>
        <v>4</v>
      </c>
      <c r="H27" t="str">
        <f t="shared" si="5"/>
        <v>0100</v>
      </c>
      <c r="I27" t="str">
        <f t="shared" si="6"/>
        <v>1100110101</v>
      </c>
      <c r="J27" t="str">
        <f t="shared" si="7"/>
        <v>1</v>
      </c>
      <c r="K27" t="str">
        <f t="shared" si="8"/>
        <v>100110101</v>
      </c>
      <c r="L27">
        <f t="shared" si="9"/>
        <v>309</v>
      </c>
      <c r="M27">
        <f t="shared" si="10"/>
        <v>0.603515625</v>
      </c>
      <c r="N27">
        <f t="shared" si="11"/>
        <v>-0.396484375</v>
      </c>
    </row>
    <row r="28" spans="1:14" x14ac:dyDescent="0.35">
      <c r="A28" t="s">
        <v>53</v>
      </c>
      <c r="B28" t="s">
        <v>54</v>
      </c>
      <c r="C28" t="str">
        <f t="shared" si="0"/>
        <v>AB40</v>
      </c>
      <c r="D28" t="str">
        <f t="shared" si="1"/>
        <v>AB4</v>
      </c>
      <c r="E28" t="str">
        <f t="shared" si="2"/>
        <v>AB</v>
      </c>
      <c r="F28" t="str">
        <f t="shared" si="3"/>
        <v>10101011</v>
      </c>
      <c r="G28" t="str">
        <f t="shared" si="4"/>
        <v>4</v>
      </c>
      <c r="H28" t="str">
        <f t="shared" si="5"/>
        <v>0100</v>
      </c>
      <c r="I28" t="str">
        <f t="shared" si="6"/>
        <v>1010101101</v>
      </c>
      <c r="J28" t="str">
        <f t="shared" si="7"/>
        <v>1</v>
      </c>
      <c r="K28" t="str">
        <f t="shared" si="8"/>
        <v>010101101</v>
      </c>
      <c r="L28">
        <f t="shared" si="9"/>
        <v>173</v>
      </c>
      <c r="M28">
        <f t="shared" si="10"/>
        <v>0.337890625</v>
      </c>
      <c r="N28">
        <f t="shared" si="11"/>
        <v>-0.662109375</v>
      </c>
    </row>
    <row r="29" spans="1:14" x14ac:dyDescent="0.35">
      <c r="A29" t="s">
        <v>55</v>
      </c>
      <c r="B29" t="s">
        <v>56</v>
      </c>
      <c r="C29" t="str">
        <f t="shared" si="0"/>
        <v>91C0</v>
      </c>
      <c r="D29" t="str">
        <f t="shared" si="1"/>
        <v>91C</v>
      </c>
      <c r="E29" t="str">
        <f t="shared" si="2"/>
        <v>91</v>
      </c>
      <c r="F29" t="str">
        <f t="shared" si="3"/>
        <v>10010001</v>
      </c>
      <c r="G29" t="str">
        <f t="shared" si="4"/>
        <v>C</v>
      </c>
      <c r="H29" t="str">
        <f t="shared" si="5"/>
        <v>1100</v>
      </c>
      <c r="I29" t="str">
        <f t="shared" si="6"/>
        <v>1001000111</v>
      </c>
      <c r="J29" t="str">
        <f t="shared" si="7"/>
        <v>1</v>
      </c>
      <c r="K29" t="str">
        <f t="shared" si="8"/>
        <v>001000111</v>
      </c>
      <c r="L29">
        <f t="shared" si="9"/>
        <v>71</v>
      </c>
      <c r="M29">
        <f t="shared" si="10"/>
        <v>0.138671875</v>
      </c>
      <c r="N29">
        <f t="shared" si="11"/>
        <v>-0.861328125</v>
      </c>
    </row>
    <row r="30" spans="1:14" x14ac:dyDescent="0.35">
      <c r="A30" t="s">
        <v>57</v>
      </c>
      <c r="B30" t="s">
        <v>58</v>
      </c>
      <c r="C30" t="str">
        <f t="shared" si="0"/>
        <v>8300</v>
      </c>
      <c r="D30" t="str">
        <f t="shared" si="1"/>
        <v>830</v>
      </c>
      <c r="E30" t="str">
        <f t="shared" si="2"/>
        <v>83</v>
      </c>
      <c r="F30" t="str">
        <f t="shared" si="3"/>
        <v>10000011</v>
      </c>
      <c r="G30" t="str">
        <f t="shared" si="4"/>
        <v>0</v>
      </c>
      <c r="H30" t="str">
        <f t="shared" si="5"/>
        <v>0000</v>
      </c>
      <c r="I30" t="str">
        <f t="shared" si="6"/>
        <v>1000001100</v>
      </c>
      <c r="J30" t="str">
        <f t="shared" si="7"/>
        <v>1</v>
      </c>
      <c r="K30" t="str">
        <f t="shared" si="8"/>
        <v>000001100</v>
      </c>
      <c r="L30">
        <f t="shared" si="9"/>
        <v>12</v>
      </c>
      <c r="M30">
        <f t="shared" si="10"/>
        <v>2.34375E-2</v>
      </c>
      <c r="N30">
        <f t="shared" si="11"/>
        <v>-0.9765625</v>
      </c>
    </row>
    <row r="31" spans="1:14" x14ac:dyDescent="0.35">
      <c r="A31" t="s">
        <v>59</v>
      </c>
      <c r="B31" t="s">
        <v>21</v>
      </c>
      <c r="C31" t="str">
        <f t="shared" si="0"/>
        <v>8080</v>
      </c>
      <c r="D31" t="str">
        <f t="shared" si="1"/>
        <v>808</v>
      </c>
      <c r="E31" t="str">
        <f t="shared" si="2"/>
        <v>80</v>
      </c>
      <c r="F31" t="str">
        <f t="shared" si="3"/>
        <v>10000000</v>
      </c>
      <c r="G31" t="str">
        <f t="shared" si="4"/>
        <v>8</v>
      </c>
      <c r="H31" t="str">
        <f t="shared" si="5"/>
        <v>1000</v>
      </c>
      <c r="I31" t="str">
        <f t="shared" si="6"/>
        <v>1000000010</v>
      </c>
      <c r="J31" t="str">
        <f t="shared" si="7"/>
        <v>1</v>
      </c>
      <c r="K31" t="str">
        <f t="shared" si="8"/>
        <v>000000010</v>
      </c>
      <c r="L31">
        <f t="shared" si="9"/>
        <v>2</v>
      </c>
      <c r="M31">
        <f t="shared" si="10"/>
        <v>3.90625E-3</v>
      </c>
      <c r="N31">
        <f t="shared" si="11"/>
        <v>-0.99609375</v>
      </c>
    </row>
    <row r="32" spans="1:14" x14ac:dyDescent="0.35">
      <c r="A32" t="s">
        <v>60</v>
      </c>
      <c r="B32" t="s">
        <v>61</v>
      </c>
      <c r="C32" t="str">
        <f t="shared" si="0"/>
        <v>8A80</v>
      </c>
      <c r="D32" t="str">
        <f t="shared" si="1"/>
        <v>8A8</v>
      </c>
      <c r="E32" t="str">
        <f t="shared" si="2"/>
        <v>8A</v>
      </c>
      <c r="F32" t="str">
        <f t="shared" si="3"/>
        <v>10001010</v>
      </c>
      <c r="G32" t="str">
        <f t="shared" si="4"/>
        <v>8</v>
      </c>
      <c r="H32" t="str">
        <f t="shared" si="5"/>
        <v>1000</v>
      </c>
      <c r="I32" t="str">
        <f t="shared" si="6"/>
        <v>1000101010</v>
      </c>
      <c r="J32" t="str">
        <f t="shared" si="7"/>
        <v>1</v>
      </c>
      <c r="K32" t="str">
        <f t="shared" si="8"/>
        <v>000101010</v>
      </c>
      <c r="L32">
        <f t="shared" si="9"/>
        <v>42</v>
      </c>
      <c r="M32">
        <f t="shared" si="10"/>
        <v>8.203125E-2</v>
      </c>
      <c r="N32">
        <f t="shared" si="11"/>
        <v>-0.91796875</v>
      </c>
    </row>
    <row r="33" spans="1:14" x14ac:dyDescent="0.35">
      <c r="A33" t="s">
        <v>62</v>
      </c>
      <c r="B33" t="s">
        <v>63</v>
      </c>
      <c r="C33" t="str">
        <f t="shared" si="0"/>
        <v>A000</v>
      </c>
      <c r="D33" t="str">
        <f t="shared" si="1"/>
        <v>A00</v>
      </c>
      <c r="E33" t="str">
        <f t="shared" si="2"/>
        <v>A0</v>
      </c>
      <c r="F33" t="str">
        <f t="shared" si="3"/>
        <v>10100000</v>
      </c>
      <c r="G33" t="str">
        <f t="shared" si="4"/>
        <v>0</v>
      </c>
      <c r="H33" t="str">
        <f t="shared" si="5"/>
        <v>0000</v>
      </c>
      <c r="I33" t="str">
        <f t="shared" si="6"/>
        <v>1010000000</v>
      </c>
      <c r="J33" t="str">
        <f t="shared" si="7"/>
        <v>1</v>
      </c>
      <c r="K33" t="str">
        <f t="shared" si="8"/>
        <v>010000000</v>
      </c>
      <c r="L33">
        <f t="shared" si="9"/>
        <v>128</v>
      </c>
      <c r="M33">
        <f t="shared" si="10"/>
        <v>0.25</v>
      </c>
      <c r="N33">
        <f t="shared" si="11"/>
        <v>-0.75</v>
      </c>
    </row>
    <row r="34" spans="1:14" x14ac:dyDescent="0.35">
      <c r="A34" t="s">
        <v>64</v>
      </c>
      <c r="B34" t="s">
        <v>65</v>
      </c>
      <c r="C34" t="str">
        <f t="shared" si="0"/>
        <v>BEC0</v>
      </c>
      <c r="D34" t="str">
        <f t="shared" si="1"/>
        <v>BEC</v>
      </c>
      <c r="E34" t="str">
        <f t="shared" si="2"/>
        <v>BE</v>
      </c>
      <c r="F34" t="str">
        <f t="shared" si="3"/>
        <v>10111110</v>
      </c>
      <c r="G34" t="str">
        <f t="shared" si="4"/>
        <v>C</v>
      </c>
      <c r="H34" t="str">
        <f t="shared" si="5"/>
        <v>1100</v>
      </c>
      <c r="I34" t="str">
        <f t="shared" si="6"/>
        <v>1011111011</v>
      </c>
      <c r="J34" t="str">
        <f t="shared" si="7"/>
        <v>1</v>
      </c>
      <c r="K34" t="str">
        <f t="shared" si="8"/>
        <v>011111011</v>
      </c>
      <c r="L34">
        <f t="shared" si="9"/>
        <v>251</v>
      </c>
      <c r="M34">
        <f t="shared" si="10"/>
        <v>0.490234375</v>
      </c>
      <c r="N34">
        <f t="shared" si="11"/>
        <v>-0.509765625</v>
      </c>
    </row>
    <row r="35" spans="1:14" x14ac:dyDescent="0.35">
      <c r="A35" t="s">
        <v>66</v>
      </c>
      <c r="B35" t="s">
        <v>67</v>
      </c>
      <c r="C35" t="str">
        <f t="shared" si="0"/>
        <v>E400</v>
      </c>
      <c r="D35" t="str">
        <f t="shared" si="1"/>
        <v>E40</v>
      </c>
      <c r="E35" t="str">
        <f t="shared" si="2"/>
        <v>E4</v>
      </c>
      <c r="F35" t="str">
        <f t="shared" si="3"/>
        <v>11100100</v>
      </c>
      <c r="G35" t="str">
        <f t="shared" si="4"/>
        <v>0</v>
      </c>
      <c r="H35" t="str">
        <f t="shared" si="5"/>
        <v>0000</v>
      </c>
      <c r="I35" t="str">
        <f t="shared" si="6"/>
        <v>1110010000</v>
      </c>
      <c r="J35" t="str">
        <f t="shared" si="7"/>
        <v>1</v>
      </c>
      <c r="K35" t="str">
        <f t="shared" si="8"/>
        <v>110010000</v>
      </c>
      <c r="L35">
        <f t="shared" si="9"/>
        <v>400</v>
      </c>
      <c r="M35">
        <f t="shared" si="10"/>
        <v>0.78125</v>
      </c>
      <c r="N35">
        <f t="shared" si="11"/>
        <v>-0.21875</v>
      </c>
    </row>
    <row r="36" spans="1:14" x14ac:dyDescent="0.35">
      <c r="A36" t="s">
        <v>68</v>
      </c>
      <c r="B36" t="s">
        <v>69</v>
      </c>
      <c r="C36" t="str">
        <f t="shared" si="0"/>
        <v>0C00</v>
      </c>
      <c r="D36" t="str">
        <f t="shared" si="1"/>
        <v>0C0</v>
      </c>
      <c r="E36" t="str">
        <f t="shared" si="2"/>
        <v>0C</v>
      </c>
      <c r="F36" t="str">
        <f t="shared" si="3"/>
        <v>00001100</v>
      </c>
      <c r="G36" t="str">
        <f t="shared" si="4"/>
        <v>0</v>
      </c>
      <c r="H36" t="str">
        <f t="shared" si="5"/>
        <v>0000</v>
      </c>
      <c r="I36" t="str">
        <f t="shared" si="6"/>
        <v>0000110000</v>
      </c>
      <c r="J36" t="str">
        <f t="shared" si="7"/>
        <v>0</v>
      </c>
      <c r="K36" t="str">
        <f t="shared" si="8"/>
        <v>000110000</v>
      </c>
      <c r="L36">
        <f t="shared" si="9"/>
        <v>48</v>
      </c>
      <c r="M36">
        <f t="shared" si="10"/>
        <v>9.375E-2</v>
      </c>
      <c r="N36">
        <f t="shared" si="11"/>
        <v>9.375E-2</v>
      </c>
    </row>
    <row r="37" spans="1:14" x14ac:dyDescent="0.35">
      <c r="A37" t="s">
        <v>70</v>
      </c>
      <c r="B37" t="s">
        <v>71</v>
      </c>
      <c r="C37" t="str">
        <f t="shared" si="0"/>
        <v>32C0</v>
      </c>
      <c r="D37" t="str">
        <f t="shared" si="1"/>
        <v>32C</v>
      </c>
      <c r="E37" t="str">
        <f t="shared" si="2"/>
        <v>32</v>
      </c>
      <c r="F37" t="str">
        <f t="shared" si="3"/>
        <v>00110010</v>
      </c>
      <c r="G37" t="str">
        <f t="shared" si="4"/>
        <v>C</v>
      </c>
      <c r="H37" t="str">
        <f t="shared" si="5"/>
        <v>1100</v>
      </c>
      <c r="I37" t="str">
        <f t="shared" si="6"/>
        <v>0011001011</v>
      </c>
      <c r="J37" t="str">
        <f t="shared" si="7"/>
        <v>0</v>
      </c>
      <c r="K37" t="str">
        <f t="shared" si="8"/>
        <v>011001011</v>
      </c>
      <c r="L37">
        <f t="shared" si="9"/>
        <v>203</v>
      </c>
      <c r="M37">
        <f t="shared" si="10"/>
        <v>0.396484375</v>
      </c>
      <c r="N37">
        <f t="shared" si="11"/>
        <v>0.396484375</v>
      </c>
    </row>
    <row r="38" spans="1:14" x14ac:dyDescent="0.35">
      <c r="A38" t="s">
        <v>72</v>
      </c>
      <c r="B38" t="s">
        <v>73</v>
      </c>
      <c r="C38" t="str">
        <f t="shared" si="0"/>
        <v>5440</v>
      </c>
      <c r="D38" t="str">
        <f t="shared" si="1"/>
        <v>544</v>
      </c>
      <c r="E38" t="str">
        <f t="shared" si="2"/>
        <v>54</v>
      </c>
      <c r="F38" t="str">
        <f t="shared" si="3"/>
        <v>01010100</v>
      </c>
      <c r="G38" t="str">
        <f t="shared" si="4"/>
        <v>4</v>
      </c>
      <c r="H38" t="str">
        <f t="shared" si="5"/>
        <v>0100</v>
      </c>
      <c r="I38" t="str">
        <f t="shared" si="6"/>
        <v>0101010001</v>
      </c>
      <c r="J38" t="str">
        <f t="shared" si="7"/>
        <v>0</v>
      </c>
      <c r="K38" t="str">
        <f t="shared" si="8"/>
        <v>101010001</v>
      </c>
      <c r="L38">
        <f t="shared" si="9"/>
        <v>337</v>
      </c>
      <c r="M38">
        <f t="shared" si="10"/>
        <v>0.658203125</v>
      </c>
      <c r="N38">
        <f t="shared" si="11"/>
        <v>0.658203125</v>
      </c>
    </row>
    <row r="39" spans="1:14" x14ac:dyDescent="0.35">
      <c r="A39" t="s">
        <v>74</v>
      </c>
      <c r="B39" t="s">
        <v>75</v>
      </c>
      <c r="C39" t="str">
        <f t="shared" si="0"/>
        <v>6DC0</v>
      </c>
      <c r="D39" t="str">
        <f t="shared" si="1"/>
        <v>6DC</v>
      </c>
      <c r="E39" t="str">
        <f t="shared" si="2"/>
        <v>6D</v>
      </c>
      <c r="F39" t="str">
        <f t="shared" si="3"/>
        <v>01101101</v>
      </c>
      <c r="G39" t="str">
        <f t="shared" si="4"/>
        <v>C</v>
      </c>
      <c r="H39" t="str">
        <f t="shared" si="5"/>
        <v>1100</v>
      </c>
      <c r="I39" t="str">
        <f t="shared" si="6"/>
        <v>0110110111</v>
      </c>
      <c r="J39" t="str">
        <f t="shared" si="7"/>
        <v>0</v>
      </c>
      <c r="K39" t="str">
        <f t="shared" si="8"/>
        <v>110110111</v>
      </c>
      <c r="L39">
        <f t="shared" si="9"/>
        <v>439</v>
      </c>
      <c r="M39">
        <f t="shared" si="10"/>
        <v>0.857421875</v>
      </c>
      <c r="N39">
        <f t="shared" si="11"/>
        <v>0.857421875</v>
      </c>
    </row>
    <row r="40" spans="1:14" x14ac:dyDescent="0.35">
      <c r="A40" t="s">
        <v>76</v>
      </c>
      <c r="B40" t="s">
        <v>77</v>
      </c>
      <c r="C40" t="str">
        <f t="shared" si="0"/>
        <v>7C80</v>
      </c>
      <c r="D40" t="str">
        <f t="shared" si="1"/>
        <v>7C8</v>
      </c>
      <c r="E40" t="str">
        <f t="shared" si="2"/>
        <v>7C</v>
      </c>
      <c r="F40" t="str">
        <f t="shared" si="3"/>
        <v>01111100</v>
      </c>
      <c r="G40" t="str">
        <f t="shared" si="4"/>
        <v>8</v>
      </c>
      <c r="H40" t="str">
        <f t="shared" si="5"/>
        <v>1000</v>
      </c>
      <c r="I40" t="str">
        <f t="shared" si="6"/>
        <v>0111110010</v>
      </c>
      <c r="J40" t="str">
        <f t="shared" si="7"/>
        <v>0</v>
      </c>
      <c r="K40" t="str">
        <f t="shared" si="8"/>
        <v>111110010</v>
      </c>
      <c r="L40">
        <f t="shared" si="9"/>
        <v>498</v>
      </c>
      <c r="M40">
        <f t="shared" si="10"/>
        <v>0.97265625</v>
      </c>
      <c r="N40">
        <f t="shared" si="11"/>
        <v>0.97265625</v>
      </c>
    </row>
    <row r="41" spans="1:14" x14ac:dyDescent="0.35">
      <c r="A41" t="s">
        <v>78</v>
      </c>
      <c r="B41" t="s">
        <v>1</v>
      </c>
      <c r="C41" t="str">
        <f t="shared" si="0"/>
        <v>7F00</v>
      </c>
      <c r="D41" t="str">
        <f t="shared" si="1"/>
        <v>7F0</v>
      </c>
      <c r="E41" t="str">
        <f t="shared" si="2"/>
        <v>7F</v>
      </c>
      <c r="F41" t="str">
        <f t="shared" si="3"/>
        <v>01111111</v>
      </c>
      <c r="G41" t="str">
        <f t="shared" si="4"/>
        <v>0</v>
      </c>
      <c r="H41" t="str">
        <f t="shared" si="5"/>
        <v>0000</v>
      </c>
      <c r="I41" t="str">
        <f t="shared" si="6"/>
        <v>0111111100</v>
      </c>
      <c r="J41" t="str">
        <f t="shared" si="7"/>
        <v>0</v>
      </c>
      <c r="K41" t="str">
        <f t="shared" si="8"/>
        <v>111111100</v>
      </c>
      <c r="L41">
        <f t="shared" si="9"/>
        <v>508</v>
      </c>
      <c r="M41">
        <f t="shared" si="10"/>
        <v>0.9921875</v>
      </c>
      <c r="N41">
        <f t="shared" si="11"/>
        <v>0.9921875</v>
      </c>
    </row>
    <row r="42" spans="1:14" x14ac:dyDescent="0.35">
      <c r="A42" t="s">
        <v>79</v>
      </c>
      <c r="B42" t="s">
        <v>80</v>
      </c>
      <c r="C42" t="str">
        <f t="shared" si="0"/>
        <v>74C0</v>
      </c>
      <c r="D42" t="str">
        <f t="shared" si="1"/>
        <v>74C</v>
      </c>
      <c r="E42" t="str">
        <f t="shared" si="2"/>
        <v>74</v>
      </c>
      <c r="F42" t="str">
        <f t="shared" si="3"/>
        <v>01110100</v>
      </c>
      <c r="G42" t="str">
        <f t="shared" si="4"/>
        <v>C</v>
      </c>
      <c r="H42" t="str">
        <f t="shared" si="5"/>
        <v>1100</v>
      </c>
      <c r="I42" t="str">
        <f t="shared" si="6"/>
        <v>0111010011</v>
      </c>
      <c r="J42" t="str">
        <f t="shared" si="7"/>
        <v>0</v>
      </c>
      <c r="K42" t="str">
        <f t="shared" si="8"/>
        <v>111010011</v>
      </c>
      <c r="L42">
        <f t="shared" si="9"/>
        <v>467</v>
      </c>
      <c r="M42">
        <f t="shared" si="10"/>
        <v>0.912109375</v>
      </c>
      <c r="N42">
        <f t="shared" si="11"/>
        <v>0.912109375</v>
      </c>
    </row>
    <row r="43" spans="1:14" x14ac:dyDescent="0.35">
      <c r="A43" t="s">
        <v>81</v>
      </c>
      <c r="B43" t="s">
        <v>82</v>
      </c>
      <c r="C43" t="str">
        <f t="shared" si="0"/>
        <v>5F40</v>
      </c>
      <c r="D43" t="str">
        <f t="shared" si="1"/>
        <v>5F4</v>
      </c>
      <c r="E43" t="str">
        <f t="shared" si="2"/>
        <v>5F</v>
      </c>
      <c r="F43" t="str">
        <f t="shared" si="3"/>
        <v>01011111</v>
      </c>
      <c r="G43" t="str">
        <f t="shared" si="4"/>
        <v>4</v>
      </c>
      <c r="H43" t="str">
        <f t="shared" si="5"/>
        <v>0100</v>
      </c>
      <c r="I43" t="str">
        <f t="shared" si="6"/>
        <v>0101111101</v>
      </c>
      <c r="J43" t="str">
        <f t="shared" si="7"/>
        <v>0</v>
      </c>
      <c r="K43" t="str">
        <f t="shared" si="8"/>
        <v>101111101</v>
      </c>
      <c r="L43">
        <f t="shared" si="9"/>
        <v>381</v>
      </c>
      <c r="M43">
        <f t="shared" si="10"/>
        <v>0.744140625</v>
      </c>
      <c r="N43">
        <f t="shared" si="11"/>
        <v>0.744140625</v>
      </c>
    </row>
    <row r="44" spans="1:14" x14ac:dyDescent="0.35">
      <c r="A44" t="s">
        <v>83</v>
      </c>
      <c r="B44" t="s">
        <v>84</v>
      </c>
      <c r="C44" t="str">
        <f t="shared" si="0"/>
        <v>4080</v>
      </c>
      <c r="D44" t="str">
        <f t="shared" si="1"/>
        <v>408</v>
      </c>
      <c r="E44" t="str">
        <f t="shared" si="2"/>
        <v>40</v>
      </c>
      <c r="F44" t="str">
        <f t="shared" si="3"/>
        <v>01000000</v>
      </c>
      <c r="G44" t="str">
        <f t="shared" si="4"/>
        <v>8</v>
      </c>
      <c r="H44" t="str">
        <f t="shared" si="5"/>
        <v>1000</v>
      </c>
      <c r="I44" t="str">
        <f t="shared" si="6"/>
        <v>0100000010</v>
      </c>
      <c r="J44" t="str">
        <f t="shared" si="7"/>
        <v>0</v>
      </c>
      <c r="K44" t="str">
        <f t="shared" si="8"/>
        <v>100000010</v>
      </c>
      <c r="L44">
        <f t="shared" si="9"/>
        <v>258</v>
      </c>
      <c r="M44">
        <f t="shared" si="10"/>
        <v>0.50390625</v>
      </c>
      <c r="N44">
        <f t="shared" si="11"/>
        <v>0.50390625</v>
      </c>
    </row>
    <row r="45" spans="1:14" x14ac:dyDescent="0.35">
      <c r="A45" t="s">
        <v>85</v>
      </c>
      <c r="B45" t="s">
        <v>86</v>
      </c>
      <c r="C45" t="str">
        <f t="shared" si="0"/>
        <v>1B40</v>
      </c>
      <c r="D45" t="str">
        <f t="shared" si="1"/>
        <v>1B4</v>
      </c>
      <c r="E45" t="str">
        <f t="shared" si="2"/>
        <v>1B</v>
      </c>
      <c r="F45" t="str">
        <f t="shared" si="3"/>
        <v>00011011</v>
      </c>
      <c r="G45" t="str">
        <f t="shared" si="4"/>
        <v>4</v>
      </c>
      <c r="H45" t="str">
        <f t="shared" si="5"/>
        <v>0100</v>
      </c>
      <c r="I45" t="str">
        <f t="shared" si="6"/>
        <v>0001101101</v>
      </c>
      <c r="J45" t="str">
        <f t="shared" si="7"/>
        <v>0</v>
      </c>
      <c r="K45" t="str">
        <f t="shared" si="8"/>
        <v>001101101</v>
      </c>
      <c r="L45">
        <f t="shared" si="9"/>
        <v>109</v>
      </c>
      <c r="M45">
        <f t="shared" si="10"/>
        <v>0.212890625</v>
      </c>
      <c r="N45">
        <f t="shared" si="11"/>
        <v>0.212890625</v>
      </c>
    </row>
    <row r="46" spans="1:14" x14ac:dyDescent="0.35">
      <c r="A46" t="s">
        <v>87</v>
      </c>
      <c r="B46" t="s">
        <v>88</v>
      </c>
      <c r="C46" t="str">
        <f t="shared" si="0"/>
        <v>F340</v>
      </c>
      <c r="D46" t="str">
        <f t="shared" si="1"/>
        <v>F34</v>
      </c>
      <c r="E46" t="str">
        <f t="shared" si="2"/>
        <v>F3</v>
      </c>
      <c r="F46" t="str">
        <f t="shared" si="3"/>
        <v>11110011</v>
      </c>
      <c r="G46" t="str">
        <f t="shared" si="4"/>
        <v>4</v>
      </c>
      <c r="H46" t="str">
        <f t="shared" si="5"/>
        <v>0100</v>
      </c>
      <c r="I46" t="str">
        <f t="shared" si="6"/>
        <v>1111001101</v>
      </c>
      <c r="J46" t="str">
        <f t="shared" si="7"/>
        <v>1</v>
      </c>
      <c r="K46" t="str">
        <f t="shared" si="8"/>
        <v>111001101</v>
      </c>
      <c r="L46">
        <f t="shared" si="9"/>
        <v>461</v>
      </c>
      <c r="M46">
        <f t="shared" si="10"/>
        <v>0.900390625</v>
      </c>
      <c r="N46">
        <f t="shared" si="11"/>
        <v>-9.9609375E-2</v>
      </c>
    </row>
    <row r="47" spans="1:14" x14ac:dyDescent="0.35">
      <c r="A47" t="s">
        <v>89</v>
      </c>
      <c r="B47" t="s">
        <v>90</v>
      </c>
      <c r="C47" t="str">
        <f t="shared" si="0"/>
        <v>CC80</v>
      </c>
      <c r="D47" t="str">
        <f t="shared" si="1"/>
        <v>CC8</v>
      </c>
      <c r="E47" t="str">
        <f t="shared" si="2"/>
        <v>CC</v>
      </c>
      <c r="F47" t="str">
        <f t="shared" si="3"/>
        <v>11001100</v>
      </c>
      <c r="G47" t="str">
        <f t="shared" si="4"/>
        <v>8</v>
      </c>
      <c r="H47" t="str">
        <f t="shared" si="5"/>
        <v>1000</v>
      </c>
      <c r="I47" t="str">
        <f t="shared" si="6"/>
        <v>1100110010</v>
      </c>
      <c r="J47" t="str">
        <f t="shared" si="7"/>
        <v>1</v>
      </c>
      <c r="K47" t="str">
        <f t="shared" si="8"/>
        <v>100110010</v>
      </c>
      <c r="L47">
        <f t="shared" si="9"/>
        <v>306</v>
      </c>
      <c r="M47">
        <f t="shared" si="10"/>
        <v>0.59765625</v>
      </c>
      <c r="N47">
        <f t="shared" si="11"/>
        <v>-0.40234375</v>
      </c>
    </row>
    <row r="48" spans="1:14" x14ac:dyDescent="0.35">
      <c r="A48" t="s">
        <v>91</v>
      </c>
      <c r="B48" t="s">
        <v>92</v>
      </c>
      <c r="C48" t="str">
        <f t="shared" si="0"/>
        <v>AB00</v>
      </c>
      <c r="D48" t="str">
        <f t="shared" si="1"/>
        <v>AB0</v>
      </c>
      <c r="E48" t="str">
        <f t="shared" si="2"/>
        <v>AB</v>
      </c>
      <c r="F48" t="str">
        <f t="shared" si="3"/>
        <v>10101011</v>
      </c>
      <c r="G48" t="str">
        <f t="shared" si="4"/>
        <v>0</v>
      </c>
      <c r="H48" t="str">
        <f t="shared" si="5"/>
        <v>0000</v>
      </c>
      <c r="I48" t="str">
        <f t="shared" si="6"/>
        <v>1010101100</v>
      </c>
      <c r="J48" t="str">
        <f t="shared" si="7"/>
        <v>1</v>
      </c>
      <c r="K48" t="str">
        <f t="shared" si="8"/>
        <v>010101100</v>
      </c>
      <c r="L48">
        <f t="shared" si="9"/>
        <v>172</v>
      </c>
      <c r="M48">
        <f t="shared" si="10"/>
        <v>0.3359375</v>
      </c>
      <c r="N48">
        <f t="shared" si="11"/>
        <v>-0.6640625</v>
      </c>
    </row>
    <row r="49" spans="1:14" x14ac:dyDescent="0.35">
      <c r="A49" t="s">
        <v>93</v>
      </c>
      <c r="B49" t="s">
        <v>94</v>
      </c>
      <c r="C49" t="str">
        <f t="shared" si="0"/>
        <v>9180</v>
      </c>
      <c r="D49" t="str">
        <f t="shared" si="1"/>
        <v>918</v>
      </c>
      <c r="E49" t="str">
        <f t="shared" si="2"/>
        <v>91</v>
      </c>
      <c r="F49" t="str">
        <f t="shared" si="3"/>
        <v>10010001</v>
      </c>
      <c r="G49" t="str">
        <f t="shared" si="4"/>
        <v>8</v>
      </c>
      <c r="H49" t="str">
        <f t="shared" si="5"/>
        <v>1000</v>
      </c>
      <c r="I49" t="str">
        <f t="shared" si="6"/>
        <v>1001000110</v>
      </c>
      <c r="J49" t="str">
        <f t="shared" si="7"/>
        <v>1</v>
      </c>
      <c r="K49" t="str">
        <f t="shared" si="8"/>
        <v>001000110</v>
      </c>
      <c r="L49">
        <f t="shared" si="9"/>
        <v>70</v>
      </c>
      <c r="M49">
        <f t="shared" si="10"/>
        <v>0.13671875</v>
      </c>
      <c r="N49">
        <f t="shared" si="11"/>
        <v>-0.86328125</v>
      </c>
    </row>
    <row r="50" spans="1:14" x14ac:dyDescent="0.35">
      <c r="A50" t="s">
        <v>95</v>
      </c>
      <c r="B50" t="s">
        <v>58</v>
      </c>
      <c r="C50" t="str">
        <f t="shared" si="0"/>
        <v>8300</v>
      </c>
      <c r="D50" t="str">
        <f t="shared" si="1"/>
        <v>830</v>
      </c>
      <c r="E50" t="str">
        <f t="shared" si="2"/>
        <v>83</v>
      </c>
      <c r="F50" t="str">
        <f t="shared" si="3"/>
        <v>10000011</v>
      </c>
      <c r="G50" t="str">
        <f t="shared" si="4"/>
        <v>0</v>
      </c>
      <c r="H50" t="str">
        <f t="shared" si="5"/>
        <v>0000</v>
      </c>
      <c r="I50" t="str">
        <f t="shared" si="6"/>
        <v>1000001100</v>
      </c>
      <c r="J50" t="str">
        <f t="shared" si="7"/>
        <v>1</v>
      </c>
      <c r="K50" t="str">
        <f t="shared" si="8"/>
        <v>000001100</v>
      </c>
      <c r="L50">
        <f t="shared" si="9"/>
        <v>12</v>
      </c>
      <c r="M50">
        <f t="shared" si="10"/>
        <v>2.34375E-2</v>
      </c>
      <c r="N50">
        <f t="shared" si="11"/>
        <v>-0.9765625</v>
      </c>
    </row>
    <row r="51" spans="1:14" x14ac:dyDescent="0.35">
      <c r="A51" t="s">
        <v>96</v>
      </c>
      <c r="B51" t="s">
        <v>21</v>
      </c>
      <c r="C51" t="str">
        <f t="shared" si="0"/>
        <v>8080</v>
      </c>
      <c r="D51" t="str">
        <f t="shared" si="1"/>
        <v>808</v>
      </c>
      <c r="E51" t="str">
        <f t="shared" si="2"/>
        <v>80</v>
      </c>
      <c r="F51" t="str">
        <f t="shared" si="3"/>
        <v>10000000</v>
      </c>
      <c r="G51" t="str">
        <f t="shared" si="4"/>
        <v>8</v>
      </c>
      <c r="H51" t="str">
        <f t="shared" si="5"/>
        <v>1000</v>
      </c>
      <c r="I51" t="str">
        <f t="shared" si="6"/>
        <v>1000000010</v>
      </c>
      <c r="J51" t="str">
        <f t="shared" si="7"/>
        <v>1</v>
      </c>
      <c r="K51" t="str">
        <f t="shared" si="8"/>
        <v>000000010</v>
      </c>
      <c r="L51">
        <f t="shared" si="9"/>
        <v>2</v>
      </c>
      <c r="M51">
        <f t="shared" si="10"/>
        <v>3.90625E-3</v>
      </c>
      <c r="N51">
        <f t="shared" si="11"/>
        <v>-0.99609375</v>
      </c>
    </row>
    <row r="52" spans="1:14" x14ac:dyDescent="0.35">
      <c r="A52" t="s">
        <v>97</v>
      </c>
      <c r="B52" t="s">
        <v>98</v>
      </c>
      <c r="C52" t="str">
        <f t="shared" si="0"/>
        <v>8AC0</v>
      </c>
      <c r="D52" t="str">
        <f t="shared" si="1"/>
        <v>8AC</v>
      </c>
      <c r="E52" t="str">
        <f t="shared" si="2"/>
        <v>8A</v>
      </c>
      <c r="F52" t="str">
        <f t="shared" si="3"/>
        <v>10001010</v>
      </c>
      <c r="G52" t="str">
        <f t="shared" si="4"/>
        <v>C</v>
      </c>
      <c r="H52" t="str">
        <f t="shared" si="5"/>
        <v>1100</v>
      </c>
      <c r="I52" t="str">
        <f t="shared" si="6"/>
        <v>1000101011</v>
      </c>
      <c r="J52" t="str">
        <f t="shared" si="7"/>
        <v>1</v>
      </c>
      <c r="K52" t="str">
        <f t="shared" si="8"/>
        <v>000101011</v>
      </c>
      <c r="L52">
        <f t="shared" si="9"/>
        <v>43</v>
      </c>
      <c r="M52">
        <f t="shared" si="10"/>
        <v>8.3984375E-2</v>
      </c>
      <c r="N52">
        <f t="shared" si="11"/>
        <v>-0.916015625</v>
      </c>
    </row>
    <row r="53" spans="1:14" x14ac:dyDescent="0.35">
      <c r="A53" t="s">
        <v>99</v>
      </c>
      <c r="B53" t="s">
        <v>100</v>
      </c>
      <c r="C53" t="str">
        <f t="shared" si="0"/>
        <v>A040</v>
      </c>
      <c r="D53" t="str">
        <f t="shared" si="1"/>
        <v>A04</v>
      </c>
      <c r="E53" t="str">
        <f t="shared" si="2"/>
        <v>A0</v>
      </c>
      <c r="F53" t="str">
        <f t="shared" si="3"/>
        <v>10100000</v>
      </c>
      <c r="G53" t="str">
        <f t="shared" si="4"/>
        <v>4</v>
      </c>
      <c r="H53" t="str">
        <f t="shared" si="5"/>
        <v>0100</v>
      </c>
      <c r="I53" t="str">
        <f t="shared" si="6"/>
        <v>1010000001</v>
      </c>
      <c r="J53" t="str">
        <f t="shared" si="7"/>
        <v>1</v>
      </c>
      <c r="K53" t="str">
        <f t="shared" si="8"/>
        <v>010000001</v>
      </c>
      <c r="L53">
        <f t="shared" si="9"/>
        <v>129</v>
      </c>
      <c r="M53">
        <f t="shared" si="10"/>
        <v>0.251953125</v>
      </c>
      <c r="N53">
        <f t="shared" si="11"/>
        <v>-0.748046875</v>
      </c>
    </row>
    <row r="54" spans="1:14" x14ac:dyDescent="0.35">
      <c r="A54" t="s">
        <v>101</v>
      </c>
      <c r="B54" t="s">
        <v>102</v>
      </c>
      <c r="C54" t="str">
        <f t="shared" si="0"/>
        <v>BF40</v>
      </c>
      <c r="D54" t="str">
        <f t="shared" si="1"/>
        <v>BF4</v>
      </c>
      <c r="E54" t="str">
        <f t="shared" si="2"/>
        <v>BF</v>
      </c>
      <c r="F54" t="str">
        <f t="shared" si="3"/>
        <v>10111111</v>
      </c>
      <c r="G54" t="str">
        <f t="shared" si="4"/>
        <v>4</v>
      </c>
      <c r="H54" t="str">
        <f t="shared" si="5"/>
        <v>0100</v>
      </c>
      <c r="I54" t="str">
        <f t="shared" si="6"/>
        <v>1011111101</v>
      </c>
      <c r="J54" t="str">
        <f t="shared" si="7"/>
        <v>1</v>
      </c>
      <c r="K54" t="str">
        <f t="shared" si="8"/>
        <v>011111101</v>
      </c>
      <c r="L54">
        <f t="shared" si="9"/>
        <v>253</v>
      </c>
      <c r="M54">
        <f t="shared" si="10"/>
        <v>0.494140625</v>
      </c>
      <c r="N54">
        <f t="shared" si="11"/>
        <v>-0.505859375</v>
      </c>
    </row>
    <row r="55" spans="1:14" x14ac:dyDescent="0.35">
      <c r="A55" t="s">
        <v>103</v>
      </c>
      <c r="B55" t="s">
        <v>104</v>
      </c>
      <c r="C55" t="str">
        <f t="shared" si="0"/>
        <v>E480</v>
      </c>
      <c r="D55" t="str">
        <f t="shared" si="1"/>
        <v>E48</v>
      </c>
      <c r="E55" t="str">
        <f t="shared" si="2"/>
        <v>E4</v>
      </c>
      <c r="F55" t="str">
        <f t="shared" si="3"/>
        <v>11100100</v>
      </c>
      <c r="G55" t="str">
        <f t="shared" si="4"/>
        <v>8</v>
      </c>
      <c r="H55" t="str">
        <f t="shared" si="5"/>
        <v>1000</v>
      </c>
      <c r="I55" t="str">
        <f t="shared" si="6"/>
        <v>1110010010</v>
      </c>
      <c r="J55" t="str">
        <f t="shared" si="7"/>
        <v>1</v>
      </c>
      <c r="K55" t="str">
        <f t="shared" si="8"/>
        <v>110010010</v>
      </c>
      <c r="L55">
        <f t="shared" si="9"/>
        <v>402</v>
      </c>
      <c r="M55">
        <f t="shared" si="10"/>
        <v>0.78515625</v>
      </c>
      <c r="N55">
        <f t="shared" si="11"/>
        <v>-0.21484375</v>
      </c>
    </row>
    <row r="56" spans="1:14" x14ac:dyDescent="0.35">
      <c r="A56" t="s">
        <v>105</v>
      </c>
      <c r="B56" t="s">
        <v>106</v>
      </c>
      <c r="C56" t="str">
        <f t="shared" si="0"/>
        <v>0C80</v>
      </c>
      <c r="D56" t="str">
        <f t="shared" si="1"/>
        <v>0C8</v>
      </c>
      <c r="E56" t="str">
        <f t="shared" si="2"/>
        <v>0C</v>
      </c>
      <c r="F56" t="str">
        <f t="shared" si="3"/>
        <v>00001100</v>
      </c>
      <c r="G56" t="str">
        <f t="shared" si="4"/>
        <v>8</v>
      </c>
      <c r="H56" t="str">
        <f t="shared" si="5"/>
        <v>1000</v>
      </c>
      <c r="I56" t="str">
        <f t="shared" si="6"/>
        <v>0000110010</v>
      </c>
      <c r="J56" t="str">
        <f t="shared" si="7"/>
        <v>0</v>
      </c>
      <c r="K56" t="str">
        <f t="shared" si="8"/>
        <v>000110010</v>
      </c>
      <c r="L56">
        <f t="shared" si="9"/>
        <v>50</v>
      </c>
      <c r="M56">
        <f t="shared" si="10"/>
        <v>9.765625E-2</v>
      </c>
      <c r="N56">
        <f t="shared" si="11"/>
        <v>9.765625E-2</v>
      </c>
    </row>
    <row r="57" spans="1:14" x14ac:dyDescent="0.35">
      <c r="A57" t="s">
        <v>107</v>
      </c>
      <c r="B57" t="s">
        <v>108</v>
      </c>
      <c r="C57" t="str">
        <f t="shared" si="0"/>
        <v>3340</v>
      </c>
      <c r="D57" t="str">
        <f t="shared" si="1"/>
        <v>334</v>
      </c>
      <c r="E57" t="str">
        <f t="shared" si="2"/>
        <v>33</v>
      </c>
      <c r="F57" t="str">
        <f t="shared" si="3"/>
        <v>00110011</v>
      </c>
      <c r="G57" t="str">
        <f t="shared" si="4"/>
        <v>4</v>
      </c>
      <c r="H57" t="str">
        <f t="shared" si="5"/>
        <v>0100</v>
      </c>
      <c r="I57" t="str">
        <f t="shared" si="6"/>
        <v>0011001101</v>
      </c>
      <c r="J57" t="str">
        <f t="shared" si="7"/>
        <v>0</v>
      </c>
      <c r="K57" t="str">
        <f t="shared" si="8"/>
        <v>011001101</v>
      </c>
      <c r="L57">
        <f t="shared" si="9"/>
        <v>205</v>
      </c>
      <c r="M57">
        <f t="shared" si="10"/>
        <v>0.400390625</v>
      </c>
      <c r="N57">
        <f t="shared" si="11"/>
        <v>0.400390625</v>
      </c>
    </row>
    <row r="58" spans="1:14" x14ac:dyDescent="0.35">
      <c r="A58" t="s">
        <v>109</v>
      </c>
      <c r="B58" t="s">
        <v>110</v>
      </c>
      <c r="C58" t="str">
        <f t="shared" si="0"/>
        <v>54C0</v>
      </c>
      <c r="D58" t="str">
        <f t="shared" si="1"/>
        <v>54C</v>
      </c>
      <c r="E58" t="str">
        <f t="shared" si="2"/>
        <v>54</v>
      </c>
      <c r="F58" t="str">
        <f t="shared" si="3"/>
        <v>01010100</v>
      </c>
      <c r="G58" t="str">
        <f t="shared" si="4"/>
        <v>C</v>
      </c>
      <c r="H58" t="str">
        <f t="shared" si="5"/>
        <v>1100</v>
      </c>
      <c r="I58" t="str">
        <f t="shared" si="6"/>
        <v>0101010011</v>
      </c>
      <c r="J58" t="str">
        <f t="shared" si="7"/>
        <v>0</v>
      </c>
      <c r="K58" t="str">
        <f t="shared" si="8"/>
        <v>101010011</v>
      </c>
      <c r="L58">
        <f t="shared" si="9"/>
        <v>339</v>
      </c>
      <c r="M58">
        <f t="shared" si="10"/>
        <v>0.662109375</v>
      </c>
      <c r="N58">
        <f t="shared" si="11"/>
        <v>0.662109375</v>
      </c>
    </row>
    <row r="59" spans="1:14" x14ac:dyDescent="0.35">
      <c r="A59" t="s">
        <v>111</v>
      </c>
      <c r="B59" t="s">
        <v>112</v>
      </c>
      <c r="C59" t="str">
        <f t="shared" si="0"/>
        <v>6E00</v>
      </c>
      <c r="D59" t="str">
        <f t="shared" si="1"/>
        <v>6E0</v>
      </c>
      <c r="E59" t="str">
        <f t="shared" si="2"/>
        <v>6E</v>
      </c>
      <c r="F59" t="str">
        <f t="shared" si="3"/>
        <v>01101110</v>
      </c>
      <c r="G59" t="str">
        <f t="shared" si="4"/>
        <v>0</v>
      </c>
      <c r="H59" t="str">
        <f t="shared" si="5"/>
        <v>0000</v>
      </c>
      <c r="I59" t="str">
        <f t="shared" si="6"/>
        <v>0110111000</v>
      </c>
      <c r="J59" t="str">
        <f t="shared" si="7"/>
        <v>0</v>
      </c>
      <c r="K59" t="str">
        <f t="shared" si="8"/>
        <v>110111000</v>
      </c>
      <c r="L59">
        <f t="shared" si="9"/>
        <v>440</v>
      </c>
      <c r="M59">
        <f t="shared" si="10"/>
        <v>0.859375</v>
      </c>
      <c r="N59">
        <f t="shared" si="11"/>
        <v>0.859375</v>
      </c>
    </row>
    <row r="60" spans="1:14" x14ac:dyDescent="0.35">
      <c r="A60" t="s">
        <v>113</v>
      </c>
      <c r="B60" t="s">
        <v>77</v>
      </c>
      <c r="C60" t="str">
        <f t="shared" si="0"/>
        <v>7C80</v>
      </c>
      <c r="D60" t="str">
        <f t="shared" si="1"/>
        <v>7C8</v>
      </c>
      <c r="E60" t="str">
        <f t="shared" si="2"/>
        <v>7C</v>
      </c>
      <c r="F60" t="str">
        <f t="shared" si="3"/>
        <v>01111100</v>
      </c>
      <c r="G60" t="str">
        <f t="shared" si="4"/>
        <v>8</v>
      </c>
      <c r="H60" t="str">
        <f t="shared" si="5"/>
        <v>1000</v>
      </c>
      <c r="I60" t="str">
        <f t="shared" si="6"/>
        <v>0111110010</v>
      </c>
      <c r="J60" t="str">
        <f t="shared" si="7"/>
        <v>0</v>
      </c>
      <c r="K60" t="str">
        <f t="shared" si="8"/>
        <v>111110010</v>
      </c>
      <c r="L60">
        <f t="shared" si="9"/>
        <v>498</v>
      </c>
      <c r="M60">
        <f t="shared" si="10"/>
        <v>0.97265625</v>
      </c>
      <c r="N60">
        <f t="shared" si="11"/>
        <v>0.97265625</v>
      </c>
    </row>
    <row r="61" spans="1:14" x14ac:dyDescent="0.35">
      <c r="A61" t="s">
        <v>114</v>
      </c>
      <c r="B61" t="s">
        <v>115</v>
      </c>
      <c r="C61" t="str">
        <f t="shared" si="0"/>
        <v>7EC0</v>
      </c>
      <c r="D61" t="str">
        <f t="shared" si="1"/>
        <v>7EC</v>
      </c>
      <c r="E61" t="str">
        <f t="shared" si="2"/>
        <v>7E</v>
      </c>
      <c r="F61" t="str">
        <f t="shared" si="3"/>
        <v>01111110</v>
      </c>
      <c r="G61" t="str">
        <f t="shared" si="4"/>
        <v>C</v>
      </c>
      <c r="H61" t="str">
        <f t="shared" si="5"/>
        <v>1100</v>
      </c>
      <c r="I61" t="str">
        <f t="shared" si="6"/>
        <v>0111111011</v>
      </c>
      <c r="J61" t="str">
        <f t="shared" si="7"/>
        <v>0</v>
      </c>
      <c r="K61" t="str">
        <f t="shared" si="8"/>
        <v>111111011</v>
      </c>
      <c r="L61">
        <f t="shared" si="9"/>
        <v>507</v>
      </c>
      <c r="M61">
        <f t="shared" si="10"/>
        <v>0.990234375</v>
      </c>
      <c r="N61">
        <f t="shared" si="11"/>
        <v>0.990234375</v>
      </c>
    </row>
    <row r="62" spans="1:14" x14ac:dyDescent="0.35">
      <c r="A62" t="s">
        <v>116</v>
      </c>
      <c r="B62" t="s">
        <v>80</v>
      </c>
      <c r="C62" t="str">
        <f t="shared" si="0"/>
        <v>74C0</v>
      </c>
      <c r="D62" t="str">
        <f t="shared" si="1"/>
        <v>74C</v>
      </c>
      <c r="E62" t="str">
        <f t="shared" si="2"/>
        <v>74</v>
      </c>
      <c r="F62" t="str">
        <f t="shared" si="3"/>
        <v>01110100</v>
      </c>
      <c r="G62" t="str">
        <f t="shared" si="4"/>
        <v>C</v>
      </c>
      <c r="H62" t="str">
        <f t="shared" si="5"/>
        <v>1100</v>
      </c>
      <c r="I62" t="str">
        <f t="shared" si="6"/>
        <v>0111010011</v>
      </c>
      <c r="J62" t="str">
        <f t="shared" si="7"/>
        <v>0</v>
      </c>
      <c r="K62" t="str">
        <f t="shared" si="8"/>
        <v>111010011</v>
      </c>
      <c r="L62">
        <f t="shared" si="9"/>
        <v>467</v>
      </c>
      <c r="M62">
        <f t="shared" si="10"/>
        <v>0.912109375</v>
      </c>
      <c r="N62">
        <f t="shared" si="11"/>
        <v>0.912109375</v>
      </c>
    </row>
    <row r="63" spans="1:14" x14ac:dyDescent="0.35">
      <c r="A63" t="s">
        <v>117</v>
      </c>
      <c r="B63" t="s">
        <v>118</v>
      </c>
      <c r="C63" t="str">
        <f t="shared" si="0"/>
        <v>5F00</v>
      </c>
      <c r="D63" t="str">
        <f t="shared" si="1"/>
        <v>5F0</v>
      </c>
      <c r="E63" t="str">
        <f t="shared" si="2"/>
        <v>5F</v>
      </c>
      <c r="F63" t="str">
        <f t="shared" si="3"/>
        <v>01011111</v>
      </c>
      <c r="G63" t="str">
        <f t="shared" si="4"/>
        <v>0</v>
      </c>
      <c r="H63" t="str">
        <f t="shared" si="5"/>
        <v>0000</v>
      </c>
      <c r="I63" t="str">
        <f t="shared" si="6"/>
        <v>0101111100</v>
      </c>
      <c r="J63" t="str">
        <f t="shared" si="7"/>
        <v>0</v>
      </c>
      <c r="K63" t="str">
        <f t="shared" si="8"/>
        <v>101111100</v>
      </c>
      <c r="L63">
        <f t="shared" si="9"/>
        <v>380</v>
      </c>
      <c r="M63">
        <f t="shared" si="10"/>
        <v>0.7421875</v>
      </c>
      <c r="N63">
        <f t="shared" si="11"/>
        <v>0.7421875</v>
      </c>
    </row>
    <row r="64" spans="1:14" x14ac:dyDescent="0.35">
      <c r="A64" t="s">
        <v>119</v>
      </c>
      <c r="B64" t="s">
        <v>120</v>
      </c>
      <c r="C64" t="str">
        <f t="shared" si="0"/>
        <v>4000</v>
      </c>
      <c r="D64" t="str">
        <f t="shared" si="1"/>
        <v>400</v>
      </c>
      <c r="E64" t="str">
        <f t="shared" si="2"/>
        <v>40</v>
      </c>
      <c r="F64" t="str">
        <f t="shared" si="3"/>
        <v>01000000</v>
      </c>
      <c r="G64" t="str">
        <f t="shared" si="4"/>
        <v>0</v>
      </c>
      <c r="H64" t="str">
        <f t="shared" si="5"/>
        <v>0000</v>
      </c>
      <c r="I64" t="str">
        <f t="shared" si="6"/>
        <v>0100000000</v>
      </c>
      <c r="J64" t="str">
        <f t="shared" si="7"/>
        <v>0</v>
      </c>
      <c r="K64" t="str">
        <f t="shared" si="8"/>
        <v>100000000</v>
      </c>
      <c r="L64">
        <f t="shared" si="9"/>
        <v>256</v>
      </c>
      <c r="M64">
        <f t="shared" si="10"/>
        <v>0.5</v>
      </c>
      <c r="N64">
        <f t="shared" si="11"/>
        <v>0.5</v>
      </c>
    </row>
    <row r="65" spans="1:14" x14ac:dyDescent="0.35">
      <c r="A65" t="s">
        <v>121</v>
      </c>
      <c r="B65" t="s">
        <v>122</v>
      </c>
      <c r="C65" t="str">
        <f t="shared" si="0"/>
        <v>1AC0</v>
      </c>
      <c r="D65" t="str">
        <f t="shared" si="1"/>
        <v>1AC</v>
      </c>
      <c r="E65" t="str">
        <f t="shared" si="2"/>
        <v>1A</v>
      </c>
      <c r="F65" t="str">
        <f t="shared" si="3"/>
        <v>00011010</v>
      </c>
      <c r="G65" t="str">
        <f t="shared" si="4"/>
        <v>C</v>
      </c>
      <c r="H65" t="str">
        <f t="shared" si="5"/>
        <v>1100</v>
      </c>
      <c r="I65" t="str">
        <f t="shared" si="6"/>
        <v>0001101011</v>
      </c>
      <c r="J65" t="str">
        <f t="shared" si="7"/>
        <v>0</v>
      </c>
      <c r="K65" t="str">
        <f t="shared" si="8"/>
        <v>001101011</v>
      </c>
      <c r="L65">
        <f t="shared" si="9"/>
        <v>107</v>
      </c>
      <c r="M65">
        <f t="shared" si="10"/>
        <v>0.208984375</v>
      </c>
      <c r="N65">
        <f t="shared" si="11"/>
        <v>0.208984375</v>
      </c>
    </row>
    <row r="66" spans="1:14" x14ac:dyDescent="0.35">
      <c r="A66" t="s">
        <v>123</v>
      </c>
      <c r="B66" t="s">
        <v>124</v>
      </c>
      <c r="C66" t="str">
        <f t="shared" ref="C66:C129" si="12">RIGHT(B66,4)</f>
        <v>F2C0</v>
      </c>
      <c r="D66" t="str">
        <f t="shared" ref="D66:D129" si="13">LEFT(C66,3)</f>
        <v>F2C</v>
      </c>
      <c r="E66" t="str">
        <f t="shared" ref="E66:E129" si="14">LEFT(D66,2)</f>
        <v>F2</v>
      </c>
      <c r="F66" t="str">
        <f t="shared" ref="F66:F129" si="15">HEX2BIN(E66,8)</f>
        <v>11110010</v>
      </c>
      <c r="G66" t="str">
        <f t="shared" ref="G66:G129" si="16">RIGHT(D66,1)</f>
        <v>C</v>
      </c>
      <c r="H66" t="str">
        <f t="shared" ref="H66:H129" si="17">HEX2BIN(G66,4)</f>
        <v>1100</v>
      </c>
      <c r="I66" t="str">
        <f t="shared" ref="I66:I129" si="18">CONCATENATE(F66,LEFT(H66,2))</f>
        <v>1111001011</v>
      </c>
      <c r="J66" t="str">
        <f t="shared" ref="J66:J129" si="19">LEFT(I66,1)</f>
        <v>1</v>
      </c>
      <c r="K66" t="str">
        <f t="shared" ref="K66:K129" si="20">RIGHT(I66,9)</f>
        <v>111001011</v>
      </c>
      <c r="L66">
        <f t="shared" ref="L66:L129" si="21">BIN2DEC(K66)</f>
        <v>459</v>
      </c>
      <c r="M66">
        <f t="shared" ref="M66:M129" si="22">L66*$Q$1</f>
        <v>0.896484375</v>
      </c>
      <c r="N66">
        <f t="shared" ref="N66:N129" si="23">IF(EXACT(J66,"1"),-1+M66,M66)</f>
        <v>-0.103515625</v>
      </c>
    </row>
    <row r="67" spans="1:14" x14ac:dyDescent="0.35">
      <c r="A67" t="s">
        <v>125</v>
      </c>
      <c r="B67" t="s">
        <v>126</v>
      </c>
      <c r="C67" t="str">
        <f t="shared" si="12"/>
        <v>CC00</v>
      </c>
      <c r="D67" t="str">
        <f t="shared" si="13"/>
        <v>CC0</v>
      </c>
      <c r="E67" t="str">
        <f t="shared" si="14"/>
        <v>CC</v>
      </c>
      <c r="F67" t="str">
        <f t="shared" si="15"/>
        <v>11001100</v>
      </c>
      <c r="G67" t="str">
        <f t="shared" si="16"/>
        <v>0</v>
      </c>
      <c r="H67" t="str">
        <f t="shared" si="17"/>
        <v>0000</v>
      </c>
      <c r="I67" t="str">
        <f t="shared" si="18"/>
        <v>1100110000</v>
      </c>
      <c r="J67" t="str">
        <f t="shared" si="19"/>
        <v>1</v>
      </c>
      <c r="K67" t="str">
        <f t="shared" si="20"/>
        <v>100110000</v>
      </c>
      <c r="L67">
        <f t="shared" si="21"/>
        <v>304</v>
      </c>
      <c r="M67">
        <f t="shared" si="22"/>
        <v>0.59375</v>
      </c>
      <c r="N67">
        <f t="shared" si="23"/>
        <v>-0.40625</v>
      </c>
    </row>
    <row r="68" spans="1:14" x14ac:dyDescent="0.35">
      <c r="A68" t="s">
        <v>127</v>
      </c>
      <c r="B68" t="s">
        <v>128</v>
      </c>
      <c r="C68" t="str">
        <f t="shared" si="12"/>
        <v>AA80</v>
      </c>
      <c r="D68" t="str">
        <f t="shared" si="13"/>
        <v>AA8</v>
      </c>
      <c r="E68" t="str">
        <f t="shared" si="14"/>
        <v>AA</v>
      </c>
      <c r="F68" t="str">
        <f t="shared" si="15"/>
        <v>10101010</v>
      </c>
      <c r="G68" t="str">
        <f t="shared" si="16"/>
        <v>8</v>
      </c>
      <c r="H68" t="str">
        <f t="shared" si="17"/>
        <v>1000</v>
      </c>
      <c r="I68" t="str">
        <f t="shared" si="18"/>
        <v>1010101010</v>
      </c>
      <c r="J68" t="str">
        <f t="shared" si="19"/>
        <v>1</v>
      </c>
      <c r="K68" t="str">
        <f t="shared" si="20"/>
        <v>010101010</v>
      </c>
      <c r="L68">
        <f t="shared" si="21"/>
        <v>170</v>
      </c>
      <c r="M68">
        <f t="shared" si="22"/>
        <v>0.33203125</v>
      </c>
      <c r="N68">
        <f t="shared" si="23"/>
        <v>-0.66796875</v>
      </c>
    </row>
    <row r="69" spans="1:14" x14ac:dyDescent="0.35">
      <c r="A69" t="s">
        <v>129</v>
      </c>
      <c r="B69" t="s">
        <v>130</v>
      </c>
      <c r="C69" t="str">
        <f t="shared" si="12"/>
        <v>9140</v>
      </c>
      <c r="D69" t="str">
        <f t="shared" si="13"/>
        <v>914</v>
      </c>
      <c r="E69" t="str">
        <f t="shared" si="14"/>
        <v>91</v>
      </c>
      <c r="F69" t="str">
        <f t="shared" si="15"/>
        <v>10010001</v>
      </c>
      <c r="G69" t="str">
        <f t="shared" si="16"/>
        <v>4</v>
      </c>
      <c r="H69" t="str">
        <f t="shared" si="17"/>
        <v>0100</v>
      </c>
      <c r="I69" t="str">
        <f t="shared" si="18"/>
        <v>1001000101</v>
      </c>
      <c r="J69" t="str">
        <f t="shared" si="19"/>
        <v>1</v>
      </c>
      <c r="K69" t="str">
        <f t="shared" si="20"/>
        <v>001000101</v>
      </c>
      <c r="L69">
        <f t="shared" si="21"/>
        <v>69</v>
      </c>
      <c r="M69">
        <f t="shared" si="22"/>
        <v>0.134765625</v>
      </c>
      <c r="N69">
        <f t="shared" si="23"/>
        <v>-0.865234375</v>
      </c>
    </row>
    <row r="70" spans="1:14" x14ac:dyDescent="0.35">
      <c r="A70" t="s">
        <v>131</v>
      </c>
      <c r="B70" t="s">
        <v>132</v>
      </c>
      <c r="C70" t="str">
        <f t="shared" si="12"/>
        <v>82C0</v>
      </c>
      <c r="D70" t="str">
        <f t="shared" si="13"/>
        <v>82C</v>
      </c>
      <c r="E70" t="str">
        <f t="shared" si="14"/>
        <v>82</v>
      </c>
      <c r="F70" t="str">
        <f t="shared" si="15"/>
        <v>10000010</v>
      </c>
      <c r="G70" t="str">
        <f t="shared" si="16"/>
        <v>C</v>
      </c>
      <c r="H70" t="str">
        <f t="shared" si="17"/>
        <v>1100</v>
      </c>
      <c r="I70" t="str">
        <f t="shared" si="18"/>
        <v>1000001011</v>
      </c>
      <c r="J70" t="str">
        <f t="shared" si="19"/>
        <v>1</v>
      </c>
      <c r="K70" t="str">
        <f t="shared" si="20"/>
        <v>000001011</v>
      </c>
      <c r="L70">
        <f t="shared" si="21"/>
        <v>11</v>
      </c>
      <c r="M70">
        <f t="shared" si="22"/>
        <v>2.1484375E-2</v>
      </c>
      <c r="N70">
        <f t="shared" si="23"/>
        <v>-0.978515625</v>
      </c>
    </row>
    <row r="71" spans="1:14" x14ac:dyDescent="0.35">
      <c r="A71" t="s">
        <v>133</v>
      </c>
      <c r="B71" t="s">
        <v>134</v>
      </c>
      <c r="C71" t="str">
        <f t="shared" si="12"/>
        <v>80C0</v>
      </c>
      <c r="D71" t="str">
        <f t="shared" si="13"/>
        <v>80C</v>
      </c>
      <c r="E71" t="str">
        <f t="shared" si="14"/>
        <v>80</v>
      </c>
      <c r="F71" t="str">
        <f t="shared" si="15"/>
        <v>10000000</v>
      </c>
      <c r="G71" t="str">
        <f t="shared" si="16"/>
        <v>C</v>
      </c>
      <c r="H71" t="str">
        <f t="shared" si="17"/>
        <v>1100</v>
      </c>
      <c r="I71" t="str">
        <f t="shared" si="18"/>
        <v>1000000011</v>
      </c>
      <c r="J71" t="str">
        <f t="shared" si="19"/>
        <v>1</v>
      </c>
      <c r="K71" t="str">
        <f t="shared" si="20"/>
        <v>000000011</v>
      </c>
      <c r="L71">
        <f t="shared" si="21"/>
        <v>3</v>
      </c>
      <c r="M71">
        <f t="shared" si="22"/>
        <v>5.859375E-3</v>
      </c>
      <c r="N71">
        <f t="shared" si="23"/>
        <v>-0.994140625</v>
      </c>
    </row>
    <row r="72" spans="1:14" x14ac:dyDescent="0.35">
      <c r="A72" t="s">
        <v>135</v>
      </c>
      <c r="B72" t="s">
        <v>136</v>
      </c>
      <c r="C72" t="str">
        <f t="shared" si="12"/>
        <v>8B00</v>
      </c>
      <c r="D72" t="str">
        <f t="shared" si="13"/>
        <v>8B0</v>
      </c>
      <c r="E72" t="str">
        <f t="shared" si="14"/>
        <v>8B</v>
      </c>
      <c r="F72" t="str">
        <f t="shared" si="15"/>
        <v>10001011</v>
      </c>
      <c r="G72" t="str">
        <f t="shared" si="16"/>
        <v>0</v>
      </c>
      <c r="H72" t="str">
        <f t="shared" si="17"/>
        <v>0000</v>
      </c>
      <c r="I72" t="str">
        <f t="shared" si="18"/>
        <v>1000101100</v>
      </c>
      <c r="J72" t="str">
        <f t="shared" si="19"/>
        <v>1</v>
      </c>
      <c r="K72" t="str">
        <f t="shared" si="20"/>
        <v>000101100</v>
      </c>
      <c r="L72">
        <f t="shared" si="21"/>
        <v>44</v>
      </c>
      <c r="M72">
        <f t="shared" si="22"/>
        <v>8.59375E-2</v>
      </c>
      <c r="N72">
        <f t="shared" si="23"/>
        <v>-0.9140625</v>
      </c>
    </row>
    <row r="73" spans="1:14" x14ac:dyDescent="0.35">
      <c r="A73" t="s">
        <v>137</v>
      </c>
      <c r="B73" t="s">
        <v>138</v>
      </c>
      <c r="C73" t="str">
        <f t="shared" si="12"/>
        <v>A0C0</v>
      </c>
      <c r="D73" t="str">
        <f t="shared" si="13"/>
        <v>A0C</v>
      </c>
      <c r="E73" t="str">
        <f t="shared" si="14"/>
        <v>A0</v>
      </c>
      <c r="F73" t="str">
        <f t="shared" si="15"/>
        <v>10100000</v>
      </c>
      <c r="G73" t="str">
        <f t="shared" si="16"/>
        <v>C</v>
      </c>
      <c r="H73" t="str">
        <f t="shared" si="17"/>
        <v>1100</v>
      </c>
      <c r="I73" t="str">
        <f t="shared" si="18"/>
        <v>1010000011</v>
      </c>
      <c r="J73" t="str">
        <f t="shared" si="19"/>
        <v>1</v>
      </c>
      <c r="K73" t="str">
        <f t="shared" si="20"/>
        <v>010000011</v>
      </c>
      <c r="L73">
        <f t="shared" si="21"/>
        <v>131</v>
      </c>
      <c r="M73">
        <f t="shared" si="22"/>
        <v>0.255859375</v>
      </c>
      <c r="N73">
        <f t="shared" si="23"/>
        <v>-0.744140625</v>
      </c>
    </row>
    <row r="74" spans="1:14" x14ac:dyDescent="0.35">
      <c r="A74" t="s">
        <v>139</v>
      </c>
      <c r="B74" t="s">
        <v>140</v>
      </c>
      <c r="C74" t="str">
        <f t="shared" si="12"/>
        <v>BFC0</v>
      </c>
      <c r="D74" t="str">
        <f t="shared" si="13"/>
        <v>BFC</v>
      </c>
      <c r="E74" t="str">
        <f t="shared" si="14"/>
        <v>BF</v>
      </c>
      <c r="F74" t="str">
        <f t="shared" si="15"/>
        <v>10111111</v>
      </c>
      <c r="G74" t="str">
        <f t="shared" si="16"/>
        <v>C</v>
      </c>
      <c r="H74" t="str">
        <f t="shared" si="17"/>
        <v>1100</v>
      </c>
      <c r="I74" t="str">
        <f t="shared" si="18"/>
        <v>1011111111</v>
      </c>
      <c r="J74" t="str">
        <f t="shared" si="19"/>
        <v>1</v>
      </c>
      <c r="K74" t="str">
        <f t="shared" si="20"/>
        <v>011111111</v>
      </c>
      <c r="L74">
        <f t="shared" si="21"/>
        <v>255</v>
      </c>
      <c r="M74">
        <f t="shared" si="22"/>
        <v>0.498046875</v>
      </c>
      <c r="N74">
        <f t="shared" si="23"/>
        <v>-0.501953125</v>
      </c>
    </row>
    <row r="75" spans="1:14" x14ac:dyDescent="0.35">
      <c r="A75" t="s">
        <v>141</v>
      </c>
      <c r="B75" t="s">
        <v>142</v>
      </c>
      <c r="C75" t="str">
        <f t="shared" si="12"/>
        <v>E500</v>
      </c>
      <c r="D75" t="str">
        <f t="shared" si="13"/>
        <v>E50</v>
      </c>
      <c r="E75" t="str">
        <f t="shared" si="14"/>
        <v>E5</v>
      </c>
      <c r="F75" t="str">
        <f t="shared" si="15"/>
        <v>11100101</v>
      </c>
      <c r="G75" t="str">
        <f t="shared" si="16"/>
        <v>0</v>
      </c>
      <c r="H75" t="str">
        <f t="shared" si="17"/>
        <v>0000</v>
      </c>
      <c r="I75" t="str">
        <f t="shared" si="18"/>
        <v>1110010100</v>
      </c>
      <c r="J75" t="str">
        <f t="shared" si="19"/>
        <v>1</v>
      </c>
      <c r="K75" t="str">
        <f t="shared" si="20"/>
        <v>110010100</v>
      </c>
      <c r="L75">
        <f t="shared" si="21"/>
        <v>404</v>
      </c>
      <c r="M75">
        <f t="shared" si="22"/>
        <v>0.7890625</v>
      </c>
      <c r="N75">
        <f t="shared" si="23"/>
        <v>-0.2109375</v>
      </c>
    </row>
    <row r="76" spans="1:14" x14ac:dyDescent="0.35">
      <c r="A76" t="s">
        <v>143</v>
      </c>
      <c r="B76" t="s">
        <v>144</v>
      </c>
      <c r="C76" t="str">
        <f t="shared" si="12"/>
        <v>0D00</v>
      </c>
      <c r="D76" t="str">
        <f t="shared" si="13"/>
        <v>0D0</v>
      </c>
      <c r="E76" t="str">
        <f t="shared" si="14"/>
        <v>0D</v>
      </c>
      <c r="F76" t="str">
        <f t="shared" si="15"/>
        <v>00001101</v>
      </c>
      <c r="G76" t="str">
        <f t="shared" si="16"/>
        <v>0</v>
      </c>
      <c r="H76" t="str">
        <f t="shared" si="17"/>
        <v>0000</v>
      </c>
      <c r="I76" t="str">
        <f t="shared" si="18"/>
        <v>0000110100</v>
      </c>
      <c r="J76" t="str">
        <f t="shared" si="19"/>
        <v>0</v>
      </c>
      <c r="K76" t="str">
        <f t="shared" si="20"/>
        <v>000110100</v>
      </c>
      <c r="L76">
        <f t="shared" si="21"/>
        <v>52</v>
      </c>
      <c r="M76">
        <f t="shared" si="22"/>
        <v>0.1015625</v>
      </c>
      <c r="N76">
        <f t="shared" si="23"/>
        <v>0.1015625</v>
      </c>
    </row>
    <row r="77" spans="1:14" x14ac:dyDescent="0.35">
      <c r="A77" t="s">
        <v>145</v>
      </c>
      <c r="B77" t="s">
        <v>146</v>
      </c>
      <c r="C77" t="str">
        <f t="shared" si="12"/>
        <v>33C0</v>
      </c>
      <c r="D77" t="str">
        <f t="shared" si="13"/>
        <v>33C</v>
      </c>
      <c r="E77" t="str">
        <f t="shared" si="14"/>
        <v>33</v>
      </c>
      <c r="F77" t="str">
        <f t="shared" si="15"/>
        <v>00110011</v>
      </c>
      <c r="G77" t="str">
        <f t="shared" si="16"/>
        <v>C</v>
      </c>
      <c r="H77" t="str">
        <f t="shared" si="17"/>
        <v>1100</v>
      </c>
      <c r="I77" t="str">
        <f t="shared" si="18"/>
        <v>0011001111</v>
      </c>
      <c r="J77" t="str">
        <f t="shared" si="19"/>
        <v>0</v>
      </c>
      <c r="K77" t="str">
        <f t="shared" si="20"/>
        <v>011001111</v>
      </c>
      <c r="L77">
        <f t="shared" si="21"/>
        <v>207</v>
      </c>
      <c r="M77">
        <f t="shared" si="22"/>
        <v>0.404296875</v>
      </c>
      <c r="N77">
        <f t="shared" si="23"/>
        <v>0.404296875</v>
      </c>
    </row>
    <row r="78" spans="1:14" x14ac:dyDescent="0.35">
      <c r="A78" t="s">
        <v>147</v>
      </c>
      <c r="B78" t="s">
        <v>148</v>
      </c>
      <c r="C78" t="str">
        <f t="shared" si="12"/>
        <v>5540</v>
      </c>
      <c r="D78" t="str">
        <f t="shared" si="13"/>
        <v>554</v>
      </c>
      <c r="E78" t="str">
        <f t="shared" si="14"/>
        <v>55</v>
      </c>
      <c r="F78" t="str">
        <f t="shared" si="15"/>
        <v>01010101</v>
      </c>
      <c r="G78" t="str">
        <f t="shared" si="16"/>
        <v>4</v>
      </c>
      <c r="H78" t="str">
        <f t="shared" si="17"/>
        <v>0100</v>
      </c>
      <c r="I78" t="str">
        <f t="shared" si="18"/>
        <v>0101010101</v>
      </c>
      <c r="J78" t="str">
        <f t="shared" si="19"/>
        <v>0</v>
      </c>
      <c r="K78" t="str">
        <f t="shared" si="20"/>
        <v>101010101</v>
      </c>
      <c r="L78">
        <f t="shared" si="21"/>
        <v>341</v>
      </c>
      <c r="M78">
        <f t="shared" si="22"/>
        <v>0.666015625</v>
      </c>
      <c r="N78">
        <f t="shared" si="23"/>
        <v>0.666015625</v>
      </c>
    </row>
    <row r="79" spans="1:14" x14ac:dyDescent="0.35">
      <c r="A79" t="s">
        <v>149</v>
      </c>
      <c r="B79" t="s">
        <v>150</v>
      </c>
      <c r="C79" t="str">
        <f t="shared" si="12"/>
        <v>6E80</v>
      </c>
      <c r="D79" t="str">
        <f t="shared" si="13"/>
        <v>6E8</v>
      </c>
      <c r="E79" t="str">
        <f t="shared" si="14"/>
        <v>6E</v>
      </c>
      <c r="F79" t="str">
        <f t="shared" si="15"/>
        <v>01101110</v>
      </c>
      <c r="G79" t="str">
        <f t="shared" si="16"/>
        <v>8</v>
      </c>
      <c r="H79" t="str">
        <f t="shared" si="17"/>
        <v>1000</v>
      </c>
      <c r="I79" t="str">
        <f t="shared" si="18"/>
        <v>0110111010</v>
      </c>
      <c r="J79" t="str">
        <f t="shared" si="19"/>
        <v>0</v>
      </c>
      <c r="K79" t="str">
        <f t="shared" si="20"/>
        <v>110111010</v>
      </c>
      <c r="L79">
        <f t="shared" si="21"/>
        <v>442</v>
      </c>
      <c r="M79">
        <f t="shared" si="22"/>
        <v>0.86328125</v>
      </c>
      <c r="N79">
        <f t="shared" si="23"/>
        <v>0.86328125</v>
      </c>
    </row>
    <row r="80" spans="1:14" x14ac:dyDescent="0.35">
      <c r="A80" t="s">
        <v>151</v>
      </c>
      <c r="B80" t="s">
        <v>152</v>
      </c>
      <c r="C80" t="str">
        <f t="shared" si="12"/>
        <v>7CC0</v>
      </c>
      <c r="D80" t="str">
        <f t="shared" si="13"/>
        <v>7CC</v>
      </c>
      <c r="E80" t="str">
        <f t="shared" si="14"/>
        <v>7C</v>
      </c>
      <c r="F80" t="str">
        <f t="shared" si="15"/>
        <v>01111100</v>
      </c>
      <c r="G80" t="str">
        <f t="shared" si="16"/>
        <v>C</v>
      </c>
      <c r="H80" t="str">
        <f t="shared" si="17"/>
        <v>1100</v>
      </c>
      <c r="I80" t="str">
        <f t="shared" si="18"/>
        <v>0111110011</v>
      </c>
      <c r="J80" t="str">
        <f t="shared" si="19"/>
        <v>0</v>
      </c>
      <c r="K80" t="str">
        <f t="shared" si="20"/>
        <v>111110011</v>
      </c>
      <c r="L80">
        <f t="shared" si="21"/>
        <v>499</v>
      </c>
      <c r="M80">
        <f t="shared" si="22"/>
        <v>0.974609375</v>
      </c>
      <c r="N80">
        <f t="shared" si="23"/>
        <v>0.974609375</v>
      </c>
    </row>
    <row r="81" spans="1:14" x14ac:dyDescent="0.35">
      <c r="A81" t="s">
        <v>153</v>
      </c>
      <c r="B81" t="s">
        <v>115</v>
      </c>
      <c r="C81" t="str">
        <f t="shared" si="12"/>
        <v>7EC0</v>
      </c>
      <c r="D81" t="str">
        <f t="shared" si="13"/>
        <v>7EC</v>
      </c>
      <c r="E81" t="str">
        <f t="shared" si="14"/>
        <v>7E</v>
      </c>
      <c r="F81" t="str">
        <f t="shared" si="15"/>
        <v>01111110</v>
      </c>
      <c r="G81" t="str">
        <f t="shared" si="16"/>
        <v>C</v>
      </c>
      <c r="H81" t="str">
        <f t="shared" si="17"/>
        <v>1100</v>
      </c>
      <c r="I81" t="str">
        <f t="shared" si="18"/>
        <v>0111111011</v>
      </c>
      <c r="J81" t="str">
        <f t="shared" si="19"/>
        <v>0</v>
      </c>
      <c r="K81" t="str">
        <f t="shared" si="20"/>
        <v>111111011</v>
      </c>
      <c r="L81">
        <f t="shared" si="21"/>
        <v>507</v>
      </c>
      <c r="M81">
        <f t="shared" si="22"/>
        <v>0.990234375</v>
      </c>
      <c r="N81">
        <f t="shared" si="23"/>
        <v>0.990234375</v>
      </c>
    </row>
    <row r="82" spans="1:14" x14ac:dyDescent="0.35">
      <c r="A82" t="s">
        <v>154</v>
      </c>
      <c r="B82" t="s">
        <v>155</v>
      </c>
      <c r="C82" t="str">
        <f t="shared" si="12"/>
        <v>7480</v>
      </c>
      <c r="D82" t="str">
        <f t="shared" si="13"/>
        <v>748</v>
      </c>
      <c r="E82" t="str">
        <f t="shared" si="14"/>
        <v>74</v>
      </c>
      <c r="F82" t="str">
        <f t="shared" si="15"/>
        <v>01110100</v>
      </c>
      <c r="G82" t="str">
        <f t="shared" si="16"/>
        <v>8</v>
      </c>
      <c r="H82" t="str">
        <f t="shared" si="17"/>
        <v>1000</v>
      </c>
      <c r="I82" t="str">
        <f t="shared" si="18"/>
        <v>0111010010</v>
      </c>
      <c r="J82" t="str">
        <f t="shared" si="19"/>
        <v>0</v>
      </c>
      <c r="K82" t="str">
        <f t="shared" si="20"/>
        <v>111010010</v>
      </c>
      <c r="L82">
        <f t="shared" si="21"/>
        <v>466</v>
      </c>
      <c r="M82">
        <f t="shared" si="22"/>
        <v>0.91015625</v>
      </c>
      <c r="N82">
        <f t="shared" si="23"/>
        <v>0.91015625</v>
      </c>
    </row>
    <row r="83" spans="1:14" x14ac:dyDescent="0.35">
      <c r="A83" t="s">
        <v>156</v>
      </c>
      <c r="B83" t="s">
        <v>157</v>
      </c>
      <c r="C83" t="str">
        <f t="shared" si="12"/>
        <v>5E80</v>
      </c>
      <c r="D83" t="str">
        <f t="shared" si="13"/>
        <v>5E8</v>
      </c>
      <c r="E83" t="str">
        <f t="shared" si="14"/>
        <v>5E</v>
      </c>
      <c r="F83" t="str">
        <f t="shared" si="15"/>
        <v>01011110</v>
      </c>
      <c r="G83" t="str">
        <f t="shared" si="16"/>
        <v>8</v>
      </c>
      <c r="H83" t="str">
        <f t="shared" si="17"/>
        <v>1000</v>
      </c>
      <c r="I83" t="str">
        <f t="shared" si="18"/>
        <v>0101111010</v>
      </c>
      <c r="J83" t="str">
        <f t="shared" si="19"/>
        <v>0</v>
      </c>
      <c r="K83" t="str">
        <f t="shared" si="20"/>
        <v>101111010</v>
      </c>
      <c r="L83">
        <f t="shared" si="21"/>
        <v>378</v>
      </c>
      <c r="M83">
        <f t="shared" si="22"/>
        <v>0.73828125</v>
      </c>
      <c r="N83">
        <f t="shared" si="23"/>
        <v>0.73828125</v>
      </c>
    </row>
    <row r="84" spans="1:14" x14ac:dyDescent="0.35">
      <c r="A84" t="s">
        <v>158</v>
      </c>
      <c r="B84" t="s">
        <v>159</v>
      </c>
      <c r="C84" t="str">
        <f t="shared" si="12"/>
        <v>3F80</v>
      </c>
      <c r="D84" t="str">
        <f t="shared" si="13"/>
        <v>3F8</v>
      </c>
      <c r="E84" t="str">
        <f t="shared" si="14"/>
        <v>3F</v>
      </c>
      <c r="F84" t="str">
        <f t="shared" si="15"/>
        <v>00111111</v>
      </c>
      <c r="G84" t="str">
        <f t="shared" si="16"/>
        <v>8</v>
      </c>
      <c r="H84" t="str">
        <f t="shared" si="17"/>
        <v>1000</v>
      </c>
      <c r="I84" t="str">
        <f t="shared" si="18"/>
        <v>0011111110</v>
      </c>
      <c r="J84" t="str">
        <f t="shared" si="19"/>
        <v>0</v>
      </c>
      <c r="K84" t="str">
        <f t="shared" si="20"/>
        <v>011111110</v>
      </c>
      <c r="L84">
        <f t="shared" si="21"/>
        <v>254</v>
      </c>
      <c r="M84">
        <f t="shared" si="22"/>
        <v>0.49609375</v>
      </c>
      <c r="N84">
        <f t="shared" si="23"/>
        <v>0.49609375</v>
      </c>
    </row>
    <row r="85" spans="1:14" x14ac:dyDescent="0.35">
      <c r="A85" t="s">
        <v>160</v>
      </c>
      <c r="B85" t="s">
        <v>161</v>
      </c>
      <c r="C85" t="str">
        <f t="shared" si="12"/>
        <v>1A00</v>
      </c>
      <c r="D85" t="str">
        <f t="shared" si="13"/>
        <v>1A0</v>
      </c>
      <c r="E85" t="str">
        <f t="shared" si="14"/>
        <v>1A</v>
      </c>
      <c r="F85" t="str">
        <f t="shared" si="15"/>
        <v>00011010</v>
      </c>
      <c r="G85" t="str">
        <f t="shared" si="16"/>
        <v>0</v>
      </c>
      <c r="H85" t="str">
        <f t="shared" si="17"/>
        <v>0000</v>
      </c>
      <c r="I85" t="str">
        <f t="shared" si="18"/>
        <v>0001101000</v>
      </c>
      <c r="J85" t="str">
        <f t="shared" si="19"/>
        <v>0</v>
      </c>
      <c r="K85" t="str">
        <f t="shared" si="20"/>
        <v>001101000</v>
      </c>
      <c r="L85">
        <f t="shared" si="21"/>
        <v>104</v>
      </c>
      <c r="M85">
        <f t="shared" si="22"/>
        <v>0.203125</v>
      </c>
      <c r="N85">
        <f t="shared" si="23"/>
        <v>0.203125</v>
      </c>
    </row>
    <row r="86" spans="1:14" x14ac:dyDescent="0.35">
      <c r="A86" t="s">
        <v>162</v>
      </c>
      <c r="B86" t="s">
        <v>163</v>
      </c>
      <c r="C86" t="str">
        <f t="shared" si="12"/>
        <v>F240</v>
      </c>
      <c r="D86" t="str">
        <f t="shared" si="13"/>
        <v>F24</v>
      </c>
      <c r="E86" t="str">
        <f t="shared" si="14"/>
        <v>F2</v>
      </c>
      <c r="F86" t="str">
        <f t="shared" si="15"/>
        <v>11110010</v>
      </c>
      <c r="G86" t="str">
        <f t="shared" si="16"/>
        <v>4</v>
      </c>
      <c r="H86" t="str">
        <f t="shared" si="17"/>
        <v>0100</v>
      </c>
      <c r="I86" t="str">
        <f t="shared" si="18"/>
        <v>1111001001</v>
      </c>
      <c r="J86" t="str">
        <f t="shared" si="19"/>
        <v>1</v>
      </c>
      <c r="K86" t="str">
        <f t="shared" si="20"/>
        <v>111001001</v>
      </c>
      <c r="L86">
        <f t="shared" si="21"/>
        <v>457</v>
      </c>
      <c r="M86">
        <f t="shared" si="22"/>
        <v>0.892578125</v>
      </c>
      <c r="N86">
        <f t="shared" si="23"/>
        <v>-0.107421875</v>
      </c>
    </row>
    <row r="87" spans="1:14" x14ac:dyDescent="0.35">
      <c r="A87" t="s">
        <v>164</v>
      </c>
      <c r="B87" t="s">
        <v>165</v>
      </c>
      <c r="C87" t="str">
        <f t="shared" si="12"/>
        <v>CB80</v>
      </c>
      <c r="D87" t="str">
        <f t="shared" si="13"/>
        <v>CB8</v>
      </c>
      <c r="E87" t="str">
        <f t="shared" si="14"/>
        <v>CB</v>
      </c>
      <c r="F87" t="str">
        <f t="shared" si="15"/>
        <v>11001011</v>
      </c>
      <c r="G87" t="str">
        <f t="shared" si="16"/>
        <v>8</v>
      </c>
      <c r="H87" t="str">
        <f t="shared" si="17"/>
        <v>1000</v>
      </c>
      <c r="I87" t="str">
        <f t="shared" si="18"/>
        <v>1100101110</v>
      </c>
      <c r="J87" t="str">
        <f t="shared" si="19"/>
        <v>1</v>
      </c>
      <c r="K87" t="str">
        <f t="shared" si="20"/>
        <v>100101110</v>
      </c>
      <c r="L87">
        <f t="shared" si="21"/>
        <v>302</v>
      </c>
      <c r="M87">
        <f t="shared" si="22"/>
        <v>0.58984375</v>
      </c>
      <c r="N87">
        <f t="shared" si="23"/>
        <v>-0.41015625</v>
      </c>
    </row>
    <row r="88" spans="1:14" x14ac:dyDescent="0.35">
      <c r="A88" t="s">
        <v>166</v>
      </c>
      <c r="B88" t="s">
        <v>167</v>
      </c>
      <c r="C88" t="str">
        <f t="shared" si="12"/>
        <v>AA00</v>
      </c>
      <c r="D88" t="str">
        <f t="shared" si="13"/>
        <v>AA0</v>
      </c>
      <c r="E88" t="str">
        <f t="shared" si="14"/>
        <v>AA</v>
      </c>
      <c r="F88" t="str">
        <f t="shared" si="15"/>
        <v>10101010</v>
      </c>
      <c r="G88" t="str">
        <f t="shared" si="16"/>
        <v>0</v>
      </c>
      <c r="H88" t="str">
        <f t="shared" si="17"/>
        <v>0000</v>
      </c>
      <c r="I88" t="str">
        <f t="shared" si="18"/>
        <v>1010101000</v>
      </c>
      <c r="J88" t="str">
        <f t="shared" si="19"/>
        <v>1</v>
      </c>
      <c r="K88" t="str">
        <f t="shared" si="20"/>
        <v>010101000</v>
      </c>
      <c r="L88">
        <f t="shared" si="21"/>
        <v>168</v>
      </c>
      <c r="M88">
        <f t="shared" si="22"/>
        <v>0.328125</v>
      </c>
      <c r="N88">
        <f t="shared" si="23"/>
        <v>-0.671875</v>
      </c>
    </row>
    <row r="89" spans="1:14" x14ac:dyDescent="0.35">
      <c r="A89" t="s">
        <v>168</v>
      </c>
      <c r="B89" t="s">
        <v>169</v>
      </c>
      <c r="C89" t="str">
        <f t="shared" si="12"/>
        <v>9100</v>
      </c>
      <c r="D89" t="str">
        <f t="shared" si="13"/>
        <v>910</v>
      </c>
      <c r="E89" t="str">
        <f t="shared" si="14"/>
        <v>91</v>
      </c>
      <c r="F89" t="str">
        <f t="shared" si="15"/>
        <v>10010001</v>
      </c>
      <c r="G89" t="str">
        <f t="shared" si="16"/>
        <v>0</v>
      </c>
      <c r="H89" t="str">
        <f t="shared" si="17"/>
        <v>0000</v>
      </c>
      <c r="I89" t="str">
        <f t="shared" si="18"/>
        <v>1001000100</v>
      </c>
      <c r="J89" t="str">
        <f t="shared" si="19"/>
        <v>1</v>
      </c>
      <c r="K89" t="str">
        <f t="shared" si="20"/>
        <v>001000100</v>
      </c>
      <c r="L89">
        <f t="shared" si="21"/>
        <v>68</v>
      </c>
      <c r="M89">
        <f t="shared" si="22"/>
        <v>0.1328125</v>
      </c>
      <c r="N89">
        <f t="shared" si="23"/>
        <v>-0.8671875</v>
      </c>
    </row>
    <row r="90" spans="1:14" x14ac:dyDescent="0.35">
      <c r="A90" t="s">
        <v>170</v>
      </c>
      <c r="B90" t="s">
        <v>132</v>
      </c>
      <c r="C90" t="str">
        <f t="shared" si="12"/>
        <v>82C0</v>
      </c>
      <c r="D90" t="str">
        <f t="shared" si="13"/>
        <v>82C</v>
      </c>
      <c r="E90" t="str">
        <f t="shared" si="14"/>
        <v>82</v>
      </c>
      <c r="F90" t="str">
        <f t="shared" si="15"/>
        <v>10000010</v>
      </c>
      <c r="G90" t="str">
        <f t="shared" si="16"/>
        <v>C</v>
      </c>
      <c r="H90" t="str">
        <f t="shared" si="17"/>
        <v>1100</v>
      </c>
      <c r="I90" t="str">
        <f t="shared" si="18"/>
        <v>1000001011</v>
      </c>
      <c r="J90" t="str">
        <f t="shared" si="19"/>
        <v>1</v>
      </c>
      <c r="K90" t="str">
        <f t="shared" si="20"/>
        <v>000001011</v>
      </c>
      <c r="L90">
        <f t="shared" si="21"/>
        <v>11</v>
      </c>
      <c r="M90">
        <f t="shared" si="22"/>
        <v>2.1484375E-2</v>
      </c>
      <c r="N90">
        <f t="shared" si="23"/>
        <v>-0.978515625</v>
      </c>
    </row>
    <row r="91" spans="1:14" x14ac:dyDescent="0.35">
      <c r="A91" t="s">
        <v>171</v>
      </c>
      <c r="B91" t="s">
        <v>134</v>
      </c>
      <c r="C91" t="str">
        <f t="shared" si="12"/>
        <v>80C0</v>
      </c>
      <c r="D91" t="str">
        <f t="shared" si="13"/>
        <v>80C</v>
      </c>
      <c r="E91" t="str">
        <f t="shared" si="14"/>
        <v>80</v>
      </c>
      <c r="F91" t="str">
        <f t="shared" si="15"/>
        <v>10000000</v>
      </c>
      <c r="G91" t="str">
        <f t="shared" si="16"/>
        <v>C</v>
      </c>
      <c r="H91" t="str">
        <f t="shared" si="17"/>
        <v>1100</v>
      </c>
      <c r="I91" t="str">
        <f t="shared" si="18"/>
        <v>1000000011</v>
      </c>
      <c r="J91" t="str">
        <f t="shared" si="19"/>
        <v>1</v>
      </c>
      <c r="K91" t="str">
        <f t="shared" si="20"/>
        <v>000000011</v>
      </c>
      <c r="L91">
        <f t="shared" si="21"/>
        <v>3</v>
      </c>
      <c r="M91">
        <f t="shared" si="22"/>
        <v>5.859375E-3</v>
      </c>
      <c r="N91">
        <f t="shared" si="23"/>
        <v>-0.994140625</v>
      </c>
    </row>
    <row r="92" spans="1:14" x14ac:dyDescent="0.35">
      <c r="A92" t="s">
        <v>172</v>
      </c>
      <c r="B92" t="s">
        <v>173</v>
      </c>
      <c r="C92" t="str">
        <f t="shared" si="12"/>
        <v>8B40</v>
      </c>
      <c r="D92" t="str">
        <f t="shared" si="13"/>
        <v>8B4</v>
      </c>
      <c r="E92" t="str">
        <f t="shared" si="14"/>
        <v>8B</v>
      </c>
      <c r="F92" t="str">
        <f t="shared" si="15"/>
        <v>10001011</v>
      </c>
      <c r="G92" t="str">
        <f t="shared" si="16"/>
        <v>4</v>
      </c>
      <c r="H92" t="str">
        <f t="shared" si="17"/>
        <v>0100</v>
      </c>
      <c r="I92" t="str">
        <f t="shared" si="18"/>
        <v>1000101101</v>
      </c>
      <c r="J92" t="str">
        <f t="shared" si="19"/>
        <v>1</v>
      </c>
      <c r="K92" t="str">
        <f t="shared" si="20"/>
        <v>000101101</v>
      </c>
      <c r="L92">
        <f t="shared" si="21"/>
        <v>45</v>
      </c>
      <c r="M92">
        <f t="shared" si="22"/>
        <v>8.7890625E-2</v>
      </c>
      <c r="N92">
        <f t="shared" si="23"/>
        <v>-0.912109375</v>
      </c>
    </row>
    <row r="93" spans="1:14" x14ac:dyDescent="0.35">
      <c r="A93" t="s">
        <v>174</v>
      </c>
      <c r="B93" t="s">
        <v>175</v>
      </c>
      <c r="C93" t="str">
        <f t="shared" si="12"/>
        <v>A100</v>
      </c>
      <c r="D93" t="str">
        <f t="shared" si="13"/>
        <v>A10</v>
      </c>
      <c r="E93" t="str">
        <f t="shared" si="14"/>
        <v>A1</v>
      </c>
      <c r="F93" t="str">
        <f t="shared" si="15"/>
        <v>10100001</v>
      </c>
      <c r="G93" t="str">
        <f t="shared" si="16"/>
        <v>0</v>
      </c>
      <c r="H93" t="str">
        <f t="shared" si="17"/>
        <v>0000</v>
      </c>
      <c r="I93" t="str">
        <f t="shared" si="18"/>
        <v>1010000100</v>
      </c>
      <c r="J93" t="str">
        <f t="shared" si="19"/>
        <v>1</v>
      </c>
      <c r="K93" t="str">
        <f t="shared" si="20"/>
        <v>010000100</v>
      </c>
      <c r="L93">
        <f t="shared" si="21"/>
        <v>132</v>
      </c>
      <c r="M93">
        <f t="shared" si="22"/>
        <v>0.2578125</v>
      </c>
      <c r="N93">
        <f t="shared" si="23"/>
        <v>-0.7421875</v>
      </c>
    </row>
    <row r="94" spans="1:14" x14ac:dyDescent="0.35">
      <c r="A94" t="s">
        <v>176</v>
      </c>
      <c r="B94" t="s">
        <v>177</v>
      </c>
      <c r="C94" t="str">
        <f t="shared" si="12"/>
        <v>C040</v>
      </c>
      <c r="D94" t="str">
        <f t="shared" si="13"/>
        <v>C04</v>
      </c>
      <c r="E94" t="str">
        <f t="shared" si="14"/>
        <v>C0</v>
      </c>
      <c r="F94" t="str">
        <f t="shared" si="15"/>
        <v>11000000</v>
      </c>
      <c r="G94" t="str">
        <f t="shared" si="16"/>
        <v>4</v>
      </c>
      <c r="H94" t="str">
        <f t="shared" si="17"/>
        <v>0100</v>
      </c>
      <c r="I94" t="str">
        <f t="shared" si="18"/>
        <v>1100000001</v>
      </c>
      <c r="J94" t="str">
        <f t="shared" si="19"/>
        <v>1</v>
      </c>
      <c r="K94" t="str">
        <f t="shared" si="20"/>
        <v>100000001</v>
      </c>
      <c r="L94">
        <f t="shared" si="21"/>
        <v>257</v>
      </c>
      <c r="M94">
        <f t="shared" si="22"/>
        <v>0.501953125</v>
      </c>
      <c r="N94">
        <f t="shared" si="23"/>
        <v>-0.498046875</v>
      </c>
    </row>
    <row r="95" spans="1:14" x14ac:dyDescent="0.35">
      <c r="A95" t="s">
        <v>178</v>
      </c>
      <c r="B95" t="s">
        <v>179</v>
      </c>
      <c r="C95" t="str">
        <f t="shared" si="12"/>
        <v>E5C0</v>
      </c>
      <c r="D95" t="str">
        <f t="shared" si="13"/>
        <v>E5C</v>
      </c>
      <c r="E95" t="str">
        <f t="shared" si="14"/>
        <v>E5</v>
      </c>
      <c r="F95" t="str">
        <f t="shared" si="15"/>
        <v>11100101</v>
      </c>
      <c r="G95" t="str">
        <f t="shared" si="16"/>
        <v>C</v>
      </c>
      <c r="H95" t="str">
        <f t="shared" si="17"/>
        <v>1100</v>
      </c>
      <c r="I95" t="str">
        <f t="shared" si="18"/>
        <v>1110010111</v>
      </c>
      <c r="J95" t="str">
        <f t="shared" si="19"/>
        <v>1</v>
      </c>
      <c r="K95" t="str">
        <f t="shared" si="20"/>
        <v>110010111</v>
      </c>
      <c r="L95">
        <f t="shared" si="21"/>
        <v>407</v>
      </c>
      <c r="M95">
        <f t="shared" si="22"/>
        <v>0.794921875</v>
      </c>
      <c r="N95">
        <f t="shared" si="23"/>
        <v>-0.205078125</v>
      </c>
    </row>
    <row r="96" spans="1:14" x14ac:dyDescent="0.35">
      <c r="A96" t="s">
        <v>180</v>
      </c>
      <c r="B96" t="s">
        <v>181</v>
      </c>
      <c r="C96" t="str">
        <f t="shared" si="12"/>
        <v>0DC0</v>
      </c>
      <c r="D96" t="str">
        <f t="shared" si="13"/>
        <v>0DC</v>
      </c>
      <c r="E96" t="str">
        <f t="shared" si="14"/>
        <v>0D</v>
      </c>
      <c r="F96" t="str">
        <f t="shared" si="15"/>
        <v>00001101</v>
      </c>
      <c r="G96" t="str">
        <f t="shared" si="16"/>
        <v>C</v>
      </c>
      <c r="H96" t="str">
        <f t="shared" si="17"/>
        <v>1100</v>
      </c>
      <c r="I96" t="str">
        <f t="shared" si="18"/>
        <v>0000110111</v>
      </c>
      <c r="J96" t="str">
        <f t="shared" si="19"/>
        <v>0</v>
      </c>
      <c r="K96" t="str">
        <f t="shared" si="20"/>
        <v>000110111</v>
      </c>
      <c r="L96">
        <f t="shared" si="21"/>
        <v>55</v>
      </c>
      <c r="M96">
        <f t="shared" si="22"/>
        <v>0.107421875</v>
      </c>
      <c r="N96">
        <f t="shared" si="23"/>
        <v>0.107421875</v>
      </c>
    </row>
    <row r="97" spans="1:14" x14ac:dyDescent="0.35">
      <c r="A97" t="s">
        <v>182</v>
      </c>
      <c r="B97" t="s">
        <v>183</v>
      </c>
      <c r="C97" t="str">
        <f t="shared" si="12"/>
        <v>3440</v>
      </c>
      <c r="D97" t="str">
        <f t="shared" si="13"/>
        <v>344</v>
      </c>
      <c r="E97" t="str">
        <f t="shared" si="14"/>
        <v>34</v>
      </c>
      <c r="F97" t="str">
        <f t="shared" si="15"/>
        <v>00110100</v>
      </c>
      <c r="G97" t="str">
        <f t="shared" si="16"/>
        <v>4</v>
      </c>
      <c r="H97" t="str">
        <f t="shared" si="17"/>
        <v>0100</v>
      </c>
      <c r="I97" t="str">
        <f t="shared" si="18"/>
        <v>0011010001</v>
      </c>
      <c r="J97" t="str">
        <f t="shared" si="19"/>
        <v>0</v>
      </c>
      <c r="K97" t="str">
        <f t="shared" si="20"/>
        <v>011010001</v>
      </c>
      <c r="L97">
        <f t="shared" si="21"/>
        <v>209</v>
      </c>
      <c r="M97">
        <f t="shared" si="22"/>
        <v>0.408203125</v>
      </c>
      <c r="N97">
        <f t="shared" si="23"/>
        <v>0.408203125</v>
      </c>
    </row>
    <row r="98" spans="1:14" x14ac:dyDescent="0.35">
      <c r="A98" t="s">
        <v>184</v>
      </c>
      <c r="B98" t="s">
        <v>185</v>
      </c>
      <c r="C98" t="str">
        <f t="shared" si="12"/>
        <v>55C0</v>
      </c>
      <c r="D98" t="str">
        <f t="shared" si="13"/>
        <v>55C</v>
      </c>
      <c r="E98" t="str">
        <f t="shared" si="14"/>
        <v>55</v>
      </c>
      <c r="F98" t="str">
        <f t="shared" si="15"/>
        <v>01010101</v>
      </c>
      <c r="G98" t="str">
        <f t="shared" si="16"/>
        <v>C</v>
      </c>
      <c r="H98" t="str">
        <f t="shared" si="17"/>
        <v>1100</v>
      </c>
      <c r="I98" t="str">
        <f t="shared" si="18"/>
        <v>0101010111</v>
      </c>
      <c r="J98" t="str">
        <f t="shared" si="19"/>
        <v>0</v>
      </c>
      <c r="K98" t="str">
        <f t="shared" si="20"/>
        <v>101010111</v>
      </c>
      <c r="L98">
        <f t="shared" si="21"/>
        <v>343</v>
      </c>
      <c r="M98">
        <f t="shared" si="22"/>
        <v>0.669921875</v>
      </c>
      <c r="N98">
        <f t="shared" si="23"/>
        <v>0.669921875</v>
      </c>
    </row>
    <row r="99" spans="1:14" x14ac:dyDescent="0.35">
      <c r="A99" t="s">
        <v>186</v>
      </c>
      <c r="B99" t="s">
        <v>187</v>
      </c>
      <c r="C99" t="str">
        <f t="shared" si="12"/>
        <v>6EC0</v>
      </c>
      <c r="D99" t="str">
        <f t="shared" si="13"/>
        <v>6EC</v>
      </c>
      <c r="E99" t="str">
        <f t="shared" si="14"/>
        <v>6E</v>
      </c>
      <c r="F99" t="str">
        <f t="shared" si="15"/>
        <v>01101110</v>
      </c>
      <c r="G99" t="str">
        <f t="shared" si="16"/>
        <v>C</v>
      </c>
      <c r="H99" t="str">
        <f t="shared" si="17"/>
        <v>1100</v>
      </c>
      <c r="I99" t="str">
        <f t="shared" si="18"/>
        <v>0110111011</v>
      </c>
      <c r="J99" t="str">
        <f t="shared" si="19"/>
        <v>0</v>
      </c>
      <c r="K99" t="str">
        <f t="shared" si="20"/>
        <v>110111011</v>
      </c>
      <c r="L99">
        <f t="shared" si="21"/>
        <v>443</v>
      </c>
      <c r="M99">
        <f t="shared" si="22"/>
        <v>0.865234375</v>
      </c>
      <c r="N99">
        <f t="shared" si="23"/>
        <v>0.865234375</v>
      </c>
    </row>
    <row r="100" spans="1:14" x14ac:dyDescent="0.35">
      <c r="A100" t="s">
        <v>188</v>
      </c>
      <c r="B100" t="s">
        <v>152</v>
      </c>
      <c r="C100" t="str">
        <f t="shared" si="12"/>
        <v>7CC0</v>
      </c>
      <c r="D100" t="str">
        <f t="shared" si="13"/>
        <v>7CC</v>
      </c>
      <c r="E100" t="str">
        <f t="shared" si="14"/>
        <v>7C</v>
      </c>
      <c r="F100" t="str">
        <f t="shared" si="15"/>
        <v>01111100</v>
      </c>
      <c r="G100" t="str">
        <f t="shared" si="16"/>
        <v>C</v>
      </c>
      <c r="H100" t="str">
        <f t="shared" si="17"/>
        <v>1100</v>
      </c>
      <c r="I100" t="str">
        <f t="shared" si="18"/>
        <v>0111110011</v>
      </c>
      <c r="J100" t="str">
        <f t="shared" si="19"/>
        <v>0</v>
      </c>
      <c r="K100" t="str">
        <f t="shared" si="20"/>
        <v>111110011</v>
      </c>
      <c r="L100">
        <f t="shared" si="21"/>
        <v>499</v>
      </c>
      <c r="M100">
        <f t="shared" si="22"/>
        <v>0.974609375</v>
      </c>
      <c r="N100">
        <f t="shared" si="23"/>
        <v>0.974609375</v>
      </c>
    </row>
    <row r="101" spans="1:14" x14ac:dyDescent="0.35">
      <c r="A101" t="s">
        <v>189</v>
      </c>
      <c r="B101" t="s">
        <v>115</v>
      </c>
      <c r="C101" t="str">
        <f t="shared" si="12"/>
        <v>7EC0</v>
      </c>
      <c r="D101" t="str">
        <f t="shared" si="13"/>
        <v>7EC</v>
      </c>
      <c r="E101" t="str">
        <f t="shared" si="14"/>
        <v>7E</v>
      </c>
      <c r="F101" t="str">
        <f t="shared" si="15"/>
        <v>01111110</v>
      </c>
      <c r="G101" t="str">
        <f t="shared" si="16"/>
        <v>C</v>
      </c>
      <c r="H101" t="str">
        <f t="shared" si="17"/>
        <v>1100</v>
      </c>
      <c r="I101" t="str">
        <f t="shared" si="18"/>
        <v>0111111011</v>
      </c>
      <c r="J101" t="str">
        <f t="shared" si="19"/>
        <v>0</v>
      </c>
      <c r="K101" t="str">
        <f t="shared" si="20"/>
        <v>111111011</v>
      </c>
      <c r="L101">
        <f t="shared" si="21"/>
        <v>507</v>
      </c>
      <c r="M101">
        <f t="shared" si="22"/>
        <v>0.990234375</v>
      </c>
      <c r="N101">
        <f t="shared" si="23"/>
        <v>0.990234375</v>
      </c>
    </row>
    <row r="102" spans="1:14" x14ac:dyDescent="0.35">
      <c r="A102" t="s">
        <v>190</v>
      </c>
      <c r="B102" t="s">
        <v>191</v>
      </c>
      <c r="C102" t="str">
        <f t="shared" si="12"/>
        <v>7440</v>
      </c>
      <c r="D102" t="str">
        <f t="shared" si="13"/>
        <v>744</v>
      </c>
      <c r="E102" t="str">
        <f t="shared" si="14"/>
        <v>74</v>
      </c>
      <c r="F102" t="str">
        <f t="shared" si="15"/>
        <v>01110100</v>
      </c>
      <c r="G102" t="str">
        <f t="shared" si="16"/>
        <v>4</v>
      </c>
      <c r="H102" t="str">
        <f t="shared" si="17"/>
        <v>0100</v>
      </c>
      <c r="I102" t="str">
        <f t="shared" si="18"/>
        <v>0111010001</v>
      </c>
      <c r="J102" t="str">
        <f t="shared" si="19"/>
        <v>0</v>
      </c>
      <c r="K102" t="str">
        <f t="shared" si="20"/>
        <v>111010001</v>
      </c>
      <c r="L102">
        <f t="shared" si="21"/>
        <v>465</v>
      </c>
      <c r="M102">
        <f t="shared" si="22"/>
        <v>0.908203125</v>
      </c>
      <c r="N102">
        <f t="shared" si="23"/>
        <v>0.908203125</v>
      </c>
    </row>
    <row r="103" spans="1:14" x14ac:dyDescent="0.35">
      <c r="A103" t="s">
        <v>192</v>
      </c>
      <c r="B103" t="s">
        <v>193</v>
      </c>
      <c r="C103" t="str">
        <f t="shared" si="12"/>
        <v>5E40</v>
      </c>
      <c r="D103" t="str">
        <f t="shared" si="13"/>
        <v>5E4</v>
      </c>
      <c r="E103" t="str">
        <f t="shared" si="14"/>
        <v>5E</v>
      </c>
      <c r="F103" t="str">
        <f t="shared" si="15"/>
        <v>01011110</v>
      </c>
      <c r="G103" t="str">
        <f t="shared" si="16"/>
        <v>4</v>
      </c>
      <c r="H103" t="str">
        <f t="shared" si="17"/>
        <v>0100</v>
      </c>
      <c r="I103" t="str">
        <f t="shared" si="18"/>
        <v>0101111001</v>
      </c>
      <c r="J103" t="str">
        <f t="shared" si="19"/>
        <v>0</v>
      </c>
      <c r="K103" t="str">
        <f t="shared" si="20"/>
        <v>101111001</v>
      </c>
      <c r="L103">
        <f t="shared" si="21"/>
        <v>377</v>
      </c>
      <c r="M103">
        <f t="shared" si="22"/>
        <v>0.736328125</v>
      </c>
      <c r="N103">
        <f t="shared" si="23"/>
        <v>0.736328125</v>
      </c>
    </row>
    <row r="104" spans="1:14" x14ac:dyDescent="0.35">
      <c r="A104" t="s">
        <v>194</v>
      </c>
      <c r="B104" t="s">
        <v>195</v>
      </c>
      <c r="C104" t="str">
        <f t="shared" si="12"/>
        <v>3F00</v>
      </c>
      <c r="D104" t="str">
        <f t="shared" si="13"/>
        <v>3F0</v>
      </c>
      <c r="E104" t="str">
        <f t="shared" si="14"/>
        <v>3F</v>
      </c>
      <c r="F104" t="str">
        <f t="shared" si="15"/>
        <v>00111111</v>
      </c>
      <c r="G104" t="str">
        <f t="shared" si="16"/>
        <v>0</v>
      </c>
      <c r="H104" t="str">
        <f t="shared" si="17"/>
        <v>0000</v>
      </c>
      <c r="I104" t="str">
        <f t="shared" si="18"/>
        <v>0011111100</v>
      </c>
      <c r="J104" t="str">
        <f t="shared" si="19"/>
        <v>0</v>
      </c>
      <c r="K104" t="str">
        <f t="shared" si="20"/>
        <v>011111100</v>
      </c>
      <c r="L104">
        <f t="shared" si="21"/>
        <v>252</v>
      </c>
      <c r="M104">
        <f t="shared" si="22"/>
        <v>0.4921875</v>
      </c>
      <c r="N104">
        <f t="shared" si="23"/>
        <v>0.4921875</v>
      </c>
    </row>
    <row r="105" spans="1:14" x14ac:dyDescent="0.35">
      <c r="A105" t="s">
        <v>196</v>
      </c>
      <c r="B105" t="s">
        <v>197</v>
      </c>
      <c r="C105" t="str">
        <f t="shared" si="12"/>
        <v>1980</v>
      </c>
      <c r="D105" t="str">
        <f t="shared" si="13"/>
        <v>198</v>
      </c>
      <c r="E105" t="str">
        <f t="shared" si="14"/>
        <v>19</v>
      </c>
      <c r="F105" t="str">
        <f t="shared" si="15"/>
        <v>00011001</v>
      </c>
      <c r="G105" t="str">
        <f t="shared" si="16"/>
        <v>8</v>
      </c>
      <c r="H105" t="str">
        <f t="shared" si="17"/>
        <v>1000</v>
      </c>
      <c r="I105" t="str">
        <f t="shared" si="18"/>
        <v>0001100110</v>
      </c>
      <c r="J105" t="str">
        <f t="shared" si="19"/>
        <v>0</v>
      </c>
      <c r="K105" t="str">
        <f t="shared" si="20"/>
        <v>001100110</v>
      </c>
      <c r="L105">
        <f t="shared" si="21"/>
        <v>102</v>
      </c>
      <c r="M105">
        <f t="shared" si="22"/>
        <v>0.19921875</v>
      </c>
      <c r="N105">
        <f t="shared" si="23"/>
        <v>0.19921875</v>
      </c>
    </row>
    <row r="106" spans="1:14" x14ac:dyDescent="0.35">
      <c r="A106" t="s">
        <v>198</v>
      </c>
      <c r="B106" t="s">
        <v>199</v>
      </c>
      <c r="C106" t="str">
        <f t="shared" si="12"/>
        <v>F180</v>
      </c>
      <c r="D106" t="str">
        <f t="shared" si="13"/>
        <v>F18</v>
      </c>
      <c r="E106" t="str">
        <f t="shared" si="14"/>
        <v>F1</v>
      </c>
      <c r="F106" t="str">
        <f t="shared" si="15"/>
        <v>11110001</v>
      </c>
      <c r="G106" t="str">
        <f t="shared" si="16"/>
        <v>8</v>
      </c>
      <c r="H106" t="str">
        <f t="shared" si="17"/>
        <v>1000</v>
      </c>
      <c r="I106" t="str">
        <f t="shared" si="18"/>
        <v>1111000110</v>
      </c>
      <c r="J106" t="str">
        <f t="shared" si="19"/>
        <v>1</v>
      </c>
      <c r="K106" t="str">
        <f t="shared" si="20"/>
        <v>111000110</v>
      </c>
      <c r="L106">
        <f t="shared" si="21"/>
        <v>454</v>
      </c>
      <c r="M106">
        <f t="shared" si="22"/>
        <v>0.88671875</v>
      </c>
      <c r="N106">
        <f t="shared" si="23"/>
        <v>-0.11328125</v>
      </c>
    </row>
    <row r="107" spans="1:14" x14ac:dyDescent="0.35">
      <c r="A107" t="s">
        <v>200</v>
      </c>
      <c r="B107" t="s">
        <v>201</v>
      </c>
      <c r="C107" t="str">
        <f t="shared" si="12"/>
        <v>CB00</v>
      </c>
      <c r="D107" t="str">
        <f t="shared" si="13"/>
        <v>CB0</v>
      </c>
      <c r="E107" t="str">
        <f t="shared" si="14"/>
        <v>CB</v>
      </c>
      <c r="F107" t="str">
        <f t="shared" si="15"/>
        <v>11001011</v>
      </c>
      <c r="G107" t="str">
        <f t="shared" si="16"/>
        <v>0</v>
      </c>
      <c r="H107" t="str">
        <f t="shared" si="17"/>
        <v>0000</v>
      </c>
      <c r="I107" t="str">
        <f t="shared" si="18"/>
        <v>1100101100</v>
      </c>
      <c r="J107" t="str">
        <f t="shared" si="19"/>
        <v>1</v>
      </c>
      <c r="K107" t="str">
        <f t="shared" si="20"/>
        <v>100101100</v>
      </c>
      <c r="L107">
        <f t="shared" si="21"/>
        <v>300</v>
      </c>
      <c r="M107">
        <f t="shared" si="22"/>
        <v>0.5859375</v>
      </c>
      <c r="N107">
        <f t="shared" si="23"/>
        <v>-0.4140625</v>
      </c>
    </row>
    <row r="108" spans="1:14" x14ac:dyDescent="0.35">
      <c r="A108" t="s">
        <v>202</v>
      </c>
      <c r="B108" t="s">
        <v>203</v>
      </c>
      <c r="C108" t="str">
        <f t="shared" si="12"/>
        <v>A980</v>
      </c>
      <c r="D108" t="str">
        <f t="shared" si="13"/>
        <v>A98</v>
      </c>
      <c r="E108" t="str">
        <f t="shared" si="14"/>
        <v>A9</v>
      </c>
      <c r="F108" t="str">
        <f t="shared" si="15"/>
        <v>10101001</v>
      </c>
      <c r="G108" t="str">
        <f t="shared" si="16"/>
        <v>8</v>
      </c>
      <c r="H108" t="str">
        <f t="shared" si="17"/>
        <v>1000</v>
      </c>
      <c r="I108" t="str">
        <f t="shared" si="18"/>
        <v>1010100110</v>
      </c>
      <c r="J108" t="str">
        <f t="shared" si="19"/>
        <v>1</v>
      </c>
      <c r="K108" t="str">
        <f t="shared" si="20"/>
        <v>010100110</v>
      </c>
      <c r="L108">
        <f t="shared" si="21"/>
        <v>166</v>
      </c>
      <c r="M108">
        <f t="shared" si="22"/>
        <v>0.32421875</v>
      </c>
      <c r="N108">
        <f t="shared" si="23"/>
        <v>-0.67578125</v>
      </c>
    </row>
    <row r="109" spans="1:14" x14ac:dyDescent="0.35">
      <c r="A109" t="s">
        <v>204</v>
      </c>
      <c r="B109" t="s">
        <v>205</v>
      </c>
      <c r="C109" t="str">
        <f t="shared" si="12"/>
        <v>90C0</v>
      </c>
      <c r="D109" t="str">
        <f t="shared" si="13"/>
        <v>90C</v>
      </c>
      <c r="E109" t="str">
        <f t="shared" si="14"/>
        <v>90</v>
      </c>
      <c r="F109" t="str">
        <f t="shared" si="15"/>
        <v>10010000</v>
      </c>
      <c r="G109" t="str">
        <f t="shared" si="16"/>
        <v>C</v>
      </c>
      <c r="H109" t="str">
        <f t="shared" si="17"/>
        <v>1100</v>
      </c>
      <c r="I109" t="str">
        <f t="shared" si="18"/>
        <v>1001000011</v>
      </c>
      <c r="J109" t="str">
        <f t="shared" si="19"/>
        <v>1</v>
      </c>
      <c r="K109" t="str">
        <f t="shared" si="20"/>
        <v>001000011</v>
      </c>
      <c r="L109">
        <f t="shared" si="21"/>
        <v>67</v>
      </c>
      <c r="M109">
        <f t="shared" si="22"/>
        <v>0.130859375</v>
      </c>
      <c r="N109">
        <f t="shared" si="23"/>
        <v>-0.869140625</v>
      </c>
    </row>
    <row r="110" spans="1:14" x14ac:dyDescent="0.35">
      <c r="A110" t="s">
        <v>206</v>
      </c>
      <c r="B110" t="s">
        <v>207</v>
      </c>
      <c r="C110" t="str">
        <f t="shared" si="12"/>
        <v>8280</v>
      </c>
      <c r="D110" t="str">
        <f t="shared" si="13"/>
        <v>828</v>
      </c>
      <c r="E110" t="str">
        <f t="shared" si="14"/>
        <v>82</v>
      </c>
      <c r="F110" t="str">
        <f t="shared" si="15"/>
        <v>10000010</v>
      </c>
      <c r="G110" t="str">
        <f t="shared" si="16"/>
        <v>8</v>
      </c>
      <c r="H110" t="str">
        <f t="shared" si="17"/>
        <v>1000</v>
      </c>
      <c r="I110" t="str">
        <f t="shared" si="18"/>
        <v>1000001010</v>
      </c>
      <c r="J110" t="str">
        <f t="shared" si="19"/>
        <v>1</v>
      </c>
      <c r="K110" t="str">
        <f t="shared" si="20"/>
        <v>000001010</v>
      </c>
      <c r="L110">
        <f t="shared" si="21"/>
        <v>10</v>
      </c>
      <c r="M110">
        <f t="shared" si="22"/>
        <v>1.953125E-2</v>
      </c>
      <c r="N110">
        <f t="shared" si="23"/>
        <v>-0.98046875</v>
      </c>
    </row>
    <row r="111" spans="1:14" x14ac:dyDescent="0.35">
      <c r="A111" t="s">
        <v>208</v>
      </c>
      <c r="B111" t="s">
        <v>134</v>
      </c>
      <c r="C111" t="str">
        <f t="shared" si="12"/>
        <v>80C0</v>
      </c>
      <c r="D111" t="str">
        <f t="shared" si="13"/>
        <v>80C</v>
      </c>
      <c r="E111" t="str">
        <f t="shared" si="14"/>
        <v>80</v>
      </c>
      <c r="F111" t="str">
        <f t="shared" si="15"/>
        <v>10000000</v>
      </c>
      <c r="G111" t="str">
        <f t="shared" si="16"/>
        <v>C</v>
      </c>
      <c r="H111" t="str">
        <f t="shared" si="17"/>
        <v>1100</v>
      </c>
      <c r="I111" t="str">
        <f t="shared" si="18"/>
        <v>1000000011</v>
      </c>
      <c r="J111" t="str">
        <f t="shared" si="19"/>
        <v>1</v>
      </c>
      <c r="K111" t="str">
        <f t="shared" si="20"/>
        <v>000000011</v>
      </c>
      <c r="L111">
        <f t="shared" si="21"/>
        <v>3</v>
      </c>
      <c r="M111">
        <f t="shared" si="22"/>
        <v>5.859375E-3</v>
      </c>
      <c r="N111">
        <f t="shared" si="23"/>
        <v>-0.994140625</v>
      </c>
    </row>
    <row r="112" spans="1:14" x14ac:dyDescent="0.35">
      <c r="A112" t="s">
        <v>209</v>
      </c>
      <c r="B112" t="s">
        <v>210</v>
      </c>
      <c r="C112" t="str">
        <f t="shared" si="12"/>
        <v>8B80</v>
      </c>
      <c r="D112" t="str">
        <f t="shared" si="13"/>
        <v>8B8</v>
      </c>
      <c r="E112" t="str">
        <f t="shared" si="14"/>
        <v>8B</v>
      </c>
      <c r="F112" t="str">
        <f t="shared" si="15"/>
        <v>10001011</v>
      </c>
      <c r="G112" t="str">
        <f t="shared" si="16"/>
        <v>8</v>
      </c>
      <c r="H112" t="str">
        <f t="shared" si="17"/>
        <v>1000</v>
      </c>
      <c r="I112" t="str">
        <f t="shared" si="18"/>
        <v>1000101110</v>
      </c>
      <c r="J112" t="str">
        <f t="shared" si="19"/>
        <v>1</v>
      </c>
      <c r="K112" t="str">
        <f t="shared" si="20"/>
        <v>000101110</v>
      </c>
      <c r="L112">
        <f t="shared" si="21"/>
        <v>46</v>
      </c>
      <c r="M112">
        <f t="shared" si="22"/>
        <v>8.984375E-2</v>
      </c>
      <c r="N112">
        <f t="shared" si="23"/>
        <v>-0.91015625</v>
      </c>
    </row>
    <row r="113" spans="1:14" x14ac:dyDescent="0.35">
      <c r="A113" t="s">
        <v>211</v>
      </c>
      <c r="B113" t="s">
        <v>212</v>
      </c>
      <c r="C113" t="str">
        <f t="shared" si="12"/>
        <v>A180</v>
      </c>
      <c r="D113" t="str">
        <f t="shared" si="13"/>
        <v>A18</v>
      </c>
      <c r="E113" t="str">
        <f t="shared" si="14"/>
        <v>A1</v>
      </c>
      <c r="F113" t="str">
        <f t="shared" si="15"/>
        <v>10100001</v>
      </c>
      <c r="G113" t="str">
        <f t="shared" si="16"/>
        <v>8</v>
      </c>
      <c r="H113" t="str">
        <f t="shared" si="17"/>
        <v>1000</v>
      </c>
      <c r="I113" t="str">
        <f t="shared" si="18"/>
        <v>1010000110</v>
      </c>
      <c r="J113" t="str">
        <f t="shared" si="19"/>
        <v>1</v>
      </c>
      <c r="K113" t="str">
        <f t="shared" si="20"/>
        <v>010000110</v>
      </c>
      <c r="L113">
        <f t="shared" si="21"/>
        <v>134</v>
      </c>
      <c r="M113">
        <f t="shared" si="22"/>
        <v>0.26171875</v>
      </c>
      <c r="N113">
        <f t="shared" si="23"/>
        <v>-0.73828125</v>
      </c>
    </row>
    <row r="114" spans="1:14" x14ac:dyDescent="0.35">
      <c r="A114" t="s">
        <v>213</v>
      </c>
      <c r="B114" t="s">
        <v>214</v>
      </c>
      <c r="C114" t="str">
        <f t="shared" si="12"/>
        <v>C0C0</v>
      </c>
      <c r="D114" t="str">
        <f t="shared" si="13"/>
        <v>C0C</v>
      </c>
      <c r="E114" t="str">
        <f t="shared" si="14"/>
        <v>C0</v>
      </c>
      <c r="F114" t="str">
        <f t="shared" si="15"/>
        <v>11000000</v>
      </c>
      <c r="G114" t="str">
        <f t="shared" si="16"/>
        <v>C</v>
      </c>
      <c r="H114" t="str">
        <f t="shared" si="17"/>
        <v>1100</v>
      </c>
      <c r="I114" t="str">
        <f t="shared" si="18"/>
        <v>1100000011</v>
      </c>
      <c r="J114" t="str">
        <f t="shared" si="19"/>
        <v>1</v>
      </c>
      <c r="K114" t="str">
        <f t="shared" si="20"/>
        <v>100000011</v>
      </c>
      <c r="L114">
        <f t="shared" si="21"/>
        <v>259</v>
      </c>
      <c r="M114">
        <f t="shared" si="22"/>
        <v>0.505859375</v>
      </c>
      <c r="N114">
        <f t="shared" si="23"/>
        <v>-0.494140625</v>
      </c>
    </row>
    <row r="115" spans="1:14" x14ac:dyDescent="0.35">
      <c r="A115" t="s">
        <v>215</v>
      </c>
      <c r="B115" t="s">
        <v>216</v>
      </c>
      <c r="C115" t="str">
        <f t="shared" si="12"/>
        <v>E640</v>
      </c>
      <c r="D115" t="str">
        <f t="shared" si="13"/>
        <v>E64</v>
      </c>
      <c r="E115" t="str">
        <f t="shared" si="14"/>
        <v>E6</v>
      </c>
      <c r="F115" t="str">
        <f t="shared" si="15"/>
        <v>11100110</v>
      </c>
      <c r="G115" t="str">
        <f t="shared" si="16"/>
        <v>4</v>
      </c>
      <c r="H115" t="str">
        <f t="shared" si="17"/>
        <v>0100</v>
      </c>
      <c r="I115" t="str">
        <f t="shared" si="18"/>
        <v>1110011001</v>
      </c>
      <c r="J115" t="str">
        <f t="shared" si="19"/>
        <v>1</v>
      </c>
      <c r="K115" t="str">
        <f t="shared" si="20"/>
        <v>110011001</v>
      </c>
      <c r="L115">
        <f t="shared" si="21"/>
        <v>409</v>
      </c>
      <c r="M115">
        <f t="shared" si="22"/>
        <v>0.798828125</v>
      </c>
      <c r="N115">
        <f t="shared" si="23"/>
        <v>-0.201171875</v>
      </c>
    </row>
    <row r="116" spans="1:14" x14ac:dyDescent="0.35">
      <c r="A116" t="s">
        <v>217</v>
      </c>
      <c r="B116" t="s">
        <v>218</v>
      </c>
      <c r="C116" t="str">
        <f t="shared" si="12"/>
        <v>0E40</v>
      </c>
      <c r="D116" t="str">
        <f t="shared" si="13"/>
        <v>0E4</v>
      </c>
      <c r="E116" t="str">
        <f t="shared" si="14"/>
        <v>0E</v>
      </c>
      <c r="F116" t="str">
        <f t="shared" si="15"/>
        <v>00001110</v>
      </c>
      <c r="G116" t="str">
        <f t="shared" si="16"/>
        <v>4</v>
      </c>
      <c r="H116" t="str">
        <f t="shared" si="17"/>
        <v>0100</v>
      </c>
      <c r="I116" t="str">
        <f t="shared" si="18"/>
        <v>0000111001</v>
      </c>
      <c r="J116" t="str">
        <f t="shared" si="19"/>
        <v>0</v>
      </c>
      <c r="K116" t="str">
        <f t="shared" si="20"/>
        <v>000111001</v>
      </c>
      <c r="L116">
        <f t="shared" si="21"/>
        <v>57</v>
      </c>
      <c r="M116">
        <f t="shared" si="22"/>
        <v>0.111328125</v>
      </c>
      <c r="N116">
        <f t="shared" si="23"/>
        <v>0.111328125</v>
      </c>
    </row>
    <row r="117" spans="1:14" x14ac:dyDescent="0.35">
      <c r="A117" t="s">
        <v>219</v>
      </c>
      <c r="B117" t="s">
        <v>220</v>
      </c>
      <c r="C117" t="str">
        <f t="shared" si="12"/>
        <v>34C0</v>
      </c>
      <c r="D117" t="str">
        <f t="shared" si="13"/>
        <v>34C</v>
      </c>
      <c r="E117" t="str">
        <f t="shared" si="14"/>
        <v>34</v>
      </c>
      <c r="F117" t="str">
        <f t="shared" si="15"/>
        <v>00110100</v>
      </c>
      <c r="G117" t="str">
        <f t="shared" si="16"/>
        <v>C</v>
      </c>
      <c r="H117" t="str">
        <f t="shared" si="17"/>
        <v>1100</v>
      </c>
      <c r="I117" t="str">
        <f t="shared" si="18"/>
        <v>0011010011</v>
      </c>
      <c r="J117" t="str">
        <f t="shared" si="19"/>
        <v>0</v>
      </c>
      <c r="K117" t="str">
        <f t="shared" si="20"/>
        <v>011010011</v>
      </c>
      <c r="L117">
        <f t="shared" si="21"/>
        <v>211</v>
      </c>
      <c r="M117">
        <f t="shared" si="22"/>
        <v>0.412109375</v>
      </c>
      <c r="N117">
        <f t="shared" si="23"/>
        <v>0.412109375</v>
      </c>
    </row>
    <row r="118" spans="1:14" x14ac:dyDescent="0.35">
      <c r="A118" t="s">
        <v>221</v>
      </c>
      <c r="B118" t="s">
        <v>222</v>
      </c>
      <c r="C118" t="str">
        <f t="shared" si="12"/>
        <v>5600</v>
      </c>
      <c r="D118" t="str">
        <f t="shared" si="13"/>
        <v>560</v>
      </c>
      <c r="E118" t="str">
        <f t="shared" si="14"/>
        <v>56</v>
      </c>
      <c r="F118" t="str">
        <f t="shared" si="15"/>
        <v>01010110</v>
      </c>
      <c r="G118" t="str">
        <f t="shared" si="16"/>
        <v>0</v>
      </c>
      <c r="H118" t="str">
        <f t="shared" si="17"/>
        <v>0000</v>
      </c>
      <c r="I118" t="str">
        <f t="shared" si="18"/>
        <v>0101011000</v>
      </c>
      <c r="J118" t="str">
        <f t="shared" si="19"/>
        <v>0</v>
      </c>
      <c r="K118" t="str">
        <f t="shared" si="20"/>
        <v>101011000</v>
      </c>
      <c r="L118">
        <f t="shared" si="21"/>
        <v>344</v>
      </c>
      <c r="M118">
        <f t="shared" si="22"/>
        <v>0.671875</v>
      </c>
      <c r="N118">
        <f t="shared" si="23"/>
        <v>0.671875</v>
      </c>
    </row>
    <row r="119" spans="1:14" x14ac:dyDescent="0.35">
      <c r="A119" t="s">
        <v>223</v>
      </c>
      <c r="B119" t="s">
        <v>224</v>
      </c>
      <c r="C119" t="str">
        <f t="shared" si="12"/>
        <v>6F00</v>
      </c>
      <c r="D119" t="str">
        <f t="shared" si="13"/>
        <v>6F0</v>
      </c>
      <c r="E119" t="str">
        <f t="shared" si="14"/>
        <v>6F</v>
      </c>
      <c r="F119" t="str">
        <f t="shared" si="15"/>
        <v>01101111</v>
      </c>
      <c r="G119" t="str">
        <f t="shared" si="16"/>
        <v>0</v>
      </c>
      <c r="H119" t="str">
        <f t="shared" si="17"/>
        <v>0000</v>
      </c>
      <c r="I119" t="str">
        <f t="shared" si="18"/>
        <v>0110111100</v>
      </c>
      <c r="J119" t="str">
        <f t="shared" si="19"/>
        <v>0</v>
      </c>
      <c r="K119" t="str">
        <f t="shared" si="20"/>
        <v>110111100</v>
      </c>
      <c r="L119">
        <f t="shared" si="21"/>
        <v>444</v>
      </c>
      <c r="M119">
        <f t="shared" si="22"/>
        <v>0.8671875</v>
      </c>
      <c r="N119">
        <f t="shared" si="23"/>
        <v>0.8671875</v>
      </c>
    </row>
    <row r="120" spans="1:14" x14ac:dyDescent="0.35">
      <c r="A120" t="s">
        <v>225</v>
      </c>
      <c r="B120" t="s">
        <v>226</v>
      </c>
      <c r="C120" t="str">
        <f t="shared" si="12"/>
        <v>7D00</v>
      </c>
      <c r="D120" t="str">
        <f t="shared" si="13"/>
        <v>7D0</v>
      </c>
      <c r="E120" t="str">
        <f t="shared" si="14"/>
        <v>7D</v>
      </c>
      <c r="F120" t="str">
        <f t="shared" si="15"/>
        <v>01111101</v>
      </c>
      <c r="G120" t="str">
        <f t="shared" si="16"/>
        <v>0</v>
      </c>
      <c r="H120" t="str">
        <f t="shared" si="17"/>
        <v>0000</v>
      </c>
      <c r="I120" t="str">
        <f t="shared" si="18"/>
        <v>0111110100</v>
      </c>
      <c r="J120" t="str">
        <f t="shared" si="19"/>
        <v>0</v>
      </c>
      <c r="K120" t="str">
        <f t="shared" si="20"/>
        <v>111110100</v>
      </c>
      <c r="L120">
        <f t="shared" si="21"/>
        <v>500</v>
      </c>
      <c r="M120">
        <f t="shared" si="22"/>
        <v>0.9765625</v>
      </c>
      <c r="N120">
        <f t="shared" si="23"/>
        <v>0.9765625</v>
      </c>
    </row>
    <row r="121" spans="1:14" x14ac:dyDescent="0.35">
      <c r="A121" t="s">
        <v>227</v>
      </c>
      <c r="B121" t="s">
        <v>115</v>
      </c>
      <c r="C121" t="str">
        <f t="shared" si="12"/>
        <v>7EC0</v>
      </c>
      <c r="D121" t="str">
        <f t="shared" si="13"/>
        <v>7EC</v>
      </c>
      <c r="E121" t="str">
        <f t="shared" si="14"/>
        <v>7E</v>
      </c>
      <c r="F121" t="str">
        <f t="shared" si="15"/>
        <v>01111110</v>
      </c>
      <c r="G121" t="str">
        <f t="shared" si="16"/>
        <v>C</v>
      </c>
      <c r="H121" t="str">
        <f t="shared" si="17"/>
        <v>1100</v>
      </c>
      <c r="I121" t="str">
        <f t="shared" si="18"/>
        <v>0111111011</v>
      </c>
      <c r="J121" t="str">
        <f t="shared" si="19"/>
        <v>0</v>
      </c>
      <c r="K121" t="str">
        <f t="shared" si="20"/>
        <v>111111011</v>
      </c>
      <c r="L121">
        <f t="shared" si="21"/>
        <v>507</v>
      </c>
      <c r="M121">
        <f t="shared" si="22"/>
        <v>0.990234375</v>
      </c>
      <c r="N121">
        <f t="shared" si="23"/>
        <v>0.990234375</v>
      </c>
    </row>
    <row r="122" spans="1:14" x14ac:dyDescent="0.35">
      <c r="A122" t="s">
        <v>228</v>
      </c>
      <c r="B122" t="s">
        <v>229</v>
      </c>
      <c r="C122" t="str">
        <f t="shared" si="12"/>
        <v>7400</v>
      </c>
      <c r="D122" t="str">
        <f t="shared" si="13"/>
        <v>740</v>
      </c>
      <c r="E122" t="str">
        <f t="shared" si="14"/>
        <v>74</v>
      </c>
      <c r="F122" t="str">
        <f t="shared" si="15"/>
        <v>01110100</v>
      </c>
      <c r="G122" t="str">
        <f t="shared" si="16"/>
        <v>0</v>
      </c>
      <c r="H122" t="str">
        <f t="shared" si="17"/>
        <v>0000</v>
      </c>
      <c r="I122" t="str">
        <f t="shared" si="18"/>
        <v>0111010000</v>
      </c>
      <c r="J122" t="str">
        <f t="shared" si="19"/>
        <v>0</v>
      </c>
      <c r="K122" t="str">
        <f t="shared" si="20"/>
        <v>111010000</v>
      </c>
      <c r="L122">
        <f t="shared" si="21"/>
        <v>464</v>
      </c>
      <c r="M122">
        <f t="shared" si="22"/>
        <v>0.90625</v>
      </c>
      <c r="N122">
        <f t="shared" si="23"/>
        <v>0.90625</v>
      </c>
    </row>
    <row r="123" spans="1:14" x14ac:dyDescent="0.35">
      <c r="A123" t="s">
        <v>230</v>
      </c>
      <c r="B123" t="s">
        <v>231</v>
      </c>
      <c r="C123" t="str">
        <f t="shared" si="12"/>
        <v>5DC0</v>
      </c>
      <c r="D123" t="str">
        <f t="shared" si="13"/>
        <v>5DC</v>
      </c>
      <c r="E123" t="str">
        <f t="shared" si="14"/>
        <v>5D</v>
      </c>
      <c r="F123" t="str">
        <f t="shared" si="15"/>
        <v>01011101</v>
      </c>
      <c r="G123" t="str">
        <f t="shared" si="16"/>
        <v>C</v>
      </c>
      <c r="H123" t="str">
        <f t="shared" si="17"/>
        <v>1100</v>
      </c>
      <c r="I123" t="str">
        <f t="shared" si="18"/>
        <v>0101110111</v>
      </c>
      <c r="J123" t="str">
        <f t="shared" si="19"/>
        <v>0</v>
      </c>
      <c r="K123" t="str">
        <f t="shared" si="20"/>
        <v>101110111</v>
      </c>
      <c r="L123">
        <f t="shared" si="21"/>
        <v>375</v>
      </c>
      <c r="M123">
        <f t="shared" si="22"/>
        <v>0.732421875</v>
      </c>
      <c r="N123">
        <f t="shared" si="23"/>
        <v>0.732421875</v>
      </c>
    </row>
    <row r="124" spans="1:14" x14ac:dyDescent="0.35">
      <c r="A124" t="s">
        <v>232</v>
      </c>
      <c r="B124" t="s">
        <v>233</v>
      </c>
      <c r="C124" t="str">
        <f t="shared" si="12"/>
        <v>3E80</v>
      </c>
      <c r="D124" t="str">
        <f t="shared" si="13"/>
        <v>3E8</v>
      </c>
      <c r="E124" t="str">
        <f t="shared" si="14"/>
        <v>3E</v>
      </c>
      <c r="F124" t="str">
        <f t="shared" si="15"/>
        <v>00111110</v>
      </c>
      <c r="G124" t="str">
        <f t="shared" si="16"/>
        <v>8</v>
      </c>
      <c r="H124" t="str">
        <f t="shared" si="17"/>
        <v>1000</v>
      </c>
      <c r="I124" t="str">
        <f t="shared" si="18"/>
        <v>0011111010</v>
      </c>
      <c r="J124" t="str">
        <f t="shared" si="19"/>
        <v>0</v>
      </c>
      <c r="K124" t="str">
        <f t="shared" si="20"/>
        <v>011111010</v>
      </c>
      <c r="L124">
        <f t="shared" si="21"/>
        <v>250</v>
      </c>
      <c r="M124">
        <f t="shared" si="22"/>
        <v>0.48828125</v>
      </c>
      <c r="N124">
        <f t="shared" si="23"/>
        <v>0.48828125</v>
      </c>
    </row>
    <row r="125" spans="1:14" x14ac:dyDescent="0.35">
      <c r="A125" t="s">
        <v>234</v>
      </c>
      <c r="B125" t="s">
        <v>235</v>
      </c>
      <c r="C125" t="str">
        <f t="shared" si="12"/>
        <v>1900</v>
      </c>
      <c r="D125" t="str">
        <f t="shared" si="13"/>
        <v>190</v>
      </c>
      <c r="E125" t="str">
        <f t="shared" si="14"/>
        <v>19</v>
      </c>
      <c r="F125" t="str">
        <f t="shared" si="15"/>
        <v>00011001</v>
      </c>
      <c r="G125" t="str">
        <f t="shared" si="16"/>
        <v>0</v>
      </c>
      <c r="H125" t="str">
        <f t="shared" si="17"/>
        <v>0000</v>
      </c>
      <c r="I125" t="str">
        <f t="shared" si="18"/>
        <v>0001100100</v>
      </c>
      <c r="J125" t="str">
        <f t="shared" si="19"/>
        <v>0</v>
      </c>
      <c r="K125" t="str">
        <f t="shared" si="20"/>
        <v>001100100</v>
      </c>
      <c r="L125">
        <f t="shared" si="21"/>
        <v>100</v>
      </c>
      <c r="M125">
        <f t="shared" si="22"/>
        <v>0.1953125</v>
      </c>
      <c r="N125">
        <f t="shared" si="23"/>
        <v>0.1953125</v>
      </c>
    </row>
    <row r="126" spans="1:14" x14ac:dyDescent="0.35">
      <c r="A126" t="s">
        <v>236</v>
      </c>
      <c r="B126" t="s">
        <v>237</v>
      </c>
      <c r="C126" t="str">
        <f t="shared" si="12"/>
        <v>F100</v>
      </c>
      <c r="D126" t="str">
        <f t="shared" si="13"/>
        <v>F10</v>
      </c>
      <c r="E126" t="str">
        <f t="shared" si="14"/>
        <v>F1</v>
      </c>
      <c r="F126" t="str">
        <f t="shared" si="15"/>
        <v>11110001</v>
      </c>
      <c r="G126" t="str">
        <f t="shared" si="16"/>
        <v>0</v>
      </c>
      <c r="H126" t="str">
        <f t="shared" si="17"/>
        <v>0000</v>
      </c>
      <c r="I126" t="str">
        <f t="shared" si="18"/>
        <v>1111000100</v>
      </c>
      <c r="J126" t="str">
        <f t="shared" si="19"/>
        <v>1</v>
      </c>
      <c r="K126" t="str">
        <f t="shared" si="20"/>
        <v>111000100</v>
      </c>
      <c r="L126">
        <f t="shared" si="21"/>
        <v>452</v>
      </c>
      <c r="M126">
        <f t="shared" si="22"/>
        <v>0.8828125</v>
      </c>
      <c r="N126">
        <f t="shared" si="23"/>
        <v>-0.1171875</v>
      </c>
    </row>
    <row r="127" spans="1:14" x14ac:dyDescent="0.35">
      <c r="A127" t="s">
        <v>238</v>
      </c>
      <c r="B127" t="s">
        <v>239</v>
      </c>
      <c r="C127" t="str">
        <f t="shared" si="12"/>
        <v>CA80</v>
      </c>
      <c r="D127" t="str">
        <f t="shared" si="13"/>
        <v>CA8</v>
      </c>
      <c r="E127" t="str">
        <f t="shared" si="14"/>
        <v>CA</v>
      </c>
      <c r="F127" t="str">
        <f t="shared" si="15"/>
        <v>11001010</v>
      </c>
      <c r="G127" t="str">
        <f t="shared" si="16"/>
        <v>8</v>
      </c>
      <c r="H127" t="str">
        <f t="shared" si="17"/>
        <v>1000</v>
      </c>
      <c r="I127" t="str">
        <f t="shared" si="18"/>
        <v>1100101010</v>
      </c>
      <c r="J127" t="str">
        <f t="shared" si="19"/>
        <v>1</v>
      </c>
      <c r="K127" t="str">
        <f t="shared" si="20"/>
        <v>100101010</v>
      </c>
      <c r="L127">
        <f t="shared" si="21"/>
        <v>298</v>
      </c>
      <c r="M127">
        <f t="shared" si="22"/>
        <v>0.58203125</v>
      </c>
      <c r="N127">
        <f t="shared" si="23"/>
        <v>-0.41796875</v>
      </c>
    </row>
    <row r="128" spans="1:14" x14ac:dyDescent="0.35">
      <c r="A128" t="s">
        <v>240</v>
      </c>
      <c r="B128" t="s">
        <v>241</v>
      </c>
      <c r="C128" t="str">
        <f t="shared" si="12"/>
        <v>A940</v>
      </c>
      <c r="D128" t="str">
        <f t="shared" si="13"/>
        <v>A94</v>
      </c>
      <c r="E128" t="str">
        <f t="shared" si="14"/>
        <v>A9</v>
      </c>
      <c r="F128" t="str">
        <f t="shared" si="15"/>
        <v>10101001</v>
      </c>
      <c r="G128" t="str">
        <f t="shared" si="16"/>
        <v>4</v>
      </c>
      <c r="H128" t="str">
        <f t="shared" si="17"/>
        <v>0100</v>
      </c>
      <c r="I128" t="str">
        <f t="shared" si="18"/>
        <v>1010100101</v>
      </c>
      <c r="J128" t="str">
        <f t="shared" si="19"/>
        <v>1</v>
      </c>
      <c r="K128" t="str">
        <f t="shared" si="20"/>
        <v>010100101</v>
      </c>
      <c r="L128">
        <f t="shared" si="21"/>
        <v>165</v>
      </c>
      <c r="M128">
        <f t="shared" si="22"/>
        <v>0.322265625</v>
      </c>
      <c r="N128">
        <f t="shared" si="23"/>
        <v>-0.677734375</v>
      </c>
    </row>
    <row r="129" spans="1:14" x14ac:dyDescent="0.35">
      <c r="A129" t="s">
        <v>242</v>
      </c>
      <c r="B129" t="s">
        <v>243</v>
      </c>
      <c r="C129" t="str">
        <f t="shared" si="12"/>
        <v>7D80</v>
      </c>
      <c r="D129" t="str">
        <f t="shared" si="13"/>
        <v>7D8</v>
      </c>
      <c r="E129" t="str">
        <f t="shared" si="14"/>
        <v>7D</v>
      </c>
      <c r="F129" t="str">
        <f t="shared" si="15"/>
        <v>01111101</v>
      </c>
      <c r="G129" t="str">
        <f t="shared" si="16"/>
        <v>8</v>
      </c>
      <c r="H129" t="str">
        <f t="shared" si="17"/>
        <v>1000</v>
      </c>
      <c r="I129" t="str">
        <f t="shared" si="18"/>
        <v>0111110110</v>
      </c>
      <c r="J129" t="str">
        <f t="shared" si="19"/>
        <v>0</v>
      </c>
      <c r="K129" t="str">
        <f t="shared" si="20"/>
        <v>111110110</v>
      </c>
      <c r="L129">
        <f t="shared" si="21"/>
        <v>502</v>
      </c>
      <c r="M129">
        <f t="shared" si="22"/>
        <v>0.98046875</v>
      </c>
      <c r="N129">
        <f t="shared" si="23"/>
        <v>0.98046875</v>
      </c>
    </row>
    <row r="130" spans="1:14" x14ac:dyDescent="0.35">
      <c r="A130" t="s">
        <v>244</v>
      </c>
      <c r="B130" t="s">
        <v>245</v>
      </c>
      <c r="C130" t="str">
        <f t="shared" ref="C130:C193" si="24">RIGHT(B130,4)</f>
        <v>7080</v>
      </c>
      <c r="D130" t="str">
        <f t="shared" ref="D130:D193" si="25">LEFT(C130,3)</f>
        <v>708</v>
      </c>
      <c r="E130" t="str">
        <f t="shared" ref="E130:E193" si="26">LEFT(D130,2)</f>
        <v>70</v>
      </c>
      <c r="F130" t="str">
        <f t="shared" ref="F130:F193" si="27">HEX2BIN(E130,8)</f>
        <v>01110000</v>
      </c>
      <c r="G130" t="str">
        <f t="shared" ref="G130:G193" si="28">RIGHT(D130,1)</f>
        <v>8</v>
      </c>
      <c r="H130" t="str">
        <f t="shared" ref="H130:H193" si="29">HEX2BIN(G130,4)</f>
        <v>1000</v>
      </c>
      <c r="I130" t="str">
        <f t="shared" ref="I130:I193" si="30">CONCATENATE(F130,LEFT(H130,2))</f>
        <v>0111000010</v>
      </c>
      <c r="J130" t="str">
        <f t="shared" ref="J130:J193" si="31">LEFT(I130,1)</f>
        <v>0</v>
      </c>
      <c r="K130" t="str">
        <f t="shared" ref="K130:K193" si="32">RIGHT(I130,9)</f>
        <v>111000010</v>
      </c>
      <c r="L130">
        <f t="shared" ref="L130:L193" si="33">BIN2DEC(K130)</f>
        <v>450</v>
      </c>
      <c r="M130">
        <f t="shared" ref="M130:M193" si="34">L130*$Q$1</f>
        <v>0.87890625</v>
      </c>
      <c r="N130">
        <f t="shared" ref="N130:N193" si="35">IF(EXACT(J130,"1"),-1+M130,M130)</f>
        <v>0.87890625</v>
      </c>
    </row>
    <row r="131" spans="1:14" x14ac:dyDescent="0.35">
      <c r="A131" t="s">
        <v>246</v>
      </c>
      <c r="B131" t="s">
        <v>247</v>
      </c>
      <c r="C131" t="str">
        <f t="shared" si="24"/>
        <v>5880</v>
      </c>
      <c r="D131" t="str">
        <f t="shared" si="25"/>
        <v>588</v>
      </c>
      <c r="E131" t="str">
        <f t="shared" si="26"/>
        <v>58</v>
      </c>
      <c r="F131" t="str">
        <f t="shared" si="27"/>
        <v>01011000</v>
      </c>
      <c r="G131" t="str">
        <f t="shared" si="28"/>
        <v>8</v>
      </c>
      <c r="H131" t="str">
        <f t="shared" si="29"/>
        <v>1000</v>
      </c>
      <c r="I131" t="str">
        <f t="shared" si="30"/>
        <v>0101100010</v>
      </c>
      <c r="J131" t="str">
        <f t="shared" si="31"/>
        <v>0</v>
      </c>
      <c r="K131" t="str">
        <f t="shared" si="32"/>
        <v>101100010</v>
      </c>
      <c r="L131">
        <f t="shared" si="33"/>
        <v>354</v>
      </c>
      <c r="M131">
        <f t="shared" si="34"/>
        <v>0.69140625</v>
      </c>
      <c r="N131">
        <f t="shared" si="35"/>
        <v>0.69140625</v>
      </c>
    </row>
    <row r="132" spans="1:14" x14ac:dyDescent="0.35">
      <c r="A132" t="s">
        <v>248</v>
      </c>
      <c r="B132" t="s">
        <v>249</v>
      </c>
      <c r="C132" t="str">
        <f t="shared" si="24"/>
        <v>37C0</v>
      </c>
      <c r="D132" t="str">
        <f t="shared" si="25"/>
        <v>37C</v>
      </c>
      <c r="E132" t="str">
        <f t="shared" si="26"/>
        <v>37</v>
      </c>
      <c r="F132" t="str">
        <f t="shared" si="27"/>
        <v>00110111</v>
      </c>
      <c r="G132" t="str">
        <f t="shared" si="28"/>
        <v>C</v>
      </c>
      <c r="H132" t="str">
        <f t="shared" si="29"/>
        <v>1100</v>
      </c>
      <c r="I132" t="str">
        <f t="shared" si="30"/>
        <v>0011011111</v>
      </c>
      <c r="J132" t="str">
        <f t="shared" si="31"/>
        <v>0</v>
      </c>
      <c r="K132" t="str">
        <f t="shared" si="32"/>
        <v>011011111</v>
      </c>
      <c r="L132">
        <f t="shared" si="33"/>
        <v>223</v>
      </c>
      <c r="M132">
        <f t="shared" si="34"/>
        <v>0.435546875</v>
      </c>
      <c r="N132">
        <f t="shared" si="35"/>
        <v>0.435546875</v>
      </c>
    </row>
    <row r="133" spans="1:14" x14ac:dyDescent="0.35">
      <c r="A133" t="s">
        <v>250</v>
      </c>
      <c r="B133" t="s">
        <v>251</v>
      </c>
      <c r="C133" t="str">
        <f t="shared" si="24"/>
        <v>1180</v>
      </c>
      <c r="D133" t="str">
        <f t="shared" si="25"/>
        <v>118</v>
      </c>
      <c r="E133" t="str">
        <f t="shared" si="26"/>
        <v>11</v>
      </c>
      <c r="F133" t="str">
        <f t="shared" si="27"/>
        <v>00010001</v>
      </c>
      <c r="G133" t="str">
        <f t="shared" si="28"/>
        <v>8</v>
      </c>
      <c r="H133" t="str">
        <f t="shared" si="29"/>
        <v>1000</v>
      </c>
      <c r="I133" t="str">
        <f t="shared" si="30"/>
        <v>0001000110</v>
      </c>
      <c r="J133" t="str">
        <f t="shared" si="31"/>
        <v>0</v>
      </c>
      <c r="K133" t="str">
        <f t="shared" si="32"/>
        <v>001000110</v>
      </c>
      <c r="L133">
        <f t="shared" si="33"/>
        <v>70</v>
      </c>
      <c r="M133">
        <f t="shared" si="34"/>
        <v>0.13671875</v>
      </c>
      <c r="N133">
        <f t="shared" si="35"/>
        <v>0.13671875</v>
      </c>
    </row>
    <row r="134" spans="1:14" x14ac:dyDescent="0.35">
      <c r="A134" t="s">
        <v>252</v>
      </c>
      <c r="B134" t="s">
        <v>253</v>
      </c>
      <c r="C134" t="str">
        <f t="shared" si="24"/>
        <v>E980</v>
      </c>
      <c r="D134" t="str">
        <f t="shared" si="25"/>
        <v>E98</v>
      </c>
      <c r="E134" t="str">
        <f t="shared" si="26"/>
        <v>E9</v>
      </c>
      <c r="F134" t="str">
        <f t="shared" si="27"/>
        <v>11101001</v>
      </c>
      <c r="G134" t="str">
        <f t="shared" si="28"/>
        <v>8</v>
      </c>
      <c r="H134" t="str">
        <f t="shared" si="29"/>
        <v>1000</v>
      </c>
      <c r="I134" t="str">
        <f t="shared" si="30"/>
        <v>1110100110</v>
      </c>
      <c r="J134" t="str">
        <f t="shared" si="31"/>
        <v>1</v>
      </c>
      <c r="K134" t="str">
        <f t="shared" si="32"/>
        <v>110100110</v>
      </c>
      <c r="L134">
        <f t="shared" si="33"/>
        <v>422</v>
      </c>
      <c r="M134">
        <f t="shared" si="34"/>
        <v>0.82421875</v>
      </c>
      <c r="N134">
        <f t="shared" si="35"/>
        <v>-0.17578125</v>
      </c>
    </row>
    <row r="135" spans="1:14" x14ac:dyDescent="0.35">
      <c r="A135" t="s">
        <v>254</v>
      </c>
      <c r="B135" t="s">
        <v>255</v>
      </c>
      <c r="C135" t="str">
        <f t="shared" si="24"/>
        <v>C380</v>
      </c>
      <c r="D135" t="str">
        <f t="shared" si="25"/>
        <v>C38</v>
      </c>
      <c r="E135" t="str">
        <f t="shared" si="26"/>
        <v>C3</v>
      </c>
      <c r="F135" t="str">
        <f t="shared" si="27"/>
        <v>11000011</v>
      </c>
      <c r="G135" t="str">
        <f t="shared" si="28"/>
        <v>8</v>
      </c>
      <c r="H135" t="str">
        <f t="shared" si="29"/>
        <v>1000</v>
      </c>
      <c r="I135" t="str">
        <f t="shared" si="30"/>
        <v>1100001110</v>
      </c>
      <c r="J135" t="str">
        <f t="shared" si="31"/>
        <v>1</v>
      </c>
      <c r="K135" t="str">
        <f t="shared" si="32"/>
        <v>100001110</v>
      </c>
      <c r="L135">
        <f t="shared" si="33"/>
        <v>270</v>
      </c>
      <c r="M135">
        <f t="shared" si="34"/>
        <v>0.52734375</v>
      </c>
      <c r="N135">
        <f t="shared" si="35"/>
        <v>-0.47265625</v>
      </c>
    </row>
    <row r="136" spans="1:14" x14ac:dyDescent="0.35">
      <c r="A136" t="s">
        <v>256</v>
      </c>
      <c r="B136" t="s">
        <v>257</v>
      </c>
      <c r="C136" t="str">
        <f t="shared" si="24"/>
        <v>A3C0</v>
      </c>
      <c r="D136" t="str">
        <f t="shared" si="25"/>
        <v>A3C</v>
      </c>
      <c r="E136" t="str">
        <f t="shared" si="26"/>
        <v>A3</v>
      </c>
      <c r="F136" t="str">
        <f t="shared" si="27"/>
        <v>10100011</v>
      </c>
      <c r="G136" t="str">
        <f t="shared" si="28"/>
        <v>C</v>
      </c>
      <c r="H136" t="str">
        <f t="shared" si="29"/>
        <v>1100</v>
      </c>
      <c r="I136" t="str">
        <f t="shared" si="30"/>
        <v>1010001111</v>
      </c>
      <c r="J136" t="str">
        <f t="shared" si="31"/>
        <v>1</v>
      </c>
      <c r="K136" t="str">
        <f t="shared" si="32"/>
        <v>010001111</v>
      </c>
      <c r="L136">
        <f t="shared" si="33"/>
        <v>143</v>
      </c>
      <c r="M136">
        <f t="shared" si="34"/>
        <v>0.279296875</v>
      </c>
      <c r="N136">
        <f t="shared" si="35"/>
        <v>-0.720703125</v>
      </c>
    </row>
    <row r="137" spans="1:14" x14ac:dyDescent="0.35">
      <c r="A137" t="s">
        <v>258</v>
      </c>
      <c r="B137" t="s">
        <v>259</v>
      </c>
      <c r="C137" t="str">
        <f t="shared" si="24"/>
        <v>8CC0</v>
      </c>
      <c r="D137" t="str">
        <f t="shared" si="25"/>
        <v>8CC</v>
      </c>
      <c r="E137" t="str">
        <f t="shared" si="26"/>
        <v>8C</v>
      </c>
      <c r="F137" t="str">
        <f t="shared" si="27"/>
        <v>10001100</v>
      </c>
      <c r="G137" t="str">
        <f t="shared" si="28"/>
        <v>C</v>
      </c>
      <c r="H137" t="str">
        <f t="shared" si="29"/>
        <v>1100</v>
      </c>
      <c r="I137" t="str">
        <f t="shared" si="30"/>
        <v>1000110011</v>
      </c>
      <c r="J137" t="str">
        <f t="shared" si="31"/>
        <v>1</v>
      </c>
      <c r="K137" t="str">
        <f t="shared" si="32"/>
        <v>000110011</v>
      </c>
      <c r="L137">
        <f t="shared" si="33"/>
        <v>51</v>
      </c>
      <c r="M137">
        <f t="shared" si="34"/>
        <v>9.9609375E-2</v>
      </c>
      <c r="N137">
        <f t="shared" si="35"/>
        <v>-0.900390625</v>
      </c>
    </row>
    <row r="138" spans="1:14" x14ac:dyDescent="0.35">
      <c r="A138" t="s">
        <v>260</v>
      </c>
      <c r="B138" t="s">
        <v>261</v>
      </c>
      <c r="C138" t="str">
        <f t="shared" si="24"/>
        <v>8140</v>
      </c>
      <c r="D138" t="str">
        <f t="shared" si="25"/>
        <v>814</v>
      </c>
      <c r="E138" t="str">
        <f t="shared" si="26"/>
        <v>81</v>
      </c>
      <c r="F138" t="str">
        <f t="shared" si="27"/>
        <v>10000001</v>
      </c>
      <c r="G138" t="str">
        <f t="shared" si="28"/>
        <v>4</v>
      </c>
      <c r="H138" t="str">
        <f t="shared" si="29"/>
        <v>0100</v>
      </c>
      <c r="I138" t="str">
        <f t="shared" si="30"/>
        <v>1000000101</v>
      </c>
      <c r="J138" t="str">
        <f t="shared" si="31"/>
        <v>1</v>
      </c>
      <c r="K138" t="str">
        <f t="shared" si="32"/>
        <v>000000101</v>
      </c>
      <c r="L138">
        <f t="shared" si="33"/>
        <v>5</v>
      </c>
      <c r="M138">
        <f t="shared" si="34"/>
        <v>9.765625E-3</v>
      </c>
      <c r="N138">
        <f t="shared" si="35"/>
        <v>-0.990234375</v>
      </c>
    </row>
    <row r="139" spans="1:14" x14ac:dyDescent="0.35">
      <c r="A139" t="s">
        <v>262</v>
      </c>
      <c r="B139" t="s">
        <v>263</v>
      </c>
      <c r="C139" t="str">
        <f t="shared" si="24"/>
        <v>8200</v>
      </c>
      <c r="D139" t="str">
        <f t="shared" si="25"/>
        <v>820</v>
      </c>
      <c r="E139" t="str">
        <f t="shared" si="26"/>
        <v>82</v>
      </c>
      <c r="F139" t="str">
        <f t="shared" si="27"/>
        <v>10000010</v>
      </c>
      <c r="G139" t="str">
        <f t="shared" si="28"/>
        <v>0</v>
      </c>
      <c r="H139" t="str">
        <f t="shared" si="29"/>
        <v>0000</v>
      </c>
      <c r="I139" t="str">
        <f t="shared" si="30"/>
        <v>1000001000</v>
      </c>
      <c r="J139" t="str">
        <f t="shared" si="31"/>
        <v>1</v>
      </c>
      <c r="K139" t="str">
        <f t="shared" si="32"/>
        <v>000001000</v>
      </c>
      <c r="L139">
        <f t="shared" si="33"/>
        <v>8</v>
      </c>
      <c r="M139">
        <f t="shared" si="34"/>
        <v>1.5625E-2</v>
      </c>
      <c r="N139">
        <f t="shared" si="35"/>
        <v>-0.984375</v>
      </c>
    </row>
    <row r="140" spans="1:14" x14ac:dyDescent="0.35">
      <c r="A140" t="s">
        <v>264</v>
      </c>
      <c r="B140" t="s">
        <v>265</v>
      </c>
      <c r="C140" t="str">
        <f t="shared" si="24"/>
        <v>8F00</v>
      </c>
      <c r="D140" t="str">
        <f t="shared" si="25"/>
        <v>8F0</v>
      </c>
      <c r="E140" t="str">
        <f t="shared" si="26"/>
        <v>8F</v>
      </c>
      <c r="F140" t="str">
        <f t="shared" si="27"/>
        <v>10001111</v>
      </c>
      <c r="G140" t="str">
        <f t="shared" si="28"/>
        <v>0</v>
      </c>
      <c r="H140" t="str">
        <f t="shared" si="29"/>
        <v>0000</v>
      </c>
      <c r="I140" t="str">
        <f t="shared" si="30"/>
        <v>1000111100</v>
      </c>
      <c r="J140" t="str">
        <f t="shared" si="31"/>
        <v>1</v>
      </c>
      <c r="K140" t="str">
        <f t="shared" si="32"/>
        <v>000111100</v>
      </c>
      <c r="L140">
        <f t="shared" si="33"/>
        <v>60</v>
      </c>
      <c r="M140">
        <f t="shared" si="34"/>
        <v>0.1171875</v>
      </c>
      <c r="N140">
        <f t="shared" si="35"/>
        <v>-0.8828125</v>
      </c>
    </row>
    <row r="141" spans="1:14" x14ac:dyDescent="0.35">
      <c r="A141" t="s">
        <v>266</v>
      </c>
      <c r="B141" t="s">
        <v>267</v>
      </c>
      <c r="C141" t="str">
        <f t="shared" si="24"/>
        <v>A740</v>
      </c>
      <c r="D141" t="str">
        <f t="shared" si="25"/>
        <v>A74</v>
      </c>
      <c r="E141" t="str">
        <f t="shared" si="26"/>
        <v>A7</v>
      </c>
      <c r="F141" t="str">
        <f t="shared" si="27"/>
        <v>10100111</v>
      </c>
      <c r="G141" t="str">
        <f t="shared" si="28"/>
        <v>4</v>
      </c>
      <c r="H141" t="str">
        <f t="shared" si="29"/>
        <v>0100</v>
      </c>
      <c r="I141" t="str">
        <f t="shared" si="30"/>
        <v>1010011101</v>
      </c>
      <c r="J141" t="str">
        <f t="shared" si="31"/>
        <v>1</v>
      </c>
      <c r="K141" t="str">
        <f t="shared" si="32"/>
        <v>010011101</v>
      </c>
      <c r="L141">
        <f t="shared" si="33"/>
        <v>157</v>
      </c>
      <c r="M141">
        <f t="shared" si="34"/>
        <v>0.306640625</v>
      </c>
      <c r="N141">
        <f t="shared" si="35"/>
        <v>-0.693359375</v>
      </c>
    </row>
    <row r="142" spans="1:14" x14ac:dyDescent="0.35">
      <c r="A142" t="s">
        <v>268</v>
      </c>
      <c r="B142" t="s">
        <v>269</v>
      </c>
      <c r="C142" t="str">
        <f t="shared" si="24"/>
        <v>C800</v>
      </c>
      <c r="D142" t="str">
        <f t="shared" si="25"/>
        <v>C80</v>
      </c>
      <c r="E142" t="str">
        <f t="shared" si="26"/>
        <v>C8</v>
      </c>
      <c r="F142" t="str">
        <f t="shared" si="27"/>
        <v>11001000</v>
      </c>
      <c r="G142" t="str">
        <f t="shared" si="28"/>
        <v>0</v>
      </c>
      <c r="H142" t="str">
        <f t="shared" si="29"/>
        <v>0000</v>
      </c>
      <c r="I142" t="str">
        <f t="shared" si="30"/>
        <v>1100100000</v>
      </c>
      <c r="J142" t="str">
        <f t="shared" si="31"/>
        <v>1</v>
      </c>
      <c r="K142" t="str">
        <f t="shared" si="32"/>
        <v>100100000</v>
      </c>
      <c r="L142">
        <f t="shared" si="33"/>
        <v>288</v>
      </c>
      <c r="M142">
        <f t="shared" si="34"/>
        <v>0.5625</v>
      </c>
      <c r="N142">
        <f t="shared" si="35"/>
        <v>-0.4375</v>
      </c>
    </row>
    <row r="143" spans="1:14" x14ac:dyDescent="0.35">
      <c r="A143" t="s">
        <v>270</v>
      </c>
      <c r="B143" t="s">
        <v>271</v>
      </c>
      <c r="C143" t="str">
        <f t="shared" si="24"/>
        <v>EE80</v>
      </c>
      <c r="D143" t="str">
        <f t="shared" si="25"/>
        <v>EE8</v>
      </c>
      <c r="E143" t="str">
        <f t="shared" si="26"/>
        <v>EE</v>
      </c>
      <c r="F143" t="str">
        <f t="shared" si="27"/>
        <v>11101110</v>
      </c>
      <c r="G143" t="str">
        <f t="shared" si="28"/>
        <v>8</v>
      </c>
      <c r="H143" t="str">
        <f t="shared" si="29"/>
        <v>1000</v>
      </c>
      <c r="I143" t="str">
        <f t="shared" si="30"/>
        <v>1110111010</v>
      </c>
      <c r="J143" t="str">
        <f t="shared" si="31"/>
        <v>1</v>
      </c>
      <c r="K143" t="str">
        <f t="shared" si="32"/>
        <v>110111010</v>
      </c>
      <c r="L143">
        <f t="shared" si="33"/>
        <v>442</v>
      </c>
      <c r="M143">
        <f t="shared" si="34"/>
        <v>0.86328125</v>
      </c>
      <c r="N143">
        <f t="shared" si="35"/>
        <v>-0.13671875</v>
      </c>
    </row>
    <row r="144" spans="1:14" x14ac:dyDescent="0.35">
      <c r="A144" t="s">
        <v>272</v>
      </c>
      <c r="B144" t="s">
        <v>273</v>
      </c>
      <c r="C144" t="str">
        <f t="shared" si="24"/>
        <v>1640</v>
      </c>
      <c r="D144" t="str">
        <f t="shared" si="25"/>
        <v>164</v>
      </c>
      <c r="E144" t="str">
        <f t="shared" si="26"/>
        <v>16</v>
      </c>
      <c r="F144" t="str">
        <f t="shared" si="27"/>
        <v>00010110</v>
      </c>
      <c r="G144" t="str">
        <f t="shared" si="28"/>
        <v>4</v>
      </c>
      <c r="H144" t="str">
        <f t="shared" si="29"/>
        <v>0100</v>
      </c>
      <c r="I144" t="str">
        <f t="shared" si="30"/>
        <v>0001011001</v>
      </c>
      <c r="J144" t="str">
        <f t="shared" si="31"/>
        <v>0</v>
      </c>
      <c r="K144" t="str">
        <f t="shared" si="32"/>
        <v>001011001</v>
      </c>
      <c r="L144">
        <f t="shared" si="33"/>
        <v>89</v>
      </c>
      <c r="M144">
        <f t="shared" si="34"/>
        <v>0.173828125</v>
      </c>
      <c r="N144">
        <f t="shared" si="35"/>
        <v>0.173828125</v>
      </c>
    </row>
    <row r="145" spans="1:14" x14ac:dyDescent="0.35">
      <c r="A145" t="s">
        <v>274</v>
      </c>
      <c r="B145" t="s">
        <v>275</v>
      </c>
      <c r="C145" t="str">
        <f t="shared" si="24"/>
        <v>3C40</v>
      </c>
      <c r="D145" t="str">
        <f t="shared" si="25"/>
        <v>3C4</v>
      </c>
      <c r="E145" t="str">
        <f t="shared" si="26"/>
        <v>3C</v>
      </c>
      <c r="F145" t="str">
        <f t="shared" si="27"/>
        <v>00111100</v>
      </c>
      <c r="G145" t="str">
        <f t="shared" si="28"/>
        <v>4</v>
      </c>
      <c r="H145" t="str">
        <f t="shared" si="29"/>
        <v>0100</v>
      </c>
      <c r="I145" t="str">
        <f t="shared" si="30"/>
        <v>0011110001</v>
      </c>
      <c r="J145" t="str">
        <f t="shared" si="31"/>
        <v>0</v>
      </c>
      <c r="K145" t="str">
        <f t="shared" si="32"/>
        <v>011110001</v>
      </c>
      <c r="L145">
        <f t="shared" si="33"/>
        <v>241</v>
      </c>
      <c r="M145">
        <f t="shared" si="34"/>
        <v>0.470703125</v>
      </c>
      <c r="N145">
        <f t="shared" si="35"/>
        <v>0.470703125</v>
      </c>
    </row>
    <row r="146" spans="1:14" x14ac:dyDescent="0.35">
      <c r="A146" t="s">
        <v>276</v>
      </c>
      <c r="B146" t="s">
        <v>277</v>
      </c>
      <c r="C146" t="str">
        <f t="shared" si="24"/>
        <v>5C00</v>
      </c>
      <c r="D146" t="str">
        <f t="shared" si="25"/>
        <v>5C0</v>
      </c>
      <c r="E146" t="str">
        <f t="shared" si="26"/>
        <v>5C</v>
      </c>
      <c r="F146" t="str">
        <f t="shared" si="27"/>
        <v>01011100</v>
      </c>
      <c r="G146" t="str">
        <f t="shared" si="28"/>
        <v>0</v>
      </c>
      <c r="H146" t="str">
        <f t="shared" si="29"/>
        <v>0000</v>
      </c>
      <c r="I146" t="str">
        <f t="shared" si="30"/>
        <v>0101110000</v>
      </c>
      <c r="J146" t="str">
        <f t="shared" si="31"/>
        <v>0</v>
      </c>
      <c r="K146" t="str">
        <f t="shared" si="32"/>
        <v>101110000</v>
      </c>
      <c r="L146">
        <f t="shared" si="33"/>
        <v>368</v>
      </c>
      <c r="M146">
        <f t="shared" si="34"/>
        <v>0.71875</v>
      </c>
      <c r="N146">
        <f t="shared" si="35"/>
        <v>0.71875</v>
      </c>
    </row>
    <row r="147" spans="1:14" x14ac:dyDescent="0.35">
      <c r="A147" t="s">
        <v>278</v>
      </c>
      <c r="B147" t="s">
        <v>279</v>
      </c>
      <c r="C147" t="str">
        <f t="shared" si="24"/>
        <v>72C0</v>
      </c>
      <c r="D147" t="str">
        <f t="shared" si="25"/>
        <v>72C</v>
      </c>
      <c r="E147" t="str">
        <f t="shared" si="26"/>
        <v>72</v>
      </c>
      <c r="F147" t="str">
        <f t="shared" si="27"/>
        <v>01110010</v>
      </c>
      <c r="G147" t="str">
        <f t="shared" si="28"/>
        <v>C</v>
      </c>
      <c r="H147" t="str">
        <f t="shared" si="29"/>
        <v>1100</v>
      </c>
      <c r="I147" t="str">
        <f t="shared" si="30"/>
        <v>0111001011</v>
      </c>
      <c r="J147" t="str">
        <f t="shared" si="31"/>
        <v>0</v>
      </c>
      <c r="K147" t="str">
        <f t="shared" si="32"/>
        <v>111001011</v>
      </c>
      <c r="L147">
        <f t="shared" si="33"/>
        <v>459</v>
      </c>
      <c r="M147">
        <f t="shared" si="34"/>
        <v>0.896484375</v>
      </c>
      <c r="N147">
        <f t="shared" si="35"/>
        <v>0.896484375</v>
      </c>
    </row>
    <row r="148" spans="1:14" x14ac:dyDescent="0.35">
      <c r="A148" t="s">
        <v>280</v>
      </c>
      <c r="B148" t="s">
        <v>281</v>
      </c>
      <c r="C148" t="str">
        <f t="shared" si="24"/>
        <v>7E40</v>
      </c>
      <c r="D148" t="str">
        <f t="shared" si="25"/>
        <v>7E4</v>
      </c>
      <c r="E148" t="str">
        <f t="shared" si="26"/>
        <v>7E</v>
      </c>
      <c r="F148" t="str">
        <f t="shared" si="27"/>
        <v>01111110</v>
      </c>
      <c r="G148" t="str">
        <f t="shared" si="28"/>
        <v>4</v>
      </c>
      <c r="H148" t="str">
        <f t="shared" si="29"/>
        <v>0100</v>
      </c>
      <c r="I148" t="str">
        <f t="shared" si="30"/>
        <v>0111111001</v>
      </c>
      <c r="J148" t="str">
        <f t="shared" si="31"/>
        <v>0</v>
      </c>
      <c r="K148" t="str">
        <f t="shared" si="32"/>
        <v>111111001</v>
      </c>
      <c r="L148">
        <f t="shared" si="33"/>
        <v>505</v>
      </c>
      <c r="M148">
        <f t="shared" si="34"/>
        <v>0.986328125</v>
      </c>
      <c r="N148">
        <f t="shared" si="35"/>
        <v>0.986328125</v>
      </c>
    </row>
    <row r="149" spans="1:14" x14ac:dyDescent="0.35">
      <c r="A149" t="s">
        <v>282</v>
      </c>
      <c r="B149" t="s">
        <v>243</v>
      </c>
      <c r="C149" t="str">
        <f t="shared" si="24"/>
        <v>7D80</v>
      </c>
      <c r="D149" t="str">
        <f t="shared" si="25"/>
        <v>7D8</v>
      </c>
      <c r="E149" t="str">
        <f t="shared" si="26"/>
        <v>7D</v>
      </c>
      <c r="F149" t="str">
        <f t="shared" si="27"/>
        <v>01111101</v>
      </c>
      <c r="G149" t="str">
        <f t="shared" si="28"/>
        <v>8</v>
      </c>
      <c r="H149" t="str">
        <f t="shared" si="29"/>
        <v>1000</v>
      </c>
      <c r="I149" t="str">
        <f t="shared" si="30"/>
        <v>0111110110</v>
      </c>
      <c r="J149" t="str">
        <f t="shared" si="31"/>
        <v>0</v>
      </c>
      <c r="K149" t="str">
        <f t="shared" si="32"/>
        <v>111110110</v>
      </c>
      <c r="L149">
        <f t="shared" si="33"/>
        <v>502</v>
      </c>
      <c r="M149">
        <f t="shared" si="34"/>
        <v>0.98046875</v>
      </c>
      <c r="N149">
        <f t="shared" si="35"/>
        <v>0.98046875</v>
      </c>
    </row>
    <row r="150" spans="1:14" x14ac:dyDescent="0.35">
      <c r="A150" t="s">
        <v>283</v>
      </c>
      <c r="B150" t="s">
        <v>284</v>
      </c>
      <c r="C150" t="str">
        <f t="shared" si="24"/>
        <v>7040</v>
      </c>
      <c r="D150" t="str">
        <f t="shared" si="25"/>
        <v>704</v>
      </c>
      <c r="E150" t="str">
        <f t="shared" si="26"/>
        <v>70</v>
      </c>
      <c r="F150" t="str">
        <f t="shared" si="27"/>
        <v>01110000</v>
      </c>
      <c r="G150" t="str">
        <f t="shared" si="28"/>
        <v>4</v>
      </c>
      <c r="H150" t="str">
        <f t="shared" si="29"/>
        <v>0100</v>
      </c>
      <c r="I150" t="str">
        <f t="shared" si="30"/>
        <v>0111000001</v>
      </c>
      <c r="J150" t="str">
        <f t="shared" si="31"/>
        <v>0</v>
      </c>
      <c r="K150" t="str">
        <f t="shared" si="32"/>
        <v>111000001</v>
      </c>
      <c r="L150">
        <f t="shared" si="33"/>
        <v>449</v>
      </c>
      <c r="M150">
        <f t="shared" si="34"/>
        <v>0.876953125</v>
      </c>
      <c r="N150">
        <f t="shared" si="35"/>
        <v>0.876953125</v>
      </c>
    </row>
    <row r="151" spans="1:14" x14ac:dyDescent="0.35">
      <c r="A151" t="s">
        <v>285</v>
      </c>
      <c r="B151" t="s">
        <v>286</v>
      </c>
      <c r="C151" t="str">
        <f t="shared" si="24"/>
        <v>5800</v>
      </c>
      <c r="D151" t="str">
        <f t="shared" si="25"/>
        <v>580</v>
      </c>
      <c r="E151" t="str">
        <f t="shared" si="26"/>
        <v>58</v>
      </c>
      <c r="F151" t="str">
        <f t="shared" si="27"/>
        <v>01011000</v>
      </c>
      <c r="G151" t="str">
        <f t="shared" si="28"/>
        <v>0</v>
      </c>
      <c r="H151" t="str">
        <f t="shared" si="29"/>
        <v>0000</v>
      </c>
      <c r="I151" t="str">
        <f t="shared" si="30"/>
        <v>0101100000</v>
      </c>
      <c r="J151" t="str">
        <f t="shared" si="31"/>
        <v>0</v>
      </c>
      <c r="K151" t="str">
        <f t="shared" si="32"/>
        <v>101100000</v>
      </c>
      <c r="L151">
        <f t="shared" si="33"/>
        <v>352</v>
      </c>
      <c r="M151">
        <f t="shared" si="34"/>
        <v>0.6875</v>
      </c>
      <c r="N151">
        <f t="shared" si="35"/>
        <v>0.6875</v>
      </c>
    </row>
    <row r="152" spans="1:14" x14ac:dyDescent="0.35">
      <c r="A152" t="s">
        <v>287</v>
      </c>
      <c r="B152" t="s">
        <v>288</v>
      </c>
      <c r="C152" t="str">
        <f t="shared" si="24"/>
        <v>3740</v>
      </c>
      <c r="D152" t="str">
        <f t="shared" si="25"/>
        <v>374</v>
      </c>
      <c r="E152" t="str">
        <f t="shared" si="26"/>
        <v>37</v>
      </c>
      <c r="F152" t="str">
        <f t="shared" si="27"/>
        <v>00110111</v>
      </c>
      <c r="G152" t="str">
        <f t="shared" si="28"/>
        <v>4</v>
      </c>
      <c r="H152" t="str">
        <f t="shared" si="29"/>
        <v>0100</v>
      </c>
      <c r="I152" t="str">
        <f t="shared" si="30"/>
        <v>0011011101</v>
      </c>
      <c r="J152" t="str">
        <f t="shared" si="31"/>
        <v>0</v>
      </c>
      <c r="K152" t="str">
        <f t="shared" si="32"/>
        <v>011011101</v>
      </c>
      <c r="L152">
        <f t="shared" si="33"/>
        <v>221</v>
      </c>
      <c r="M152">
        <f t="shared" si="34"/>
        <v>0.431640625</v>
      </c>
      <c r="N152">
        <f t="shared" si="35"/>
        <v>0.431640625</v>
      </c>
    </row>
    <row r="153" spans="1:14" x14ac:dyDescent="0.35">
      <c r="A153" t="s">
        <v>289</v>
      </c>
      <c r="B153" t="s">
        <v>290</v>
      </c>
      <c r="C153" t="str">
        <f t="shared" si="24"/>
        <v>10C0</v>
      </c>
      <c r="D153" t="str">
        <f t="shared" si="25"/>
        <v>10C</v>
      </c>
      <c r="E153" t="str">
        <f t="shared" si="26"/>
        <v>10</v>
      </c>
      <c r="F153" t="str">
        <f t="shared" si="27"/>
        <v>00010000</v>
      </c>
      <c r="G153" t="str">
        <f t="shared" si="28"/>
        <v>C</v>
      </c>
      <c r="H153" t="str">
        <f t="shared" si="29"/>
        <v>1100</v>
      </c>
      <c r="I153" t="str">
        <f t="shared" si="30"/>
        <v>0001000011</v>
      </c>
      <c r="J153" t="str">
        <f t="shared" si="31"/>
        <v>0</v>
      </c>
      <c r="K153" t="str">
        <f t="shared" si="32"/>
        <v>001000011</v>
      </c>
      <c r="L153">
        <f t="shared" si="33"/>
        <v>67</v>
      </c>
      <c r="M153">
        <f t="shared" si="34"/>
        <v>0.130859375</v>
      </c>
      <c r="N153">
        <f t="shared" si="35"/>
        <v>0.130859375</v>
      </c>
    </row>
    <row r="154" spans="1:14" x14ac:dyDescent="0.35">
      <c r="A154" t="s">
        <v>291</v>
      </c>
      <c r="B154" t="s">
        <v>292</v>
      </c>
      <c r="C154" t="str">
        <f t="shared" si="24"/>
        <v>E8C0</v>
      </c>
      <c r="D154" t="str">
        <f t="shared" si="25"/>
        <v>E8C</v>
      </c>
      <c r="E154" t="str">
        <f t="shared" si="26"/>
        <v>E8</v>
      </c>
      <c r="F154" t="str">
        <f t="shared" si="27"/>
        <v>11101000</v>
      </c>
      <c r="G154" t="str">
        <f t="shared" si="28"/>
        <v>C</v>
      </c>
      <c r="H154" t="str">
        <f t="shared" si="29"/>
        <v>1100</v>
      </c>
      <c r="I154" t="str">
        <f t="shared" si="30"/>
        <v>1110100011</v>
      </c>
      <c r="J154" t="str">
        <f t="shared" si="31"/>
        <v>1</v>
      </c>
      <c r="K154" t="str">
        <f t="shared" si="32"/>
        <v>110100011</v>
      </c>
      <c r="L154">
        <f t="shared" si="33"/>
        <v>419</v>
      </c>
      <c r="M154">
        <f t="shared" si="34"/>
        <v>0.818359375</v>
      </c>
      <c r="N154">
        <f t="shared" si="35"/>
        <v>-0.181640625</v>
      </c>
    </row>
    <row r="155" spans="1:14" x14ac:dyDescent="0.35">
      <c r="A155" t="s">
        <v>293</v>
      </c>
      <c r="B155" t="s">
        <v>294</v>
      </c>
      <c r="C155" t="str">
        <f t="shared" si="24"/>
        <v>C300</v>
      </c>
      <c r="D155" t="str">
        <f t="shared" si="25"/>
        <v>C30</v>
      </c>
      <c r="E155" t="str">
        <f t="shared" si="26"/>
        <v>C3</v>
      </c>
      <c r="F155" t="str">
        <f t="shared" si="27"/>
        <v>11000011</v>
      </c>
      <c r="G155" t="str">
        <f t="shared" si="28"/>
        <v>0</v>
      </c>
      <c r="H155" t="str">
        <f t="shared" si="29"/>
        <v>0000</v>
      </c>
      <c r="I155" t="str">
        <f t="shared" si="30"/>
        <v>1100001100</v>
      </c>
      <c r="J155" t="str">
        <f t="shared" si="31"/>
        <v>1</v>
      </c>
      <c r="K155" t="str">
        <f t="shared" si="32"/>
        <v>100001100</v>
      </c>
      <c r="L155">
        <f t="shared" si="33"/>
        <v>268</v>
      </c>
      <c r="M155">
        <f t="shared" si="34"/>
        <v>0.5234375</v>
      </c>
      <c r="N155">
        <f t="shared" si="35"/>
        <v>-0.4765625</v>
      </c>
    </row>
    <row r="156" spans="1:14" x14ac:dyDescent="0.35">
      <c r="A156" t="s">
        <v>295</v>
      </c>
      <c r="B156" t="s">
        <v>296</v>
      </c>
      <c r="C156" t="str">
        <f t="shared" si="24"/>
        <v>A340</v>
      </c>
      <c r="D156" t="str">
        <f t="shared" si="25"/>
        <v>A34</v>
      </c>
      <c r="E156" t="str">
        <f t="shared" si="26"/>
        <v>A3</v>
      </c>
      <c r="F156" t="str">
        <f t="shared" si="27"/>
        <v>10100011</v>
      </c>
      <c r="G156" t="str">
        <f t="shared" si="28"/>
        <v>4</v>
      </c>
      <c r="H156" t="str">
        <f t="shared" si="29"/>
        <v>0100</v>
      </c>
      <c r="I156" t="str">
        <f t="shared" si="30"/>
        <v>1010001101</v>
      </c>
      <c r="J156" t="str">
        <f t="shared" si="31"/>
        <v>1</v>
      </c>
      <c r="K156" t="str">
        <f t="shared" si="32"/>
        <v>010001101</v>
      </c>
      <c r="L156">
        <f t="shared" si="33"/>
        <v>141</v>
      </c>
      <c r="M156">
        <f t="shared" si="34"/>
        <v>0.275390625</v>
      </c>
      <c r="N156">
        <f t="shared" si="35"/>
        <v>-0.724609375</v>
      </c>
    </row>
    <row r="157" spans="1:14" x14ac:dyDescent="0.35">
      <c r="A157" t="s">
        <v>297</v>
      </c>
      <c r="B157" t="s">
        <v>298</v>
      </c>
      <c r="C157" t="str">
        <f t="shared" si="24"/>
        <v>8C80</v>
      </c>
      <c r="D157" t="str">
        <f t="shared" si="25"/>
        <v>8C8</v>
      </c>
      <c r="E157" t="str">
        <f t="shared" si="26"/>
        <v>8C</v>
      </c>
      <c r="F157" t="str">
        <f t="shared" si="27"/>
        <v>10001100</v>
      </c>
      <c r="G157" t="str">
        <f t="shared" si="28"/>
        <v>8</v>
      </c>
      <c r="H157" t="str">
        <f t="shared" si="29"/>
        <v>1000</v>
      </c>
      <c r="I157" t="str">
        <f t="shared" si="30"/>
        <v>1000110010</v>
      </c>
      <c r="J157" t="str">
        <f t="shared" si="31"/>
        <v>1</v>
      </c>
      <c r="K157" t="str">
        <f t="shared" si="32"/>
        <v>000110010</v>
      </c>
      <c r="L157">
        <f t="shared" si="33"/>
        <v>50</v>
      </c>
      <c r="M157">
        <f t="shared" si="34"/>
        <v>9.765625E-2</v>
      </c>
      <c r="N157">
        <f t="shared" si="35"/>
        <v>-0.90234375</v>
      </c>
    </row>
    <row r="158" spans="1:14" x14ac:dyDescent="0.35">
      <c r="A158" t="s">
        <v>299</v>
      </c>
      <c r="B158" t="s">
        <v>261</v>
      </c>
      <c r="C158" t="str">
        <f t="shared" si="24"/>
        <v>8140</v>
      </c>
      <c r="D158" t="str">
        <f t="shared" si="25"/>
        <v>814</v>
      </c>
      <c r="E158" t="str">
        <f t="shared" si="26"/>
        <v>81</v>
      </c>
      <c r="F158" t="str">
        <f t="shared" si="27"/>
        <v>10000001</v>
      </c>
      <c r="G158" t="str">
        <f t="shared" si="28"/>
        <v>4</v>
      </c>
      <c r="H158" t="str">
        <f t="shared" si="29"/>
        <v>0100</v>
      </c>
      <c r="I158" t="str">
        <f t="shared" si="30"/>
        <v>1000000101</v>
      </c>
      <c r="J158" t="str">
        <f t="shared" si="31"/>
        <v>1</v>
      </c>
      <c r="K158" t="str">
        <f t="shared" si="32"/>
        <v>000000101</v>
      </c>
      <c r="L158">
        <f t="shared" si="33"/>
        <v>5</v>
      </c>
      <c r="M158">
        <f t="shared" si="34"/>
        <v>9.765625E-3</v>
      </c>
      <c r="N158">
        <f t="shared" si="35"/>
        <v>-0.990234375</v>
      </c>
    </row>
    <row r="159" spans="1:14" x14ac:dyDescent="0.35">
      <c r="A159" t="s">
        <v>300</v>
      </c>
      <c r="B159" t="s">
        <v>263</v>
      </c>
      <c r="C159" t="str">
        <f t="shared" si="24"/>
        <v>8200</v>
      </c>
      <c r="D159" t="str">
        <f t="shared" si="25"/>
        <v>820</v>
      </c>
      <c r="E159" t="str">
        <f t="shared" si="26"/>
        <v>82</v>
      </c>
      <c r="F159" t="str">
        <f t="shared" si="27"/>
        <v>10000010</v>
      </c>
      <c r="G159" t="str">
        <f t="shared" si="28"/>
        <v>0</v>
      </c>
      <c r="H159" t="str">
        <f t="shared" si="29"/>
        <v>0000</v>
      </c>
      <c r="I159" t="str">
        <f t="shared" si="30"/>
        <v>1000001000</v>
      </c>
      <c r="J159" t="str">
        <f t="shared" si="31"/>
        <v>1</v>
      </c>
      <c r="K159" t="str">
        <f t="shared" si="32"/>
        <v>000001000</v>
      </c>
      <c r="L159">
        <f t="shared" si="33"/>
        <v>8</v>
      </c>
      <c r="M159">
        <f t="shared" si="34"/>
        <v>1.5625E-2</v>
      </c>
      <c r="N159">
        <f t="shared" si="35"/>
        <v>-0.984375</v>
      </c>
    </row>
    <row r="160" spans="1:14" x14ac:dyDescent="0.35">
      <c r="A160" t="s">
        <v>301</v>
      </c>
      <c r="B160" t="s">
        <v>302</v>
      </c>
      <c r="C160" t="str">
        <f t="shared" si="24"/>
        <v>8F80</v>
      </c>
      <c r="D160" t="str">
        <f t="shared" si="25"/>
        <v>8F8</v>
      </c>
      <c r="E160" t="str">
        <f t="shared" si="26"/>
        <v>8F</v>
      </c>
      <c r="F160" t="str">
        <f t="shared" si="27"/>
        <v>10001111</v>
      </c>
      <c r="G160" t="str">
        <f t="shared" si="28"/>
        <v>8</v>
      </c>
      <c r="H160" t="str">
        <f t="shared" si="29"/>
        <v>1000</v>
      </c>
      <c r="I160" t="str">
        <f t="shared" si="30"/>
        <v>1000111110</v>
      </c>
      <c r="J160" t="str">
        <f t="shared" si="31"/>
        <v>1</v>
      </c>
      <c r="K160" t="str">
        <f t="shared" si="32"/>
        <v>000111110</v>
      </c>
      <c r="L160">
        <f t="shared" si="33"/>
        <v>62</v>
      </c>
      <c r="M160">
        <f t="shared" si="34"/>
        <v>0.12109375</v>
      </c>
      <c r="N160">
        <f t="shared" si="35"/>
        <v>-0.87890625</v>
      </c>
    </row>
    <row r="161" spans="1:14" x14ac:dyDescent="0.35">
      <c r="A161" t="s">
        <v>303</v>
      </c>
      <c r="B161" t="s">
        <v>304</v>
      </c>
      <c r="C161" t="str">
        <f t="shared" si="24"/>
        <v>A7C0</v>
      </c>
      <c r="D161" t="str">
        <f t="shared" si="25"/>
        <v>A7C</v>
      </c>
      <c r="E161" t="str">
        <f t="shared" si="26"/>
        <v>A7</v>
      </c>
      <c r="F161" t="str">
        <f t="shared" si="27"/>
        <v>10100111</v>
      </c>
      <c r="G161" t="str">
        <f t="shared" si="28"/>
        <v>C</v>
      </c>
      <c r="H161" t="str">
        <f t="shared" si="29"/>
        <v>1100</v>
      </c>
      <c r="I161" t="str">
        <f t="shared" si="30"/>
        <v>1010011111</v>
      </c>
      <c r="J161" t="str">
        <f t="shared" si="31"/>
        <v>1</v>
      </c>
      <c r="K161" t="str">
        <f t="shared" si="32"/>
        <v>010011111</v>
      </c>
      <c r="L161">
        <f t="shared" si="33"/>
        <v>159</v>
      </c>
      <c r="M161">
        <f t="shared" si="34"/>
        <v>0.310546875</v>
      </c>
      <c r="N161">
        <f t="shared" si="35"/>
        <v>-0.689453125</v>
      </c>
    </row>
    <row r="162" spans="1:14" x14ac:dyDescent="0.35">
      <c r="A162" t="s">
        <v>305</v>
      </c>
      <c r="B162" t="s">
        <v>306</v>
      </c>
      <c r="C162" t="str">
        <f t="shared" si="24"/>
        <v>C880</v>
      </c>
      <c r="D162" t="str">
        <f t="shared" si="25"/>
        <v>C88</v>
      </c>
      <c r="E162" t="str">
        <f t="shared" si="26"/>
        <v>C8</v>
      </c>
      <c r="F162" t="str">
        <f t="shared" si="27"/>
        <v>11001000</v>
      </c>
      <c r="G162" t="str">
        <f t="shared" si="28"/>
        <v>8</v>
      </c>
      <c r="H162" t="str">
        <f t="shared" si="29"/>
        <v>1000</v>
      </c>
      <c r="I162" t="str">
        <f t="shared" si="30"/>
        <v>1100100010</v>
      </c>
      <c r="J162" t="str">
        <f t="shared" si="31"/>
        <v>1</v>
      </c>
      <c r="K162" t="str">
        <f t="shared" si="32"/>
        <v>100100010</v>
      </c>
      <c r="L162">
        <f t="shared" si="33"/>
        <v>290</v>
      </c>
      <c r="M162">
        <f t="shared" si="34"/>
        <v>0.56640625</v>
      </c>
      <c r="N162">
        <f t="shared" si="35"/>
        <v>-0.43359375</v>
      </c>
    </row>
    <row r="163" spans="1:14" x14ac:dyDescent="0.35">
      <c r="A163" t="s">
        <v>307</v>
      </c>
      <c r="B163" t="s">
        <v>308</v>
      </c>
      <c r="C163" t="str">
        <f t="shared" si="24"/>
        <v>EF00</v>
      </c>
      <c r="D163" t="str">
        <f t="shared" si="25"/>
        <v>EF0</v>
      </c>
      <c r="E163" t="str">
        <f t="shared" si="26"/>
        <v>EF</v>
      </c>
      <c r="F163" t="str">
        <f t="shared" si="27"/>
        <v>11101111</v>
      </c>
      <c r="G163" t="str">
        <f t="shared" si="28"/>
        <v>0</v>
      </c>
      <c r="H163" t="str">
        <f t="shared" si="29"/>
        <v>0000</v>
      </c>
      <c r="I163" t="str">
        <f t="shared" si="30"/>
        <v>1110111100</v>
      </c>
      <c r="J163" t="str">
        <f t="shared" si="31"/>
        <v>1</v>
      </c>
      <c r="K163" t="str">
        <f t="shared" si="32"/>
        <v>110111100</v>
      </c>
      <c r="L163">
        <f t="shared" si="33"/>
        <v>444</v>
      </c>
      <c r="M163">
        <f t="shared" si="34"/>
        <v>0.8671875</v>
      </c>
      <c r="N163">
        <f t="shared" si="35"/>
        <v>-0.1328125</v>
      </c>
    </row>
    <row r="164" spans="1:14" x14ac:dyDescent="0.35">
      <c r="A164" t="s">
        <v>309</v>
      </c>
      <c r="B164" t="s">
        <v>310</v>
      </c>
      <c r="C164" t="str">
        <f t="shared" si="24"/>
        <v>1700</v>
      </c>
      <c r="D164" t="str">
        <f t="shared" si="25"/>
        <v>170</v>
      </c>
      <c r="E164" t="str">
        <f t="shared" si="26"/>
        <v>17</v>
      </c>
      <c r="F164" t="str">
        <f t="shared" si="27"/>
        <v>00010111</v>
      </c>
      <c r="G164" t="str">
        <f t="shared" si="28"/>
        <v>0</v>
      </c>
      <c r="H164" t="str">
        <f t="shared" si="29"/>
        <v>0000</v>
      </c>
      <c r="I164" t="str">
        <f t="shared" si="30"/>
        <v>0001011100</v>
      </c>
      <c r="J164" t="str">
        <f t="shared" si="31"/>
        <v>0</v>
      </c>
      <c r="K164" t="str">
        <f t="shared" si="32"/>
        <v>001011100</v>
      </c>
      <c r="L164">
        <f t="shared" si="33"/>
        <v>92</v>
      </c>
      <c r="M164">
        <f t="shared" si="34"/>
        <v>0.1796875</v>
      </c>
      <c r="N164">
        <f t="shared" si="35"/>
        <v>0.1796875</v>
      </c>
    </row>
    <row r="165" spans="1:14" x14ac:dyDescent="0.35">
      <c r="A165" t="s">
        <v>311</v>
      </c>
      <c r="B165" t="s">
        <v>312</v>
      </c>
      <c r="C165" t="str">
        <f t="shared" si="24"/>
        <v>3CC0</v>
      </c>
      <c r="D165" t="str">
        <f t="shared" si="25"/>
        <v>3CC</v>
      </c>
      <c r="E165" t="str">
        <f t="shared" si="26"/>
        <v>3C</v>
      </c>
      <c r="F165" t="str">
        <f t="shared" si="27"/>
        <v>00111100</v>
      </c>
      <c r="G165" t="str">
        <f t="shared" si="28"/>
        <v>C</v>
      </c>
      <c r="H165" t="str">
        <f t="shared" si="29"/>
        <v>1100</v>
      </c>
      <c r="I165" t="str">
        <f t="shared" si="30"/>
        <v>0011110011</v>
      </c>
      <c r="J165" t="str">
        <f t="shared" si="31"/>
        <v>0</v>
      </c>
      <c r="K165" t="str">
        <f t="shared" si="32"/>
        <v>011110011</v>
      </c>
      <c r="L165">
        <f t="shared" si="33"/>
        <v>243</v>
      </c>
      <c r="M165">
        <f t="shared" si="34"/>
        <v>0.474609375</v>
      </c>
      <c r="N165">
        <f t="shared" si="35"/>
        <v>0.474609375</v>
      </c>
    </row>
    <row r="166" spans="1:14" x14ac:dyDescent="0.35">
      <c r="A166" t="s">
        <v>313</v>
      </c>
      <c r="B166" t="s">
        <v>314</v>
      </c>
      <c r="C166" t="str">
        <f t="shared" si="24"/>
        <v>5C80</v>
      </c>
      <c r="D166" t="str">
        <f t="shared" si="25"/>
        <v>5C8</v>
      </c>
      <c r="E166" t="str">
        <f t="shared" si="26"/>
        <v>5C</v>
      </c>
      <c r="F166" t="str">
        <f t="shared" si="27"/>
        <v>01011100</v>
      </c>
      <c r="G166" t="str">
        <f t="shared" si="28"/>
        <v>8</v>
      </c>
      <c r="H166" t="str">
        <f t="shared" si="29"/>
        <v>1000</v>
      </c>
      <c r="I166" t="str">
        <f t="shared" si="30"/>
        <v>0101110010</v>
      </c>
      <c r="J166" t="str">
        <f t="shared" si="31"/>
        <v>0</v>
      </c>
      <c r="K166" t="str">
        <f t="shared" si="32"/>
        <v>101110010</v>
      </c>
      <c r="L166">
        <f t="shared" si="33"/>
        <v>370</v>
      </c>
      <c r="M166">
        <f t="shared" si="34"/>
        <v>0.72265625</v>
      </c>
      <c r="N166">
        <f t="shared" si="35"/>
        <v>0.72265625</v>
      </c>
    </row>
    <row r="167" spans="1:14" x14ac:dyDescent="0.35">
      <c r="A167" t="s">
        <v>315</v>
      </c>
      <c r="B167" t="s">
        <v>316</v>
      </c>
      <c r="C167" t="str">
        <f t="shared" si="24"/>
        <v>7300</v>
      </c>
      <c r="D167" t="str">
        <f t="shared" si="25"/>
        <v>730</v>
      </c>
      <c r="E167" t="str">
        <f t="shared" si="26"/>
        <v>73</v>
      </c>
      <c r="F167" t="str">
        <f t="shared" si="27"/>
        <v>01110011</v>
      </c>
      <c r="G167" t="str">
        <f t="shared" si="28"/>
        <v>0</v>
      </c>
      <c r="H167" t="str">
        <f t="shared" si="29"/>
        <v>0000</v>
      </c>
      <c r="I167" t="str">
        <f t="shared" si="30"/>
        <v>0111001100</v>
      </c>
      <c r="J167" t="str">
        <f t="shared" si="31"/>
        <v>0</v>
      </c>
      <c r="K167" t="str">
        <f t="shared" si="32"/>
        <v>111001100</v>
      </c>
      <c r="L167">
        <f t="shared" si="33"/>
        <v>460</v>
      </c>
      <c r="M167">
        <f t="shared" si="34"/>
        <v>0.8984375</v>
      </c>
      <c r="N167">
        <f t="shared" si="35"/>
        <v>0.8984375</v>
      </c>
    </row>
    <row r="168" spans="1:14" x14ac:dyDescent="0.35">
      <c r="A168" t="s">
        <v>317</v>
      </c>
      <c r="B168" t="s">
        <v>318</v>
      </c>
      <c r="C168" t="str">
        <f t="shared" si="24"/>
        <v>7E80</v>
      </c>
      <c r="D168" t="str">
        <f t="shared" si="25"/>
        <v>7E8</v>
      </c>
      <c r="E168" t="str">
        <f t="shared" si="26"/>
        <v>7E</v>
      </c>
      <c r="F168" t="str">
        <f t="shared" si="27"/>
        <v>01111110</v>
      </c>
      <c r="G168" t="str">
        <f t="shared" si="28"/>
        <v>8</v>
      </c>
      <c r="H168" t="str">
        <f t="shared" si="29"/>
        <v>1000</v>
      </c>
      <c r="I168" t="str">
        <f t="shared" si="30"/>
        <v>0111111010</v>
      </c>
      <c r="J168" t="str">
        <f t="shared" si="31"/>
        <v>0</v>
      </c>
      <c r="K168" t="str">
        <f t="shared" si="32"/>
        <v>111111010</v>
      </c>
      <c r="L168">
        <f t="shared" si="33"/>
        <v>506</v>
      </c>
      <c r="M168">
        <f t="shared" si="34"/>
        <v>0.98828125</v>
      </c>
      <c r="N168">
        <f t="shared" si="35"/>
        <v>0.98828125</v>
      </c>
    </row>
    <row r="169" spans="1:14" x14ac:dyDescent="0.35">
      <c r="A169" t="s">
        <v>319</v>
      </c>
      <c r="B169" t="s">
        <v>320</v>
      </c>
      <c r="C169" t="str">
        <f t="shared" si="24"/>
        <v>7D40</v>
      </c>
      <c r="D169" t="str">
        <f t="shared" si="25"/>
        <v>7D4</v>
      </c>
      <c r="E169" t="str">
        <f t="shared" si="26"/>
        <v>7D</v>
      </c>
      <c r="F169" t="str">
        <f t="shared" si="27"/>
        <v>01111101</v>
      </c>
      <c r="G169" t="str">
        <f t="shared" si="28"/>
        <v>4</v>
      </c>
      <c r="H169" t="str">
        <f t="shared" si="29"/>
        <v>0100</v>
      </c>
      <c r="I169" t="str">
        <f t="shared" si="30"/>
        <v>0111110101</v>
      </c>
      <c r="J169" t="str">
        <f t="shared" si="31"/>
        <v>0</v>
      </c>
      <c r="K169" t="str">
        <f t="shared" si="32"/>
        <v>111110101</v>
      </c>
      <c r="L169">
        <f t="shared" si="33"/>
        <v>501</v>
      </c>
      <c r="M169">
        <f t="shared" si="34"/>
        <v>0.978515625</v>
      </c>
      <c r="N169">
        <f t="shared" si="35"/>
        <v>0.978515625</v>
      </c>
    </row>
    <row r="170" spans="1:14" x14ac:dyDescent="0.35">
      <c r="A170" t="s">
        <v>321</v>
      </c>
      <c r="B170" t="s">
        <v>322</v>
      </c>
      <c r="C170" t="str">
        <f t="shared" si="24"/>
        <v>7000</v>
      </c>
      <c r="D170" t="str">
        <f t="shared" si="25"/>
        <v>700</v>
      </c>
      <c r="E170" t="str">
        <f t="shared" si="26"/>
        <v>70</v>
      </c>
      <c r="F170" t="str">
        <f t="shared" si="27"/>
        <v>01110000</v>
      </c>
      <c r="G170" t="str">
        <f t="shared" si="28"/>
        <v>0</v>
      </c>
      <c r="H170" t="str">
        <f t="shared" si="29"/>
        <v>0000</v>
      </c>
      <c r="I170" t="str">
        <f t="shared" si="30"/>
        <v>0111000000</v>
      </c>
      <c r="J170" t="str">
        <f t="shared" si="31"/>
        <v>0</v>
      </c>
      <c r="K170" t="str">
        <f t="shared" si="32"/>
        <v>111000000</v>
      </c>
      <c r="L170">
        <f t="shared" si="33"/>
        <v>448</v>
      </c>
      <c r="M170">
        <f t="shared" si="34"/>
        <v>0.875</v>
      </c>
      <c r="N170">
        <f t="shared" si="35"/>
        <v>0.875</v>
      </c>
    </row>
    <row r="171" spans="1:14" x14ac:dyDescent="0.35">
      <c r="A171" t="s">
        <v>323</v>
      </c>
      <c r="B171" t="s">
        <v>324</v>
      </c>
      <c r="C171" t="str">
        <f t="shared" si="24"/>
        <v>5780</v>
      </c>
      <c r="D171" t="str">
        <f t="shared" si="25"/>
        <v>578</v>
      </c>
      <c r="E171" t="str">
        <f t="shared" si="26"/>
        <v>57</v>
      </c>
      <c r="F171" t="str">
        <f t="shared" si="27"/>
        <v>01010111</v>
      </c>
      <c r="G171" t="str">
        <f t="shared" si="28"/>
        <v>8</v>
      </c>
      <c r="H171" t="str">
        <f t="shared" si="29"/>
        <v>1000</v>
      </c>
      <c r="I171" t="str">
        <f t="shared" si="30"/>
        <v>0101011110</v>
      </c>
      <c r="J171" t="str">
        <f t="shared" si="31"/>
        <v>0</v>
      </c>
      <c r="K171" t="str">
        <f t="shared" si="32"/>
        <v>101011110</v>
      </c>
      <c r="L171">
        <f t="shared" si="33"/>
        <v>350</v>
      </c>
      <c r="M171">
        <f t="shared" si="34"/>
        <v>0.68359375</v>
      </c>
      <c r="N171">
        <f t="shared" si="35"/>
        <v>0.68359375</v>
      </c>
    </row>
    <row r="172" spans="1:14" x14ac:dyDescent="0.35">
      <c r="A172" t="s">
        <v>325</v>
      </c>
      <c r="B172" t="s">
        <v>326</v>
      </c>
      <c r="C172" t="str">
        <f t="shared" si="24"/>
        <v>3680</v>
      </c>
      <c r="D172" t="str">
        <f t="shared" si="25"/>
        <v>368</v>
      </c>
      <c r="E172" t="str">
        <f t="shared" si="26"/>
        <v>36</v>
      </c>
      <c r="F172" t="str">
        <f t="shared" si="27"/>
        <v>00110110</v>
      </c>
      <c r="G172" t="str">
        <f t="shared" si="28"/>
        <v>8</v>
      </c>
      <c r="H172" t="str">
        <f t="shared" si="29"/>
        <v>1000</v>
      </c>
      <c r="I172" t="str">
        <f t="shared" si="30"/>
        <v>0011011010</v>
      </c>
      <c r="J172" t="str">
        <f t="shared" si="31"/>
        <v>0</v>
      </c>
      <c r="K172" t="str">
        <f t="shared" si="32"/>
        <v>011011010</v>
      </c>
      <c r="L172">
        <f t="shared" si="33"/>
        <v>218</v>
      </c>
      <c r="M172">
        <f t="shared" si="34"/>
        <v>0.42578125</v>
      </c>
      <c r="N172">
        <f t="shared" si="35"/>
        <v>0.42578125</v>
      </c>
    </row>
    <row r="173" spans="1:14" x14ac:dyDescent="0.35">
      <c r="A173" t="s">
        <v>327</v>
      </c>
      <c r="B173" t="s">
        <v>328</v>
      </c>
      <c r="C173" t="str">
        <f t="shared" si="24"/>
        <v>1040</v>
      </c>
      <c r="D173" t="str">
        <f t="shared" si="25"/>
        <v>104</v>
      </c>
      <c r="E173" t="str">
        <f t="shared" si="26"/>
        <v>10</v>
      </c>
      <c r="F173" t="str">
        <f t="shared" si="27"/>
        <v>00010000</v>
      </c>
      <c r="G173" t="str">
        <f t="shared" si="28"/>
        <v>4</v>
      </c>
      <c r="H173" t="str">
        <f t="shared" si="29"/>
        <v>0100</v>
      </c>
      <c r="I173" t="str">
        <f t="shared" si="30"/>
        <v>0001000001</v>
      </c>
      <c r="J173" t="str">
        <f t="shared" si="31"/>
        <v>0</v>
      </c>
      <c r="K173" t="str">
        <f t="shared" si="32"/>
        <v>001000001</v>
      </c>
      <c r="L173">
        <f t="shared" si="33"/>
        <v>65</v>
      </c>
      <c r="M173">
        <f t="shared" si="34"/>
        <v>0.126953125</v>
      </c>
      <c r="N173">
        <f t="shared" si="35"/>
        <v>0.126953125</v>
      </c>
    </row>
    <row r="174" spans="1:14" x14ac:dyDescent="0.35">
      <c r="A174" t="s">
        <v>329</v>
      </c>
      <c r="B174" t="s">
        <v>330</v>
      </c>
      <c r="C174" t="str">
        <f t="shared" si="24"/>
        <v>E840</v>
      </c>
      <c r="D174" t="str">
        <f t="shared" si="25"/>
        <v>E84</v>
      </c>
      <c r="E174" t="str">
        <f t="shared" si="26"/>
        <v>E8</v>
      </c>
      <c r="F174" t="str">
        <f t="shared" si="27"/>
        <v>11101000</v>
      </c>
      <c r="G174" t="str">
        <f t="shared" si="28"/>
        <v>4</v>
      </c>
      <c r="H174" t="str">
        <f t="shared" si="29"/>
        <v>0100</v>
      </c>
      <c r="I174" t="str">
        <f t="shared" si="30"/>
        <v>1110100001</v>
      </c>
      <c r="J174" t="str">
        <f t="shared" si="31"/>
        <v>1</v>
      </c>
      <c r="K174" t="str">
        <f t="shared" si="32"/>
        <v>110100001</v>
      </c>
      <c r="L174">
        <f t="shared" si="33"/>
        <v>417</v>
      </c>
      <c r="M174">
        <f t="shared" si="34"/>
        <v>0.814453125</v>
      </c>
      <c r="N174">
        <f t="shared" si="35"/>
        <v>-0.185546875</v>
      </c>
    </row>
    <row r="175" spans="1:14" x14ac:dyDescent="0.35">
      <c r="A175" t="s">
        <v>331</v>
      </c>
      <c r="B175" t="s">
        <v>332</v>
      </c>
      <c r="C175" t="str">
        <f t="shared" si="24"/>
        <v>C280</v>
      </c>
      <c r="D175" t="str">
        <f t="shared" si="25"/>
        <v>C28</v>
      </c>
      <c r="E175" t="str">
        <f t="shared" si="26"/>
        <v>C2</v>
      </c>
      <c r="F175" t="str">
        <f t="shared" si="27"/>
        <v>11000010</v>
      </c>
      <c r="G175" t="str">
        <f t="shared" si="28"/>
        <v>8</v>
      </c>
      <c r="H175" t="str">
        <f t="shared" si="29"/>
        <v>1000</v>
      </c>
      <c r="I175" t="str">
        <f t="shared" si="30"/>
        <v>1100001010</v>
      </c>
      <c r="J175" t="str">
        <f t="shared" si="31"/>
        <v>1</v>
      </c>
      <c r="K175" t="str">
        <f t="shared" si="32"/>
        <v>100001010</v>
      </c>
      <c r="L175">
        <f t="shared" si="33"/>
        <v>266</v>
      </c>
      <c r="M175">
        <f t="shared" si="34"/>
        <v>0.51953125</v>
      </c>
      <c r="N175">
        <f t="shared" si="35"/>
        <v>-0.48046875</v>
      </c>
    </row>
    <row r="176" spans="1:14" x14ac:dyDescent="0.35">
      <c r="A176" t="s">
        <v>333</v>
      </c>
      <c r="B176" t="s">
        <v>334</v>
      </c>
      <c r="C176" t="str">
        <f t="shared" si="24"/>
        <v>A300</v>
      </c>
      <c r="D176" t="str">
        <f t="shared" si="25"/>
        <v>A30</v>
      </c>
      <c r="E176" t="str">
        <f t="shared" si="26"/>
        <v>A3</v>
      </c>
      <c r="F176" t="str">
        <f t="shared" si="27"/>
        <v>10100011</v>
      </c>
      <c r="G176" t="str">
        <f t="shared" si="28"/>
        <v>0</v>
      </c>
      <c r="H176" t="str">
        <f t="shared" si="29"/>
        <v>0000</v>
      </c>
      <c r="I176" t="str">
        <f t="shared" si="30"/>
        <v>1010001100</v>
      </c>
      <c r="J176" t="str">
        <f t="shared" si="31"/>
        <v>1</v>
      </c>
      <c r="K176" t="str">
        <f t="shared" si="32"/>
        <v>010001100</v>
      </c>
      <c r="L176">
        <f t="shared" si="33"/>
        <v>140</v>
      </c>
      <c r="M176">
        <f t="shared" si="34"/>
        <v>0.2734375</v>
      </c>
      <c r="N176">
        <f t="shared" si="35"/>
        <v>-0.7265625</v>
      </c>
    </row>
    <row r="177" spans="1:14" x14ac:dyDescent="0.35">
      <c r="A177" t="s">
        <v>335</v>
      </c>
      <c r="B177" t="s">
        <v>336</v>
      </c>
      <c r="C177" t="str">
        <f t="shared" si="24"/>
        <v>8C40</v>
      </c>
      <c r="D177" t="str">
        <f t="shared" si="25"/>
        <v>8C4</v>
      </c>
      <c r="E177" t="str">
        <f t="shared" si="26"/>
        <v>8C</v>
      </c>
      <c r="F177" t="str">
        <f t="shared" si="27"/>
        <v>10001100</v>
      </c>
      <c r="G177" t="str">
        <f t="shared" si="28"/>
        <v>4</v>
      </c>
      <c r="H177" t="str">
        <f t="shared" si="29"/>
        <v>0100</v>
      </c>
      <c r="I177" t="str">
        <f t="shared" si="30"/>
        <v>1000110001</v>
      </c>
      <c r="J177" t="str">
        <f t="shared" si="31"/>
        <v>1</v>
      </c>
      <c r="K177" t="str">
        <f t="shared" si="32"/>
        <v>000110001</v>
      </c>
      <c r="L177">
        <f t="shared" si="33"/>
        <v>49</v>
      </c>
      <c r="M177">
        <f t="shared" si="34"/>
        <v>9.5703125E-2</v>
      </c>
      <c r="N177">
        <f t="shared" si="35"/>
        <v>-0.904296875</v>
      </c>
    </row>
    <row r="178" spans="1:14" x14ac:dyDescent="0.35">
      <c r="A178" t="s">
        <v>337</v>
      </c>
      <c r="B178" t="s">
        <v>338</v>
      </c>
      <c r="C178" t="str">
        <f t="shared" si="24"/>
        <v>8100</v>
      </c>
      <c r="D178" t="str">
        <f t="shared" si="25"/>
        <v>810</v>
      </c>
      <c r="E178" t="str">
        <f t="shared" si="26"/>
        <v>81</v>
      </c>
      <c r="F178" t="str">
        <f t="shared" si="27"/>
        <v>10000001</v>
      </c>
      <c r="G178" t="str">
        <f t="shared" si="28"/>
        <v>0</v>
      </c>
      <c r="H178" t="str">
        <f t="shared" si="29"/>
        <v>0000</v>
      </c>
      <c r="I178" t="str">
        <f t="shared" si="30"/>
        <v>1000000100</v>
      </c>
      <c r="J178" t="str">
        <f t="shared" si="31"/>
        <v>1</v>
      </c>
      <c r="K178" t="str">
        <f t="shared" si="32"/>
        <v>000000100</v>
      </c>
      <c r="L178">
        <f t="shared" si="33"/>
        <v>4</v>
      </c>
      <c r="M178">
        <f t="shared" si="34"/>
        <v>7.8125E-3</v>
      </c>
      <c r="N178">
        <f t="shared" si="35"/>
        <v>-0.9921875</v>
      </c>
    </row>
    <row r="179" spans="1:14" x14ac:dyDescent="0.35">
      <c r="A179" t="s">
        <v>339</v>
      </c>
      <c r="B179" t="s">
        <v>340</v>
      </c>
      <c r="C179" t="str">
        <f t="shared" si="24"/>
        <v>8240</v>
      </c>
      <c r="D179" t="str">
        <f t="shared" si="25"/>
        <v>824</v>
      </c>
      <c r="E179" t="str">
        <f t="shared" si="26"/>
        <v>82</v>
      </c>
      <c r="F179" t="str">
        <f t="shared" si="27"/>
        <v>10000010</v>
      </c>
      <c r="G179" t="str">
        <f t="shared" si="28"/>
        <v>4</v>
      </c>
      <c r="H179" t="str">
        <f t="shared" si="29"/>
        <v>0100</v>
      </c>
      <c r="I179" t="str">
        <f t="shared" si="30"/>
        <v>1000001001</v>
      </c>
      <c r="J179" t="str">
        <f t="shared" si="31"/>
        <v>1</v>
      </c>
      <c r="K179" t="str">
        <f t="shared" si="32"/>
        <v>000001001</v>
      </c>
      <c r="L179">
        <f t="shared" si="33"/>
        <v>9</v>
      </c>
      <c r="M179">
        <f t="shared" si="34"/>
        <v>1.7578125E-2</v>
      </c>
      <c r="N179">
        <f t="shared" si="35"/>
        <v>-0.982421875</v>
      </c>
    </row>
    <row r="180" spans="1:14" x14ac:dyDescent="0.35">
      <c r="A180" t="s">
        <v>341</v>
      </c>
      <c r="B180" t="s">
        <v>342</v>
      </c>
      <c r="C180" t="str">
        <f t="shared" si="24"/>
        <v>8FC0</v>
      </c>
      <c r="D180" t="str">
        <f t="shared" si="25"/>
        <v>8FC</v>
      </c>
      <c r="E180" t="str">
        <f t="shared" si="26"/>
        <v>8F</v>
      </c>
      <c r="F180" t="str">
        <f t="shared" si="27"/>
        <v>10001111</v>
      </c>
      <c r="G180" t="str">
        <f t="shared" si="28"/>
        <v>C</v>
      </c>
      <c r="H180" t="str">
        <f t="shared" si="29"/>
        <v>1100</v>
      </c>
      <c r="I180" t="str">
        <f t="shared" si="30"/>
        <v>1000111111</v>
      </c>
      <c r="J180" t="str">
        <f t="shared" si="31"/>
        <v>1</v>
      </c>
      <c r="K180" t="str">
        <f t="shared" si="32"/>
        <v>000111111</v>
      </c>
      <c r="L180">
        <f t="shared" si="33"/>
        <v>63</v>
      </c>
      <c r="M180">
        <f t="shared" si="34"/>
        <v>0.123046875</v>
      </c>
      <c r="N180">
        <f t="shared" si="35"/>
        <v>-0.876953125</v>
      </c>
    </row>
    <row r="181" spans="1:14" x14ac:dyDescent="0.35">
      <c r="A181" t="s">
        <v>343</v>
      </c>
      <c r="B181" t="s">
        <v>344</v>
      </c>
      <c r="C181" t="str">
        <f t="shared" si="24"/>
        <v>A800</v>
      </c>
      <c r="D181" t="str">
        <f t="shared" si="25"/>
        <v>A80</v>
      </c>
      <c r="E181" t="str">
        <f t="shared" si="26"/>
        <v>A8</v>
      </c>
      <c r="F181" t="str">
        <f t="shared" si="27"/>
        <v>10101000</v>
      </c>
      <c r="G181" t="str">
        <f t="shared" si="28"/>
        <v>0</v>
      </c>
      <c r="H181" t="str">
        <f t="shared" si="29"/>
        <v>0000</v>
      </c>
      <c r="I181" t="str">
        <f t="shared" si="30"/>
        <v>1010100000</v>
      </c>
      <c r="J181" t="str">
        <f t="shared" si="31"/>
        <v>1</v>
      </c>
      <c r="K181" t="str">
        <f t="shared" si="32"/>
        <v>010100000</v>
      </c>
      <c r="L181">
        <f t="shared" si="33"/>
        <v>160</v>
      </c>
      <c r="M181">
        <f t="shared" si="34"/>
        <v>0.3125</v>
      </c>
      <c r="N181">
        <f t="shared" si="35"/>
        <v>-0.6875</v>
      </c>
    </row>
    <row r="182" spans="1:14" x14ac:dyDescent="0.35">
      <c r="A182" t="s">
        <v>345</v>
      </c>
      <c r="B182" t="s">
        <v>346</v>
      </c>
      <c r="C182" t="str">
        <f t="shared" si="24"/>
        <v>C940</v>
      </c>
      <c r="D182" t="str">
        <f t="shared" si="25"/>
        <v>C94</v>
      </c>
      <c r="E182" t="str">
        <f t="shared" si="26"/>
        <v>C9</v>
      </c>
      <c r="F182" t="str">
        <f t="shared" si="27"/>
        <v>11001001</v>
      </c>
      <c r="G182" t="str">
        <f t="shared" si="28"/>
        <v>4</v>
      </c>
      <c r="H182" t="str">
        <f t="shared" si="29"/>
        <v>0100</v>
      </c>
      <c r="I182" t="str">
        <f t="shared" si="30"/>
        <v>1100100101</v>
      </c>
      <c r="J182" t="str">
        <f t="shared" si="31"/>
        <v>1</v>
      </c>
      <c r="K182" t="str">
        <f t="shared" si="32"/>
        <v>100100101</v>
      </c>
      <c r="L182">
        <f t="shared" si="33"/>
        <v>293</v>
      </c>
      <c r="M182">
        <f t="shared" si="34"/>
        <v>0.572265625</v>
      </c>
      <c r="N182">
        <f t="shared" si="35"/>
        <v>-0.427734375</v>
      </c>
    </row>
    <row r="183" spans="1:14" x14ac:dyDescent="0.35">
      <c r="A183" t="s">
        <v>347</v>
      </c>
      <c r="B183" t="s">
        <v>348</v>
      </c>
      <c r="C183" t="str">
        <f t="shared" si="24"/>
        <v>EF80</v>
      </c>
      <c r="D183" t="str">
        <f t="shared" si="25"/>
        <v>EF8</v>
      </c>
      <c r="E183" t="str">
        <f t="shared" si="26"/>
        <v>EF</v>
      </c>
      <c r="F183" t="str">
        <f t="shared" si="27"/>
        <v>11101111</v>
      </c>
      <c r="G183" t="str">
        <f t="shared" si="28"/>
        <v>8</v>
      </c>
      <c r="H183" t="str">
        <f t="shared" si="29"/>
        <v>1000</v>
      </c>
      <c r="I183" t="str">
        <f t="shared" si="30"/>
        <v>1110111110</v>
      </c>
      <c r="J183" t="str">
        <f t="shared" si="31"/>
        <v>1</v>
      </c>
      <c r="K183" t="str">
        <f t="shared" si="32"/>
        <v>110111110</v>
      </c>
      <c r="L183">
        <f t="shared" si="33"/>
        <v>446</v>
      </c>
      <c r="M183">
        <f t="shared" si="34"/>
        <v>0.87109375</v>
      </c>
      <c r="N183">
        <f t="shared" si="35"/>
        <v>-0.12890625</v>
      </c>
    </row>
    <row r="184" spans="1:14" x14ac:dyDescent="0.35">
      <c r="A184" t="s">
        <v>349</v>
      </c>
      <c r="B184" t="s">
        <v>350</v>
      </c>
      <c r="C184" t="str">
        <f t="shared" si="24"/>
        <v>1780</v>
      </c>
      <c r="D184" t="str">
        <f t="shared" si="25"/>
        <v>178</v>
      </c>
      <c r="E184" t="str">
        <f t="shared" si="26"/>
        <v>17</v>
      </c>
      <c r="F184" t="str">
        <f t="shared" si="27"/>
        <v>00010111</v>
      </c>
      <c r="G184" t="str">
        <f t="shared" si="28"/>
        <v>8</v>
      </c>
      <c r="H184" t="str">
        <f t="shared" si="29"/>
        <v>1000</v>
      </c>
      <c r="I184" t="str">
        <f t="shared" si="30"/>
        <v>0001011110</v>
      </c>
      <c r="J184" t="str">
        <f t="shared" si="31"/>
        <v>0</v>
      </c>
      <c r="K184" t="str">
        <f t="shared" si="32"/>
        <v>001011110</v>
      </c>
      <c r="L184">
        <f t="shared" si="33"/>
        <v>94</v>
      </c>
      <c r="M184">
        <f t="shared" si="34"/>
        <v>0.18359375</v>
      </c>
      <c r="N184">
        <f t="shared" si="35"/>
        <v>0.18359375</v>
      </c>
    </row>
    <row r="185" spans="1:14" x14ac:dyDescent="0.35">
      <c r="A185" t="s">
        <v>351</v>
      </c>
      <c r="B185" t="s">
        <v>352</v>
      </c>
      <c r="C185" t="str">
        <f t="shared" si="24"/>
        <v>3D40</v>
      </c>
      <c r="D185" t="str">
        <f t="shared" si="25"/>
        <v>3D4</v>
      </c>
      <c r="E185" t="str">
        <f t="shared" si="26"/>
        <v>3D</v>
      </c>
      <c r="F185" t="str">
        <f t="shared" si="27"/>
        <v>00111101</v>
      </c>
      <c r="G185" t="str">
        <f t="shared" si="28"/>
        <v>4</v>
      </c>
      <c r="H185" t="str">
        <f t="shared" si="29"/>
        <v>0100</v>
      </c>
      <c r="I185" t="str">
        <f t="shared" si="30"/>
        <v>0011110101</v>
      </c>
      <c r="J185" t="str">
        <f t="shared" si="31"/>
        <v>0</v>
      </c>
      <c r="K185" t="str">
        <f t="shared" si="32"/>
        <v>011110101</v>
      </c>
      <c r="L185">
        <f t="shared" si="33"/>
        <v>245</v>
      </c>
      <c r="M185">
        <f t="shared" si="34"/>
        <v>0.478515625</v>
      </c>
      <c r="N185">
        <f t="shared" si="35"/>
        <v>0.478515625</v>
      </c>
    </row>
    <row r="186" spans="1:14" x14ac:dyDescent="0.35">
      <c r="A186" t="s">
        <v>353</v>
      </c>
      <c r="B186" t="s">
        <v>354</v>
      </c>
      <c r="C186" t="str">
        <f t="shared" si="24"/>
        <v>5CC0</v>
      </c>
      <c r="D186" t="str">
        <f t="shared" si="25"/>
        <v>5CC</v>
      </c>
      <c r="E186" t="str">
        <f t="shared" si="26"/>
        <v>5C</v>
      </c>
      <c r="F186" t="str">
        <f t="shared" si="27"/>
        <v>01011100</v>
      </c>
      <c r="G186" t="str">
        <f t="shared" si="28"/>
        <v>C</v>
      </c>
      <c r="H186" t="str">
        <f t="shared" si="29"/>
        <v>1100</v>
      </c>
      <c r="I186" t="str">
        <f t="shared" si="30"/>
        <v>0101110011</v>
      </c>
      <c r="J186" t="str">
        <f t="shared" si="31"/>
        <v>0</v>
      </c>
      <c r="K186" t="str">
        <f t="shared" si="32"/>
        <v>101110011</v>
      </c>
      <c r="L186">
        <f t="shared" si="33"/>
        <v>371</v>
      </c>
      <c r="M186">
        <f t="shared" si="34"/>
        <v>0.724609375</v>
      </c>
      <c r="N186">
        <f t="shared" si="35"/>
        <v>0.724609375</v>
      </c>
    </row>
    <row r="187" spans="1:14" x14ac:dyDescent="0.35">
      <c r="A187" t="s">
        <v>355</v>
      </c>
      <c r="B187" t="s">
        <v>356</v>
      </c>
      <c r="C187" t="str">
        <f t="shared" si="24"/>
        <v>7340</v>
      </c>
      <c r="D187" t="str">
        <f t="shared" si="25"/>
        <v>734</v>
      </c>
      <c r="E187" t="str">
        <f t="shared" si="26"/>
        <v>73</v>
      </c>
      <c r="F187" t="str">
        <f t="shared" si="27"/>
        <v>01110011</v>
      </c>
      <c r="G187" t="str">
        <f t="shared" si="28"/>
        <v>4</v>
      </c>
      <c r="H187" t="str">
        <f t="shared" si="29"/>
        <v>0100</v>
      </c>
      <c r="I187" t="str">
        <f t="shared" si="30"/>
        <v>0111001101</v>
      </c>
      <c r="J187" t="str">
        <f t="shared" si="31"/>
        <v>0</v>
      </c>
      <c r="K187" t="str">
        <f t="shared" si="32"/>
        <v>111001101</v>
      </c>
      <c r="L187">
        <f t="shared" si="33"/>
        <v>461</v>
      </c>
      <c r="M187">
        <f t="shared" si="34"/>
        <v>0.900390625</v>
      </c>
      <c r="N187">
        <f t="shared" si="35"/>
        <v>0.900390625</v>
      </c>
    </row>
    <row r="188" spans="1:14" x14ac:dyDescent="0.35">
      <c r="A188" t="s">
        <v>357</v>
      </c>
      <c r="B188" t="s">
        <v>318</v>
      </c>
      <c r="C188" t="str">
        <f t="shared" si="24"/>
        <v>7E80</v>
      </c>
      <c r="D188" t="str">
        <f t="shared" si="25"/>
        <v>7E8</v>
      </c>
      <c r="E188" t="str">
        <f t="shared" si="26"/>
        <v>7E</v>
      </c>
      <c r="F188" t="str">
        <f t="shared" si="27"/>
        <v>01111110</v>
      </c>
      <c r="G188" t="str">
        <f t="shared" si="28"/>
        <v>8</v>
      </c>
      <c r="H188" t="str">
        <f t="shared" si="29"/>
        <v>1000</v>
      </c>
      <c r="I188" t="str">
        <f t="shared" si="30"/>
        <v>0111111010</v>
      </c>
      <c r="J188" t="str">
        <f t="shared" si="31"/>
        <v>0</v>
      </c>
      <c r="K188" t="str">
        <f t="shared" si="32"/>
        <v>111111010</v>
      </c>
      <c r="L188">
        <f t="shared" si="33"/>
        <v>506</v>
      </c>
      <c r="M188">
        <f t="shared" si="34"/>
        <v>0.98828125</v>
      </c>
      <c r="N188">
        <f t="shared" si="35"/>
        <v>0.98828125</v>
      </c>
    </row>
    <row r="189" spans="1:14" x14ac:dyDescent="0.35">
      <c r="A189" t="s">
        <v>358</v>
      </c>
      <c r="B189" t="s">
        <v>320</v>
      </c>
      <c r="C189" t="str">
        <f t="shared" si="24"/>
        <v>7D40</v>
      </c>
      <c r="D189" t="str">
        <f t="shared" si="25"/>
        <v>7D4</v>
      </c>
      <c r="E189" t="str">
        <f t="shared" si="26"/>
        <v>7D</v>
      </c>
      <c r="F189" t="str">
        <f t="shared" si="27"/>
        <v>01111101</v>
      </c>
      <c r="G189" t="str">
        <f t="shared" si="28"/>
        <v>4</v>
      </c>
      <c r="H189" t="str">
        <f t="shared" si="29"/>
        <v>0100</v>
      </c>
      <c r="I189" t="str">
        <f t="shared" si="30"/>
        <v>0111110101</v>
      </c>
      <c r="J189" t="str">
        <f t="shared" si="31"/>
        <v>0</v>
      </c>
      <c r="K189" t="str">
        <f t="shared" si="32"/>
        <v>111110101</v>
      </c>
      <c r="L189">
        <f t="shared" si="33"/>
        <v>501</v>
      </c>
      <c r="M189">
        <f t="shared" si="34"/>
        <v>0.978515625</v>
      </c>
      <c r="N189">
        <f t="shared" si="35"/>
        <v>0.978515625</v>
      </c>
    </row>
    <row r="190" spans="1:14" x14ac:dyDescent="0.35">
      <c r="A190" t="s">
        <v>359</v>
      </c>
      <c r="B190" t="s">
        <v>360</v>
      </c>
      <c r="C190" t="str">
        <f t="shared" si="24"/>
        <v>6FC0</v>
      </c>
      <c r="D190" t="str">
        <f t="shared" si="25"/>
        <v>6FC</v>
      </c>
      <c r="E190" t="str">
        <f t="shared" si="26"/>
        <v>6F</v>
      </c>
      <c r="F190" t="str">
        <f t="shared" si="27"/>
        <v>01101111</v>
      </c>
      <c r="G190" t="str">
        <f t="shared" si="28"/>
        <v>C</v>
      </c>
      <c r="H190" t="str">
        <f t="shared" si="29"/>
        <v>1100</v>
      </c>
      <c r="I190" t="str">
        <f t="shared" si="30"/>
        <v>0110111111</v>
      </c>
      <c r="J190" t="str">
        <f t="shared" si="31"/>
        <v>0</v>
      </c>
      <c r="K190" t="str">
        <f t="shared" si="32"/>
        <v>110111111</v>
      </c>
      <c r="L190">
        <f t="shared" si="33"/>
        <v>447</v>
      </c>
      <c r="M190">
        <f t="shared" si="34"/>
        <v>0.873046875</v>
      </c>
      <c r="N190">
        <f t="shared" si="35"/>
        <v>0.873046875</v>
      </c>
    </row>
    <row r="191" spans="1:14" x14ac:dyDescent="0.35">
      <c r="A191" t="s">
        <v>361</v>
      </c>
      <c r="B191" t="s">
        <v>362</v>
      </c>
      <c r="C191" t="str">
        <f t="shared" si="24"/>
        <v>5740</v>
      </c>
      <c r="D191" t="str">
        <f t="shared" si="25"/>
        <v>574</v>
      </c>
      <c r="E191" t="str">
        <f t="shared" si="26"/>
        <v>57</v>
      </c>
      <c r="F191" t="str">
        <f t="shared" si="27"/>
        <v>01010111</v>
      </c>
      <c r="G191" t="str">
        <f t="shared" si="28"/>
        <v>4</v>
      </c>
      <c r="H191" t="str">
        <f t="shared" si="29"/>
        <v>0100</v>
      </c>
      <c r="I191" t="str">
        <f t="shared" si="30"/>
        <v>0101011101</v>
      </c>
      <c r="J191" t="str">
        <f t="shared" si="31"/>
        <v>0</v>
      </c>
      <c r="K191" t="str">
        <f t="shared" si="32"/>
        <v>101011101</v>
      </c>
      <c r="L191">
        <f t="shared" si="33"/>
        <v>349</v>
      </c>
      <c r="M191">
        <f t="shared" si="34"/>
        <v>0.681640625</v>
      </c>
      <c r="N191">
        <f t="shared" si="35"/>
        <v>0.681640625</v>
      </c>
    </row>
    <row r="192" spans="1:14" x14ac:dyDescent="0.35">
      <c r="A192" t="s">
        <v>363</v>
      </c>
      <c r="B192" t="s">
        <v>364</v>
      </c>
      <c r="C192" t="str">
        <f t="shared" si="24"/>
        <v>3600</v>
      </c>
      <c r="D192" t="str">
        <f t="shared" si="25"/>
        <v>360</v>
      </c>
      <c r="E192" t="str">
        <f t="shared" si="26"/>
        <v>36</v>
      </c>
      <c r="F192" t="str">
        <f t="shared" si="27"/>
        <v>00110110</v>
      </c>
      <c r="G192" t="str">
        <f t="shared" si="28"/>
        <v>0</v>
      </c>
      <c r="H192" t="str">
        <f t="shared" si="29"/>
        <v>0000</v>
      </c>
      <c r="I192" t="str">
        <f t="shared" si="30"/>
        <v>0011011000</v>
      </c>
      <c r="J192" t="str">
        <f t="shared" si="31"/>
        <v>0</v>
      </c>
      <c r="K192" t="str">
        <f t="shared" si="32"/>
        <v>011011000</v>
      </c>
      <c r="L192">
        <f t="shared" si="33"/>
        <v>216</v>
      </c>
      <c r="M192">
        <f t="shared" si="34"/>
        <v>0.421875</v>
      </c>
      <c r="N192">
        <f t="shared" si="35"/>
        <v>0.421875</v>
      </c>
    </row>
    <row r="193" spans="1:14" x14ac:dyDescent="0.35">
      <c r="A193" t="s">
        <v>365</v>
      </c>
      <c r="B193" t="s">
        <v>366</v>
      </c>
      <c r="C193" t="str">
        <f t="shared" si="24"/>
        <v>0FC0</v>
      </c>
      <c r="D193" t="str">
        <f t="shared" si="25"/>
        <v>0FC</v>
      </c>
      <c r="E193" t="str">
        <f t="shared" si="26"/>
        <v>0F</v>
      </c>
      <c r="F193" t="str">
        <f t="shared" si="27"/>
        <v>00001111</v>
      </c>
      <c r="G193" t="str">
        <f t="shared" si="28"/>
        <v>C</v>
      </c>
      <c r="H193" t="str">
        <f t="shared" si="29"/>
        <v>1100</v>
      </c>
      <c r="I193" t="str">
        <f t="shared" si="30"/>
        <v>0000111111</v>
      </c>
      <c r="J193" t="str">
        <f t="shared" si="31"/>
        <v>0</v>
      </c>
      <c r="K193" t="str">
        <f t="shared" si="32"/>
        <v>000111111</v>
      </c>
      <c r="L193">
        <f t="shared" si="33"/>
        <v>63</v>
      </c>
      <c r="M193">
        <f t="shared" si="34"/>
        <v>0.123046875</v>
      </c>
      <c r="N193">
        <f t="shared" si="35"/>
        <v>0.123046875</v>
      </c>
    </row>
    <row r="194" spans="1:14" x14ac:dyDescent="0.35">
      <c r="A194" t="s">
        <v>367</v>
      </c>
      <c r="B194" t="s">
        <v>368</v>
      </c>
      <c r="C194" t="str">
        <f t="shared" ref="C194:C257" si="36">RIGHT(B194,4)</f>
        <v>E7C0</v>
      </c>
      <c r="D194" t="str">
        <f t="shared" ref="D194:D257" si="37">LEFT(C194,3)</f>
        <v>E7C</v>
      </c>
      <c r="E194" t="str">
        <f t="shared" ref="E194:E257" si="38">LEFT(D194,2)</f>
        <v>E7</v>
      </c>
      <c r="F194" t="str">
        <f t="shared" ref="F194:F257" si="39">HEX2BIN(E194,8)</f>
        <v>11100111</v>
      </c>
      <c r="G194" t="str">
        <f t="shared" ref="G194:G257" si="40">RIGHT(D194,1)</f>
        <v>C</v>
      </c>
      <c r="H194" t="str">
        <f t="shared" ref="H194:H257" si="41">HEX2BIN(G194,4)</f>
        <v>1100</v>
      </c>
      <c r="I194" t="str">
        <f t="shared" ref="I194:I257" si="42">CONCATENATE(F194,LEFT(H194,2))</f>
        <v>1110011111</v>
      </c>
      <c r="J194" t="str">
        <f t="shared" ref="J194:J257" si="43">LEFT(I194,1)</f>
        <v>1</v>
      </c>
      <c r="K194" t="str">
        <f t="shared" ref="K194:K257" si="44">RIGHT(I194,9)</f>
        <v>110011111</v>
      </c>
      <c r="L194">
        <f t="shared" ref="L194:L257" si="45">BIN2DEC(K194)</f>
        <v>415</v>
      </c>
      <c r="M194">
        <f t="shared" ref="M194:M257" si="46">L194*$Q$1</f>
        <v>0.810546875</v>
      </c>
      <c r="N194">
        <f t="shared" ref="N194:N257" si="47">IF(EXACT(J194,"1"),-1+M194,M194)</f>
        <v>-0.189453125</v>
      </c>
    </row>
    <row r="195" spans="1:14" x14ac:dyDescent="0.35">
      <c r="A195" t="s">
        <v>369</v>
      </c>
      <c r="B195" t="s">
        <v>370</v>
      </c>
      <c r="C195" t="str">
        <f t="shared" si="36"/>
        <v>C200</v>
      </c>
      <c r="D195" t="str">
        <f t="shared" si="37"/>
        <v>C20</v>
      </c>
      <c r="E195" t="str">
        <f t="shared" si="38"/>
        <v>C2</v>
      </c>
      <c r="F195" t="str">
        <f t="shared" si="39"/>
        <v>11000010</v>
      </c>
      <c r="G195" t="str">
        <f t="shared" si="40"/>
        <v>0</v>
      </c>
      <c r="H195" t="str">
        <f t="shared" si="41"/>
        <v>0000</v>
      </c>
      <c r="I195" t="str">
        <f t="shared" si="42"/>
        <v>1100001000</v>
      </c>
      <c r="J195" t="str">
        <f t="shared" si="43"/>
        <v>1</v>
      </c>
      <c r="K195" t="str">
        <f t="shared" si="44"/>
        <v>100001000</v>
      </c>
      <c r="L195">
        <f t="shared" si="45"/>
        <v>264</v>
      </c>
      <c r="M195">
        <f t="shared" si="46"/>
        <v>0.515625</v>
      </c>
      <c r="N195">
        <f t="shared" si="47"/>
        <v>-0.484375</v>
      </c>
    </row>
    <row r="196" spans="1:14" x14ac:dyDescent="0.35">
      <c r="A196" t="s">
        <v>371</v>
      </c>
      <c r="B196" t="s">
        <v>372</v>
      </c>
      <c r="C196" t="str">
        <f t="shared" si="36"/>
        <v>A280</v>
      </c>
      <c r="D196" t="str">
        <f t="shared" si="37"/>
        <v>A28</v>
      </c>
      <c r="E196" t="str">
        <f t="shared" si="38"/>
        <v>A2</v>
      </c>
      <c r="F196" t="str">
        <f t="shared" si="39"/>
        <v>10100010</v>
      </c>
      <c r="G196" t="str">
        <f t="shared" si="40"/>
        <v>8</v>
      </c>
      <c r="H196" t="str">
        <f t="shared" si="41"/>
        <v>1000</v>
      </c>
      <c r="I196" t="str">
        <f t="shared" si="42"/>
        <v>1010001010</v>
      </c>
      <c r="J196" t="str">
        <f t="shared" si="43"/>
        <v>1</v>
      </c>
      <c r="K196" t="str">
        <f t="shared" si="44"/>
        <v>010001010</v>
      </c>
      <c r="L196">
        <f t="shared" si="45"/>
        <v>138</v>
      </c>
      <c r="M196">
        <f t="shared" si="46"/>
        <v>0.26953125</v>
      </c>
      <c r="N196">
        <f t="shared" si="47"/>
        <v>-0.73046875</v>
      </c>
    </row>
    <row r="197" spans="1:14" x14ac:dyDescent="0.35">
      <c r="A197" t="s">
        <v>373</v>
      </c>
      <c r="B197" t="s">
        <v>374</v>
      </c>
      <c r="C197" t="str">
        <f t="shared" si="36"/>
        <v>8C00</v>
      </c>
      <c r="D197" t="str">
        <f t="shared" si="37"/>
        <v>8C0</v>
      </c>
      <c r="E197" t="str">
        <f t="shared" si="38"/>
        <v>8C</v>
      </c>
      <c r="F197" t="str">
        <f t="shared" si="39"/>
        <v>10001100</v>
      </c>
      <c r="G197" t="str">
        <f t="shared" si="40"/>
        <v>0</v>
      </c>
      <c r="H197" t="str">
        <f t="shared" si="41"/>
        <v>0000</v>
      </c>
      <c r="I197" t="str">
        <f t="shared" si="42"/>
        <v>1000110000</v>
      </c>
      <c r="J197" t="str">
        <f t="shared" si="43"/>
        <v>1</v>
      </c>
      <c r="K197" t="str">
        <f t="shared" si="44"/>
        <v>000110000</v>
      </c>
      <c r="L197">
        <f t="shared" si="45"/>
        <v>48</v>
      </c>
      <c r="M197">
        <f t="shared" si="46"/>
        <v>9.375E-2</v>
      </c>
      <c r="N197">
        <f t="shared" si="47"/>
        <v>-0.90625</v>
      </c>
    </row>
    <row r="198" spans="1:14" x14ac:dyDescent="0.35">
      <c r="A198" t="s">
        <v>375</v>
      </c>
      <c r="B198" t="s">
        <v>338</v>
      </c>
      <c r="C198" t="str">
        <f t="shared" si="36"/>
        <v>8100</v>
      </c>
      <c r="D198" t="str">
        <f t="shared" si="37"/>
        <v>810</v>
      </c>
      <c r="E198" t="str">
        <f t="shared" si="38"/>
        <v>81</v>
      </c>
      <c r="F198" t="str">
        <f t="shared" si="39"/>
        <v>10000001</v>
      </c>
      <c r="G198" t="str">
        <f t="shared" si="40"/>
        <v>0</v>
      </c>
      <c r="H198" t="str">
        <f t="shared" si="41"/>
        <v>0000</v>
      </c>
      <c r="I198" t="str">
        <f t="shared" si="42"/>
        <v>1000000100</v>
      </c>
      <c r="J198" t="str">
        <f t="shared" si="43"/>
        <v>1</v>
      </c>
      <c r="K198" t="str">
        <f t="shared" si="44"/>
        <v>000000100</v>
      </c>
      <c r="L198">
        <f t="shared" si="45"/>
        <v>4</v>
      </c>
      <c r="M198">
        <f t="shared" si="46"/>
        <v>7.8125E-3</v>
      </c>
      <c r="N198">
        <f t="shared" si="47"/>
        <v>-0.9921875</v>
      </c>
    </row>
    <row r="199" spans="1:14" x14ac:dyDescent="0.35">
      <c r="A199" t="s">
        <v>376</v>
      </c>
      <c r="B199" t="s">
        <v>340</v>
      </c>
      <c r="C199" t="str">
        <f t="shared" si="36"/>
        <v>8240</v>
      </c>
      <c r="D199" t="str">
        <f t="shared" si="37"/>
        <v>824</v>
      </c>
      <c r="E199" t="str">
        <f t="shared" si="38"/>
        <v>82</v>
      </c>
      <c r="F199" t="str">
        <f t="shared" si="39"/>
        <v>10000010</v>
      </c>
      <c r="G199" t="str">
        <f t="shared" si="40"/>
        <v>4</v>
      </c>
      <c r="H199" t="str">
        <f t="shared" si="41"/>
        <v>0100</v>
      </c>
      <c r="I199" t="str">
        <f t="shared" si="42"/>
        <v>1000001001</v>
      </c>
      <c r="J199" t="str">
        <f t="shared" si="43"/>
        <v>1</v>
      </c>
      <c r="K199" t="str">
        <f t="shared" si="44"/>
        <v>000001001</v>
      </c>
      <c r="L199">
        <f t="shared" si="45"/>
        <v>9</v>
      </c>
      <c r="M199">
        <f t="shared" si="46"/>
        <v>1.7578125E-2</v>
      </c>
      <c r="N199">
        <f t="shared" si="47"/>
        <v>-0.982421875</v>
      </c>
    </row>
    <row r="200" spans="1:14" x14ac:dyDescent="0.35">
      <c r="A200" t="s">
        <v>377</v>
      </c>
      <c r="B200" t="s">
        <v>378</v>
      </c>
      <c r="C200" t="str">
        <f t="shared" si="36"/>
        <v>9000</v>
      </c>
      <c r="D200" t="str">
        <f t="shared" si="37"/>
        <v>900</v>
      </c>
      <c r="E200" t="str">
        <f t="shared" si="38"/>
        <v>90</v>
      </c>
      <c r="F200" t="str">
        <f t="shared" si="39"/>
        <v>10010000</v>
      </c>
      <c r="G200" t="str">
        <f t="shared" si="40"/>
        <v>0</v>
      </c>
      <c r="H200" t="str">
        <f t="shared" si="41"/>
        <v>0000</v>
      </c>
      <c r="I200" t="str">
        <f t="shared" si="42"/>
        <v>1001000000</v>
      </c>
      <c r="J200" t="str">
        <f t="shared" si="43"/>
        <v>1</v>
      </c>
      <c r="K200" t="str">
        <f t="shared" si="44"/>
        <v>001000000</v>
      </c>
      <c r="L200">
        <f t="shared" si="45"/>
        <v>64</v>
      </c>
      <c r="M200">
        <f t="shared" si="46"/>
        <v>0.125</v>
      </c>
      <c r="N200">
        <f t="shared" si="47"/>
        <v>-0.875</v>
      </c>
    </row>
    <row r="201" spans="1:14" x14ac:dyDescent="0.35">
      <c r="A201" t="s">
        <v>379</v>
      </c>
      <c r="B201" t="s">
        <v>380</v>
      </c>
      <c r="C201" t="str">
        <f t="shared" si="36"/>
        <v>A880</v>
      </c>
      <c r="D201" t="str">
        <f t="shared" si="37"/>
        <v>A88</v>
      </c>
      <c r="E201" t="str">
        <f t="shared" si="38"/>
        <v>A8</v>
      </c>
      <c r="F201" t="str">
        <f t="shared" si="39"/>
        <v>10101000</v>
      </c>
      <c r="G201" t="str">
        <f t="shared" si="40"/>
        <v>8</v>
      </c>
      <c r="H201" t="str">
        <f t="shared" si="41"/>
        <v>1000</v>
      </c>
      <c r="I201" t="str">
        <f t="shared" si="42"/>
        <v>1010100010</v>
      </c>
      <c r="J201" t="str">
        <f t="shared" si="43"/>
        <v>1</v>
      </c>
      <c r="K201" t="str">
        <f t="shared" si="44"/>
        <v>010100010</v>
      </c>
      <c r="L201">
        <f t="shared" si="45"/>
        <v>162</v>
      </c>
      <c r="M201">
        <f t="shared" si="46"/>
        <v>0.31640625</v>
      </c>
      <c r="N201">
        <f t="shared" si="47"/>
        <v>-0.68359375</v>
      </c>
    </row>
    <row r="202" spans="1:14" x14ac:dyDescent="0.35">
      <c r="A202" t="s">
        <v>381</v>
      </c>
      <c r="B202" t="s">
        <v>382</v>
      </c>
      <c r="C202" t="str">
        <f t="shared" si="36"/>
        <v>C9C0</v>
      </c>
      <c r="D202" t="str">
        <f t="shared" si="37"/>
        <v>C9C</v>
      </c>
      <c r="E202" t="str">
        <f t="shared" si="38"/>
        <v>C9</v>
      </c>
      <c r="F202" t="str">
        <f t="shared" si="39"/>
        <v>11001001</v>
      </c>
      <c r="G202" t="str">
        <f t="shared" si="40"/>
        <v>C</v>
      </c>
      <c r="H202" t="str">
        <f t="shared" si="41"/>
        <v>1100</v>
      </c>
      <c r="I202" t="str">
        <f t="shared" si="42"/>
        <v>1100100111</v>
      </c>
      <c r="J202" t="str">
        <f t="shared" si="43"/>
        <v>1</v>
      </c>
      <c r="K202" t="str">
        <f t="shared" si="44"/>
        <v>100100111</v>
      </c>
      <c r="L202">
        <f t="shared" si="45"/>
        <v>295</v>
      </c>
      <c r="M202">
        <f t="shared" si="46"/>
        <v>0.576171875</v>
      </c>
      <c r="N202">
        <f t="shared" si="47"/>
        <v>-0.423828125</v>
      </c>
    </row>
    <row r="203" spans="1:14" x14ac:dyDescent="0.35">
      <c r="A203" t="s">
        <v>383</v>
      </c>
      <c r="B203" t="s">
        <v>384</v>
      </c>
      <c r="C203" t="str">
        <f t="shared" si="36"/>
        <v>F000</v>
      </c>
      <c r="D203" t="str">
        <f t="shared" si="37"/>
        <v>F00</v>
      </c>
      <c r="E203" t="str">
        <f t="shared" si="38"/>
        <v>F0</v>
      </c>
      <c r="F203" t="str">
        <f t="shared" si="39"/>
        <v>11110000</v>
      </c>
      <c r="G203" t="str">
        <f t="shared" si="40"/>
        <v>0</v>
      </c>
      <c r="H203" t="str">
        <f t="shared" si="41"/>
        <v>0000</v>
      </c>
      <c r="I203" t="str">
        <f t="shared" si="42"/>
        <v>1111000000</v>
      </c>
      <c r="J203" t="str">
        <f t="shared" si="43"/>
        <v>1</v>
      </c>
      <c r="K203" t="str">
        <f t="shared" si="44"/>
        <v>111000000</v>
      </c>
      <c r="L203">
        <f t="shared" si="45"/>
        <v>448</v>
      </c>
      <c r="M203">
        <f t="shared" si="46"/>
        <v>0.875</v>
      </c>
      <c r="N203">
        <f t="shared" si="47"/>
        <v>-0.125</v>
      </c>
    </row>
    <row r="204" spans="1:14" x14ac:dyDescent="0.35">
      <c r="A204" t="s">
        <v>385</v>
      </c>
      <c r="B204" t="s">
        <v>386</v>
      </c>
      <c r="C204" t="str">
        <f t="shared" si="36"/>
        <v>1800</v>
      </c>
      <c r="D204" t="str">
        <f t="shared" si="37"/>
        <v>180</v>
      </c>
      <c r="E204" t="str">
        <f t="shared" si="38"/>
        <v>18</v>
      </c>
      <c r="F204" t="str">
        <f t="shared" si="39"/>
        <v>00011000</v>
      </c>
      <c r="G204" t="str">
        <f t="shared" si="40"/>
        <v>0</v>
      </c>
      <c r="H204" t="str">
        <f t="shared" si="41"/>
        <v>0000</v>
      </c>
      <c r="I204" t="str">
        <f t="shared" si="42"/>
        <v>0001100000</v>
      </c>
      <c r="J204" t="str">
        <f t="shared" si="43"/>
        <v>0</v>
      </c>
      <c r="K204" t="str">
        <f t="shared" si="44"/>
        <v>001100000</v>
      </c>
      <c r="L204">
        <f t="shared" si="45"/>
        <v>96</v>
      </c>
      <c r="M204">
        <f t="shared" si="46"/>
        <v>0.1875</v>
      </c>
      <c r="N204">
        <f t="shared" si="47"/>
        <v>0.1875</v>
      </c>
    </row>
    <row r="205" spans="1:14" x14ac:dyDescent="0.35">
      <c r="A205" t="s">
        <v>387</v>
      </c>
      <c r="B205" t="s">
        <v>388</v>
      </c>
      <c r="C205" t="str">
        <f t="shared" si="36"/>
        <v>3DC0</v>
      </c>
      <c r="D205" t="str">
        <f t="shared" si="37"/>
        <v>3DC</v>
      </c>
      <c r="E205" t="str">
        <f t="shared" si="38"/>
        <v>3D</v>
      </c>
      <c r="F205" t="str">
        <f t="shared" si="39"/>
        <v>00111101</v>
      </c>
      <c r="G205" t="str">
        <f t="shared" si="40"/>
        <v>C</v>
      </c>
      <c r="H205" t="str">
        <f t="shared" si="41"/>
        <v>1100</v>
      </c>
      <c r="I205" t="str">
        <f t="shared" si="42"/>
        <v>0011110111</v>
      </c>
      <c r="J205" t="str">
        <f t="shared" si="43"/>
        <v>0</v>
      </c>
      <c r="K205" t="str">
        <f t="shared" si="44"/>
        <v>011110111</v>
      </c>
      <c r="L205">
        <f t="shared" si="45"/>
        <v>247</v>
      </c>
      <c r="M205">
        <f t="shared" si="46"/>
        <v>0.482421875</v>
      </c>
      <c r="N205">
        <f t="shared" si="47"/>
        <v>0.482421875</v>
      </c>
    </row>
    <row r="206" spans="1:14" x14ac:dyDescent="0.35">
      <c r="A206" t="s">
        <v>389</v>
      </c>
      <c r="B206" t="s">
        <v>390</v>
      </c>
      <c r="C206" t="str">
        <f t="shared" si="36"/>
        <v>5D40</v>
      </c>
      <c r="D206" t="str">
        <f t="shared" si="37"/>
        <v>5D4</v>
      </c>
      <c r="E206" t="str">
        <f t="shared" si="38"/>
        <v>5D</v>
      </c>
      <c r="F206" t="str">
        <f t="shared" si="39"/>
        <v>01011101</v>
      </c>
      <c r="G206" t="str">
        <f t="shared" si="40"/>
        <v>4</v>
      </c>
      <c r="H206" t="str">
        <f t="shared" si="41"/>
        <v>0100</v>
      </c>
      <c r="I206" t="str">
        <f t="shared" si="42"/>
        <v>0101110101</v>
      </c>
      <c r="J206" t="str">
        <f t="shared" si="43"/>
        <v>0</v>
      </c>
      <c r="K206" t="str">
        <f t="shared" si="44"/>
        <v>101110101</v>
      </c>
      <c r="L206">
        <f t="shared" si="45"/>
        <v>373</v>
      </c>
      <c r="M206">
        <f t="shared" si="46"/>
        <v>0.728515625</v>
      </c>
      <c r="N206">
        <f t="shared" si="47"/>
        <v>0.728515625</v>
      </c>
    </row>
    <row r="207" spans="1:14" x14ac:dyDescent="0.35">
      <c r="A207" t="s">
        <v>391</v>
      </c>
      <c r="B207" t="s">
        <v>392</v>
      </c>
      <c r="C207" t="str">
        <f t="shared" si="36"/>
        <v>7380</v>
      </c>
      <c r="D207" t="str">
        <f t="shared" si="37"/>
        <v>738</v>
      </c>
      <c r="E207" t="str">
        <f t="shared" si="38"/>
        <v>73</v>
      </c>
      <c r="F207" t="str">
        <f t="shared" si="39"/>
        <v>01110011</v>
      </c>
      <c r="G207" t="str">
        <f t="shared" si="40"/>
        <v>8</v>
      </c>
      <c r="H207" t="str">
        <f t="shared" si="41"/>
        <v>1000</v>
      </c>
      <c r="I207" t="str">
        <f t="shared" si="42"/>
        <v>0111001110</v>
      </c>
      <c r="J207" t="str">
        <f t="shared" si="43"/>
        <v>0</v>
      </c>
      <c r="K207" t="str">
        <f t="shared" si="44"/>
        <v>111001110</v>
      </c>
      <c r="L207">
        <f t="shared" si="45"/>
        <v>462</v>
      </c>
      <c r="M207">
        <f t="shared" si="46"/>
        <v>0.90234375</v>
      </c>
      <c r="N207">
        <f t="shared" si="47"/>
        <v>0.90234375</v>
      </c>
    </row>
    <row r="208" spans="1:14" x14ac:dyDescent="0.35">
      <c r="A208" t="s">
        <v>393</v>
      </c>
      <c r="B208" t="s">
        <v>318</v>
      </c>
      <c r="C208" t="str">
        <f t="shared" si="36"/>
        <v>7E80</v>
      </c>
      <c r="D208" t="str">
        <f t="shared" si="37"/>
        <v>7E8</v>
      </c>
      <c r="E208" t="str">
        <f t="shared" si="38"/>
        <v>7E</v>
      </c>
      <c r="F208" t="str">
        <f t="shared" si="39"/>
        <v>01111110</v>
      </c>
      <c r="G208" t="str">
        <f t="shared" si="40"/>
        <v>8</v>
      </c>
      <c r="H208" t="str">
        <f t="shared" si="41"/>
        <v>1000</v>
      </c>
      <c r="I208" t="str">
        <f t="shared" si="42"/>
        <v>0111111010</v>
      </c>
      <c r="J208" t="str">
        <f t="shared" si="43"/>
        <v>0</v>
      </c>
      <c r="K208" t="str">
        <f t="shared" si="44"/>
        <v>111111010</v>
      </c>
      <c r="L208">
        <f t="shared" si="45"/>
        <v>506</v>
      </c>
      <c r="M208">
        <f t="shared" si="46"/>
        <v>0.98828125</v>
      </c>
      <c r="N208">
        <f t="shared" si="47"/>
        <v>0.98828125</v>
      </c>
    </row>
    <row r="209" spans="1:14" x14ac:dyDescent="0.35">
      <c r="A209" t="s">
        <v>394</v>
      </c>
      <c r="B209" t="s">
        <v>320</v>
      </c>
      <c r="C209" t="str">
        <f t="shared" si="36"/>
        <v>7D40</v>
      </c>
      <c r="D209" t="str">
        <f t="shared" si="37"/>
        <v>7D4</v>
      </c>
      <c r="E209" t="str">
        <f t="shared" si="38"/>
        <v>7D</v>
      </c>
      <c r="F209" t="str">
        <f t="shared" si="39"/>
        <v>01111101</v>
      </c>
      <c r="G209" t="str">
        <f t="shared" si="40"/>
        <v>4</v>
      </c>
      <c r="H209" t="str">
        <f t="shared" si="41"/>
        <v>0100</v>
      </c>
      <c r="I209" t="str">
        <f t="shared" si="42"/>
        <v>0111110101</v>
      </c>
      <c r="J209" t="str">
        <f t="shared" si="43"/>
        <v>0</v>
      </c>
      <c r="K209" t="str">
        <f t="shared" si="44"/>
        <v>111110101</v>
      </c>
      <c r="L209">
        <f t="shared" si="45"/>
        <v>501</v>
      </c>
      <c r="M209">
        <f t="shared" si="46"/>
        <v>0.978515625</v>
      </c>
      <c r="N209">
        <f t="shared" si="47"/>
        <v>0.978515625</v>
      </c>
    </row>
    <row r="210" spans="1:14" x14ac:dyDescent="0.35">
      <c r="A210" t="s">
        <v>395</v>
      </c>
      <c r="B210" t="s">
        <v>396</v>
      </c>
      <c r="C210" t="str">
        <f t="shared" si="36"/>
        <v>6F80</v>
      </c>
      <c r="D210" t="str">
        <f t="shared" si="37"/>
        <v>6F8</v>
      </c>
      <c r="E210" t="str">
        <f t="shared" si="38"/>
        <v>6F</v>
      </c>
      <c r="F210" t="str">
        <f t="shared" si="39"/>
        <v>01101111</v>
      </c>
      <c r="G210" t="str">
        <f t="shared" si="40"/>
        <v>8</v>
      </c>
      <c r="H210" t="str">
        <f t="shared" si="41"/>
        <v>1000</v>
      </c>
      <c r="I210" t="str">
        <f t="shared" si="42"/>
        <v>0110111110</v>
      </c>
      <c r="J210" t="str">
        <f t="shared" si="43"/>
        <v>0</v>
      </c>
      <c r="K210" t="str">
        <f t="shared" si="44"/>
        <v>110111110</v>
      </c>
      <c r="L210">
        <f t="shared" si="45"/>
        <v>446</v>
      </c>
      <c r="M210">
        <f t="shared" si="46"/>
        <v>0.87109375</v>
      </c>
      <c r="N210">
        <f t="shared" si="47"/>
        <v>0.87109375</v>
      </c>
    </row>
    <row r="211" spans="1:14" x14ac:dyDescent="0.35">
      <c r="A211" t="s">
        <v>397</v>
      </c>
      <c r="B211" t="s">
        <v>398</v>
      </c>
      <c r="C211" t="str">
        <f t="shared" si="36"/>
        <v>56C0</v>
      </c>
      <c r="D211" t="str">
        <f t="shared" si="37"/>
        <v>56C</v>
      </c>
      <c r="E211" t="str">
        <f t="shared" si="38"/>
        <v>56</v>
      </c>
      <c r="F211" t="str">
        <f t="shared" si="39"/>
        <v>01010110</v>
      </c>
      <c r="G211" t="str">
        <f t="shared" si="40"/>
        <v>C</v>
      </c>
      <c r="H211" t="str">
        <f t="shared" si="41"/>
        <v>1100</v>
      </c>
      <c r="I211" t="str">
        <f t="shared" si="42"/>
        <v>0101011011</v>
      </c>
      <c r="J211" t="str">
        <f t="shared" si="43"/>
        <v>0</v>
      </c>
      <c r="K211" t="str">
        <f t="shared" si="44"/>
        <v>101011011</v>
      </c>
      <c r="L211">
        <f t="shared" si="45"/>
        <v>347</v>
      </c>
      <c r="M211">
        <f t="shared" si="46"/>
        <v>0.677734375</v>
      </c>
      <c r="N211">
        <f t="shared" si="47"/>
        <v>0.677734375</v>
      </c>
    </row>
    <row r="212" spans="1:14" x14ac:dyDescent="0.35">
      <c r="A212" t="s">
        <v>399</v>
      </c>
      <c r="B212" t="s">
        <v>400</v>
      </c>
      <c r="C212" t="str">
        <f t="shared" si="36"/>
        <v>3580</v>
      </c>
      <c r="D212" t="str">
        <f t="shared" si="37"/>
        <v>358</v>
      </c>
      <c r="E212" t="str">
        <f t="shared" si="38"/>
        <v>35</v>
      </c>
      <c r="F212" t="str">
        <f t="shared" si="39"/>
        <v>00110101</v>
      </c>
      <c r="G212" t="str">
        <f t="shared" si="40"/>
        <v>8</v>
      </c>
      <c r="H212" t="str">
        <f t="shared" si="41"/>
        <v>1000</v>
      </c>
      <c r="I212" t="str">
        <f t="shared" si="42"/>
        <v>0011010110</v>
      </c>
      <c r="J212" t="str">
        <f t="shared" si="43"/>
        <v>0</v>
      </c>
      <c r="K212" t="str">
        <f t="shared" si="44"/>
        <v>011010110</v>
      </c>
      <c r="L212">
        <f t="shared" si="45"/>
        <v>214</v>
      </c>
      <c r="M212">
        <f t="shared" si="46"/>
        <v>0.41796875</v>
      </c>
      <c r="N212">
        <f t="shared" si="47"/>
        <v>0.41796875</v>
      </c>
    </row>
    <row r="213" spans="1:14" x14ac:dyDescent="0.35">
      <c r="A213" t="s">
        <v>401</v>
      </c>
      <c r="B213" t="s">
        <v>402</v>
      </c>
      <c r="C213" t="str">
        <f t="shared" si="36"/>
        <v>0F00</v>
      </c>
      <c r="D213" t="str">
        <f t="shared" si="37"/>
        <v>0F0</v>
      </c>
      <c r="E213" t="str">
        <f t="shared" si="38"/>
        <v>0F</v>
      </c>
      <c r="F213" t="str">
        <f t="shared" si="39"/>
        <v>00001111</v>
      </c>
      <c r="G213" t="str">
        <f t="shared" si="40"/>
        <v>0</v>
      </c>
      <c r="H213" t="str">
        <f t="shared" si="41"/>
        <v>0000</v>
      </c>
      <c r="I213" t="str">
        <f t="shared" si="42"/>
        <v>0000111100</v>
      </c>
      <c r="J213" t="str">
        <f t="shared" si="43"/>
        <v>0</v>
      </c>
      <c r="K213" t="str">
        <f t="shared" si="44"/>
        <v>000111100</v>
      </c>
      <c r="L213">
        <f t="shared" si="45"/>
        <v>60</v>
      </c>
      <c r="M213">
        <f t="shared" si="46"/>
        <v>0.1171875</v>
      </c>
      <c r="N213">
        <f t="shared" si="47"/>
        <v>0.1171875</v>
      </c>
    </row>
    <row r="214" spans="1:14" x14ac:dyDescent="0.35">
      <c r="A214" t="s">
        <v>403</v>
      </c>
      <c r="B214" t="s">
        <v>404</v>
      </c>
      <c r="C214" t="str">
        <f t="shared" si="36"/>
        <v>E740</v>
      </c>
      <c r="D214" t="str">
        <f t="shared" si="37"/>
        <v>E74</v>
      </c>
      <c r="E214" t="str">
        <f t="shared" si="38"/>
        <v>E7</v>
      </c>
      <c r="F214" t="str">
        <f t="shared" si="39"/>
        <v>11100111</v>
      </c>
      <c r="G214" t="str">
        <f t="shared" si="40"/>
        <v>4</v>
      </c>
      <c r="H214" t="str">
        <f t="shared" si="41"/>
        <v>0100</v>
      </c>
      <c r="I214" t="str">
        <f t="shared" si="42"/>
        <v>1110011101</v>
      </c>
      <c r="J214" t="str">
        <f t="shared" si="43"/>
        <v>1</v>
      </c>
      <c r="K214" t="str">
        <f t="shared" si="44"/>
        <v>110011101</v>
      </c>
      <c r="L214">
        <f t="shared" si="45"/>
        <v>413</v>
      </c>
      <c r="M214">
        <f t="shared" si="46"/>
        <v>0.806640625</v>
      </c>
      <c r="N214">
        <f t="shared" si="47"/>
        <v>-0.193359375</v>
      </c>
    </row>
    <row r="215" spans="1:14" x14ac:dyDescent="0.35">
      <c r="A215" t="s">
        <v>405</v>
      </c>
      <c r="B215" t="s">
        <v>406</v>
      </c>
      <c r="C215" t="str">
        <f t="shared" si="36"/>
        <v>C180</v>
      </c>
      <c r="D215" t="str">
        <f t="shared" si="37"/>
        <v>C18</v>
      </c>
      <c r="E215" t="str">
        <f t="shared" si="38"/>
        <v>C1</v>
      </c>
      <c r="F215" t="str">
        <f t="shared" si="39"/>
        <v>11000001</v>
      </c>
      <c r="G215" t="str">
        <f t="shared" si="40"/>
        <v>8</v>
      </c>
      <c r="H215" t="str">
        <f t="shared" si="41"/>
        <v>1000</v>
      </c>
      <c r="I215" t="str">
        <f t="shared" si="42"/>
        <v>1100000110</v>
      </c>
      <c r="J215" t="str">
        <f t="shared" si="43"/>
        <v>1</v>
      </c>
      <c r="K215" t="str">
        <f t="shared" si="44"/>
        <v>100000110</v>
      </c>
      <c r="L215">
        <f t="shared" si="45"/>
        <v>262</v>
      </c>
      <c r="M215">
        <f t="shared" si="46"/>
        <v>0.51171875</v>
      </c>
      <c r="N215">
        <f t="shared" si="47"/>
        <v>-0.48828125</v>
      </c>
    </row>
    <row r="216" spans="1:14" x14ac:dyDescent="0.35">
      <c r="A216" t="s">
        <v>407</v>
      </c>
      <c r="B216" t="s">
        <v>408</v>
      </c>
      <c r="C216" t="str">
        <f t="shared" si="36"/>
        <v>A200</v>
      </c>
      <c r="D216" t="str">
        <f t="shared" si="37"/>
        <v>A20</v>
      </c>
      <c r="E216" t="str">
        <f t="shared" si="38"/>
        <v>A2</v>
      </c>
      <c r="F216" t="str">
        <f t="shared" si="39"/>
        <v>10100010</v>
      </c>
      <c r="G216" t="str">
        <f t="shared" si="40"/>
        <v>0</v>
      </c>
      <c r="H216" t="str">
        <f t="shared" si="41"/>
        <v>0000</v>
      </c>
      <c r="I216" t="str">
        <f t="shared" si="42"/>
        <v>1010001000</v>
      </c>
      <c r="J216" t="str">
        <f t="shared" si="43"/>
        <v>1</v>
      </c>
      <c r="K216" t="str">
        <f t="shared" si="44"/>
        <v>010001000</v>
      </c>
      <c r="L216">
        <f t="shared" si="45"/>
        <v>136</v>
      </c>
      <c r="M216">
        <f t="shared" si="46"/>
        <v>0.265625</v>
      </c>
      <c r="N216">
        <f t="shared" si="47"/>
        <v>-0.734375</v>
      </c>
    </row>
    <row r="217" spans="1:14" x14ac:dyDescent="0.35">
      <c r="A217" t="s">
        <v>409</v>
      </c>
      <c r="B217" t="s">
        <v>410</v>
      </c>
      <c r="C217" t="str">
        <f t="shared" si="36"/>
        <v>8BC0</v>
      </c>
      <c r="D217" t="str">
        <f t="shared" si="37"/>
        <v>8BC</v>
      </c>
      <c r="E217" t="str">
        <f t="shared" si="38"/>
        <v>8B</v>
      </c>
      <c r="F217" t="str">
        <f t="shared" si="39"/>
        <v>10001011</v>
      </c>
      <c r="G217" t="str">
        <f t="shared" si="40"/>
        <v>C</v>
      </c>
      <c r="H217" t="str">
        <f t="shared" si="41"/>
        <v>1100</v>
      </c>
      <c r="I217" t="str">
        <f t="shared" si="42"/>
        <v>1000101111</v>
      </c>
      <c r="J217" t="str">
        <f t="shared" si="43"/>
        <v>1</v>
      </c>
      <c r="K217" t="str">
        <f t="shared" si="44"/>
        <v>000101111</v>
      </c>
      <c r="L217">
        <f t="shared" si="45"/>
        <v>47</v>
      </c>
      <c r="M217">
        <f t="shared" si="46"/>
        <v>9.1796875E-2</v>
      </c>
      <c r="N217">
        <f t="shared" si="47"/>
        <v>-0.908203125</v>
      </c>
    </row>
    <row r="218" spans="1:14" x14ac:dyDescent="0.35">
      <c r="A218" t="s">
        <v>411</v>
      </c>
      <c r="B218" t="s">
        <v>338</v>
      </c>
      <c r="C218" t="str">
        <f t="shared" si="36"/>
        <v>8100</v>
      </c>
      <c r="D218" t="str">
        <f t="shared" si="37"/>
        <v>810</v>
      </c>
      <c r="E218" t="str">
        <f t="shared" si="38"/>
        <v>81</v>
      </c>
      <c r="F218" t="str">
        <f t="shared" si="39"/>
        <v>10000001</v>
      </c>
      <c r="G218" t="str">
        <f t="shared" si="40"/>
        <v>0</v>
      </c>
      <c r="H218" t="str">
        <f t="shared" si="41"/>
        <v>0000</v>
      </c>
      <c r="I218" t="str">
        <f t="shared" si="42"/>
        <v>1000000100</v>
      </c>
      <c r="J218" t="str">
        <f t="shared" si="43"/>
        <v>1</v>
      </c>
      <c r="K218" t="str">
        <f t="shared" si="44"/>
        <v>000000100</v>
      </c>
      <c r="L218">
        <f t="shared" si="45"/>
        <v>4</v>
      </c>
      <c r="M218">
        <f t="shared" si="46"/>
        <v>7.8125E-3</v>
      </c>
      <c r="N218">
        <f t="shared" si="47"/>
        <v>-0.9921875</v>
      </c>
    </row>
    <row r="219" spans="1:14" x14ac:dyDescent="0.35">
      <c r="A219" t="s">
        <v>412</v>
      </c>
      <c r="B219" t="s">
        <v>207</v>
      </c>
      <c r="C219" t="str">
        <f t="shared" si="36"/>
        <v>8280</v>
      </c>
      <c r="D219" t="str">
        <f t="shared" si="37"/>
        <v>828</v>
      </c>
      <c r="E219" t="str">
        <f t="shared" si="38"/>
        <v>82</v>
      </c>
      <c r="F219" t="str">
        <f t="shared" si="39"/>
        <v>10000010</v>
      </c>
      <c r="G219" t="str">
        <f t="shared" si="40"/>
        <v>8</v>
      </c>
      <c r="H219" t="str">
        <f t="shared" si="41"/>
        <v>1000</v>
      </c>
      <c r="I219" t="str">
        <f t="shared" si="42"/>
        <v>1000001010</v>
      </c>
      <c r="J219" t="str">
        <f t="shared" si="43"/>
        <v>1</v>
      </c>
      <c r="K219" t="str">
        <f t="shared" si="44"/>
        <v>000001010</v>
      </c>
      <c r="L219">
        <f t="shared" si="45"/>
        <v>10</v>
      </c>
      <c r="M219">
        <f t="shared" si="46"/>
        <v>1.953125E-2</v>
      </c>
      <c r="N219">
        <f t="shared" si="47"/>
        <v>-0.98046875</v>
      </c>
    </row>
    <row r="220" spans="1:14" x14ac:dyDescent="0.35">
      <c r="A220" t="s">
        <v>413</v>
      </c>
      <c r="B220" t="s">
        <v>414</v>
      </c>
      <c r="C220" t="str">
        <f t="shared" si="36"/>
        <v>9040</v>
      </c>
      <c r="D220" t="str">
        <f t="shared" si="37"/>
        <v>904</v>
      </c>
      <c r="E220" t="str">
        <f t="shared" si="38"/>
        <v>90</v>
      </c>
      <c r="F220" t="str">
        <f t="shared" si="39"/>
        <v>10010000</v>
      </c>
      <c r="G220" t="str">
        <f t="shared" si="40"/>
        <v>4</v>
      </c>
      <c r="H220" t="str">
        <f t="shared" si="41"/>
        <v>0100</v>
      </c>
      <c r="I220" t="str">
        <f t="shared" si="42"/>
        <v>1001000001</v>
      </c>
      <c r="J220" t="str">
        <f t="shared" si="43"/>
        <v>1</v>
      </c>
      <c r="K220" t="str">
        <f t="shared" si="44"/>
        <v>001000001</v>
      </c>
      <c r="L220">
        <f t="shared" si="45"/>
        <v>65</v>
      </c>
      <c r="M220">
        <f t="shared" si="46"/>
        <v>0.126953125</v>
      </c>
      <c r="N220">
        <f t="shared" si="47"/>
        <v>-0.873046875</v>
      </c>
    </row>
    <row r="221" spans="1:14" x14ac:dyDescent="0.35">
      <c r="A221" t="s">
        <v>415</v>
      </c>
      <c r="B221" t="s">
        <v>416</v>
      </c>
      <c r="C221" t="str">
        <f t="shared" si="36"/>
        <v>A900</v>
      </c>
      <c r="D221" t="str">
        <f t="shared" si="37"/>
        <v>A90</v>
      </c>
      <c r="E221" t="str">
        <f t="shared" si="38"/>
        <v>A9</v>
      </c>
      <c r="F221" t="str">
        <f t="shared" si="39"/>
        <v>10101001</v>
      </c>
      <c r="G221" t="str">
        <f t="shared" si="40"/>
        <v>0</v>
      </c>
      <c r="H221" t="str">
        <f t="shared" si="41"/>
        <v>0000</v>
      </c>
      <c r="I221" t="str">
        <f t="shared" si="42"/>
        <v>1010100100</v>
      </c>
      <c r="J221" t="str">
        <f t="shared" si="43"/>
        <v>1</v>
      </c>
      <c r="K221" t="str">
        <f t="shared" si="44"/>
        <v>010100100</v>
      </c>
      <c r="L221">
        <f t="shared" si="45"/>
        <v>164</v>
      </c>
      <c r="M221">
        <f t="shared" si="46"/>
        <v>0.3203125</v>
      </c>
      <c r="N221">
        <f t="shared" si="47"/>
        <v>-0.6796875</v>
      </c>
    </row>
    <row r="222" spans="1:14" x14ac:dyDescent="0.35">
      <c r="A222" t="s">
        <v>417</v>
      </c>
      <c r="B222" t="s">
        <v>418</v>
      </c>
      <c r="C222" t="str">
        <f t="shared" si="36"/>
        <v>CA40</v>
      </c>
      <c r="D222" t="str">
        <f t="shared" si="37"/>
        <v>CA4</v>
      </c>
      <c r="E222" t="str">
        <f t="shared" si="38"/>
        <v>CA</v>
      </c>
      <c r="F222" t="str">
        <f t="shared" si="39"/>
        <v>11001010</v>
      </c>
      <c r="G222" t="str">
        <f t="shared" si="40"/>
        <v>4</v>
      </c>
      <c r="H222" t="str">
        <f t="shared" si="41"/>
        <v>0100</v>
      </c>
      <c r="I222" t="str">
        <f t="shared" si="42"/>
        <v>1100101001</v>
      </c>
      <c r="J222" t="str">
        <f t="shared" si="43"/>
        <v>1</v>
      </c>
      <c r="K222" t="str">
        <f t="shared" si="44"/>
        <v>100101001</v>
      </c>
      <c r="L222">
        <f t="shared" si="45"/>
        <v>297</v>
      </c>
      <c r="M222">
        <f t="shared" si="46"/>
        <v>0.580078125</v>
      </c>
      <c r="N222">
        <f t="shared" si="47"/>
        <v>-0.419921875</v>
      </c>
    </row>
    <row r="223" spans="1:14" x14ac:dyDescent="0.35">
      <c r="A223" t="s">
        <v>419</v>
      </c>
      <c r="B223" t="s">
        <v>420</v>
      </c>
      <c r="C223" t="str">
        <f t="shared" si="36"/>
        <v>F0C0</v>
      </c>
      <c r="D223" t="str">
        <f t="shared" si="37"/>
        <v>F0C</v>
      </c>
      <c r="E223" t="str">
        <f t="shared" si="38"/>
        <v>F0</v>
      </c>
      <c r="F223" t="str">
        <f t="shared" si="39"/>
        <v>11110000</v>
      </c>
      <c r="G223" t="str">
        <f t="shared" si="40"/>
        <v>C</v>
      </c>
      <c r="H223" t="str">
        <f t="shared" si="41"/>
        <v>1100</v>
      </c>
      <c r="I223" t="str">
        <f t="shared" si="42"/>
        <v>1111000011</v>
      </c>
      <c r="J223" t="str">
        <f t="shared" si="43"/>
        <v>1</v>
      </c>
      <c r="K223" t="str">
        <f t="shared" si="44"/>
        <v>111000011</v>
      </c>
      <c r="L223">
        <f t="shared" si="45"/>
        <v>451</v>
      </c>
      <c r="M223">
        <f t="shared" si="46"/>
        <v>0.880859375</v>
      </c>
      <c r="N223">
        <f t="shared" si="47"/>
        <v>-0.119140625</v>
      </c>
    </row>
    <row r="224" spans="1:14" x14ac:dyDescent="0.35">
      <c r="A224" t="s">
        <v>421</v>
      </c>
      <c r="B224" t="s">
        <v>422</v>
      </c>
      <c r="C224" t="str">
        <f t="shared" si="36"/>
        <v>18C0</v>
      </c>
      <c r="D224" t="str">
        <f t="shared" si="37"/>
        <v>18C</v>
      </c>
      <c r="E224" t="str">
        <f t="shared" si="38"/>
        <v>18</v>
      </c>
      <c r="F224" t="str">
        <f t="shared" si="39"/>
        <v>00011000</v>
      </c>
      <c r="G224" t="str">
        <f t="shared" si="40"/>
        <v>C</v>
      </c>
      <c r="H224" t="str">
        <f t="shared" si="41"/>
        <v>1100</v>
      </c>
      <c r="I224" t="str">
        <f t="shared" si="42"/>
        <v>0001100011</v>
      </c>
      <c r="J224" t="str">
        <f t="shared" si="43"/>
        <v>0</v>
      </c>
      <c r="K224" t="str">
        <f t="shared" si="44"/>
        <v>001100011</v>
      </c>
      <c r="L224">
        <f t="shared" si="45"/>
        <v>99</v>
      </c>
      <c r="M224">
        <f t="shared" si="46"/>
        <v>0.193359375</v>
      </c>
      <c r="N224">
        <f t="shared" si="47"/>
        <v>0.193359375</v>
      </c>
    </row>
    <row r="225" spans="1:14" x14ac:dyDescent="0.35">
      <c r="A225" t="s">
        <v>423</v>
      </c>
      <c r="B225" t="s">
        <v>424</v>
      </c>
      <c r="C225" t="str">
        <f t="shared" si="36"/>
        <v>3E40</v>
      </c>
      <c r="D225" t="str">
        <f t="shared" si="37"/>
        <v>3E4</v>
      </c>
      <c r="E225" t="str">
        <f t="shared" si="38"/>
        <v>3E</v>
      </c>
      <c r="F225" t="str">
        <f t="shared" si="39"/>
        <v>00111110</v>
      </c>
      <c r="G225" t="str">
        <f t="shared" si="40"/>
        <v>4</v>
      </c>
      <c r="H225" t="str">
        <f t="shared" si="41"/>
        <v>0100</v>
      </c>
      <c r="I225" t="str">
        <f t="shared" si="42"/>
        <v>0011111001</v>
      </c>
      <c r="J225" t="str">
        <f t="shared" si="43"/>
        <v>0</v>
      </c>
      <c r="K225" t="str">
        <f t="shared" si="44"/>
        <v>011111001</v>
      </c>
      <c r="L225">
        <f t="shared" si="45"/>
        <v>249</v>
      </c>
      <c r="M225">
        <f t="shared" si="46"/>
        <v>0.486328125</v>
      </c>
      <c r="N225">
        <f t="shared" si="47"/>
        <v>0.486328125</v>
      </c>
    </row>
    <row r="226" spans="1:14" x14ac:dyDescent="0.35">
      <c r="A226" t="s">
        <v>425</v>
      </c>
      <c r="B226" t="s">
        <v>426</v>
      </c>
      <c r="C226" t="str">
        <f t="shared" si="36"/>
        <v>5D80</v>
      </c>
      <c r="D226" t="str">
        <f t="shared" si="37"/>
        <v>5D8</v>
      </c>
      <c r="E226" t="str">
        <f t="shared" si="38"/>
        <v>5D</v>
      </c>
      <c r="F226" t="str">
        <f t="shared" si="39"/>
        <v>01011101</v>
      </c>
      <c r="G226" t="str">
        <f t="shared" si="40"/>
        <v>8</v>
      </c>
      <c r="H226" t="str">
        <f t="shared" si="41"/>
        <v>1000</v>
      </c>
      <c r="I226" t="str">
        <f t="shared" si="42"/>
        <v>0101110110</v>
      </c>
      <c r="J226" t="str">
        <f t="shared" si="43"/>
        <v>0</v>
      </c>
      <c r="K226" t="str">
        <f t="shared" si="44"/>
        <v>101110110</v>
      </c>
      <c r="L226">
        <f t="shared" si="45"/>
        <v>374</v>
      </c>
      <c r="M226">
        <f t="shared" si="46"/>
        <v>0.73046875</v>
      </c>
      <c r="N226">
        <f t="shared" si="47"/>
        <v>0.73046875</v>
      </c>
    </row>
    <row r="227" spans="1:14" x14ac:dyDescent="0.35">
      <c r="A227" t="s">
        <v>427</v>
      </c>
      <c r="B227" t="s">
        <v>428</v>
      </c>
      <c r="C227" t="str">
        <f t="shared" si="36"/>
        <v>73C0</v>
      </c>
      <c r="D227" t="str">
        <f t="shared" si="37"/>
        <v>73C</v>
      </c>
      <c r="E227" t="str">
        <f t="shared" si="38"/>
        <v>73</v>
      </c>
      <c r="F227" t="str">
        <f t="shared" si="39"/>
        <v>01110011</v>
      </c>
      <c r="G227" t="str">
        <f t="shared" si="40"/>
        <v>C</v>
      </c>
      <c r="H227" t="str">
        <f t="shared" si="41"/>
        <v>1100</v>
      </c>
      <c r="I227" t="str">
        <f t="shared" si="42"/>
        <v>0111001111</v>
      </c>
      <c r="J227" t="str">
        <f t="shared" si="43"/>
        <v>0</v>
      </c>
      <c r="K227" t="str">
        <f t="shared" si="44"/>
        <v>111001111</v>
      </c>
      <c r="L227">
        <f t="shared" si="45"/>
        <v>463</v>
      </c>
      <c r="M227">
        <f t="shared" si="46"/>
        <v>0.904296875</v>
      </c>
      <c r="N227">
        <f t="shared" si="47"/>
        <v>0.904296875</v>
      </c>
    </row>
    <row r="228" spans="1:14" x14ac:dyDescent="0.35">
      <c r="A228" t="s">
        <v>429</v>
      </c>
      <c r="B228" t="s">
        <v>115</v>
      </c>
      <c r="C228" t="str">
        <f t="shared" si="36"/>
        <v>7EC0</v>
      </c>
      <c r="D228" t="str">
        <f t="shared" si="37"/>
        <v>7EC</v>
      </c>
      <c r="E228" t="str">
        <f t="shared" si="38"/>
        <v>7E</v>
      </c>
      <c r="F228" t="str">
        <f t="shared" si="39"/>
        <v>01111110</v>
      </c>
      <c r="G228" t="str">
        <f t="shared" si="40"/>
        <v>C</v>
      </c>
      <c r="H228" t="str">
        <f t="shared" si="41"/>
        <v>1100</v>
      </c>
      <c r="I228" t="str">
        <f t="shared" si="42"/>
        <v>0111111011</v>
      </c>
      <c r="J228" t="str">
        <f t="shared" si="43"/>
        <v>0</v>
      </c>
      <c r="K228" t="str">
        <f t="shared" si="44"/>
        <v>111111011</v>
      </c>
      <c r="L228">
        <f t="shared" si="45"/>
        <v>507</v>
      </c>
      <c r="M228">
        <f t="shared" si="46"/>
        <v>0.990234375</v>
      </c>
      <c r="N228">
        <f t="shared" si="47"/>
        <v>0.990234375</v>
      </c>
    </row>
    <row r="229" spans="1:14" x14ac:dyDescent="0.35">
      <c r="A229" t="s">
        <v>430</v>
      </c>
      <c r="B229" t="s">
        <v>226</v>
      </c>
      <c r="C229" t="str">
        <f t="shared" si="36"/>
        <v>7D00</v>
      </c>
      <c r="D229" t="str">
        <f t="shared" si="37"/>
        <v>7D0</v>
      </c>
      <c r="E229" t="str">
        <f t="shared" si="38"/>
        <v>7D</v>
      </c>
      <c r="F229" t="str">
        <f t="shared" si="39"/>
        <v>01111101</v>
      </c>
      <c r="G229" t="str">
        <f t="shared" si="40"/>
        <v>0</v>
      </c>
      <c r="H229" t="str">
        <f t="shared" si="41"/>
        <v>0000</v>
      </c>
      <c r="I229" t="str">
        <f t="shared" si="42"/>
        <v>0111110100</v>
      </c>
      <c r="J229" t="str">
        <f t="shared" si="43"/>
        <v>0</v>
      </c>
      <c r="K229" t="str">
        <f t="shared" si="44"/>
        <v>111110100</v>
      </c>
      <c r="L229">
        <f t="shared" si="45"/>
        <v>500</v>
      </c>
      <c r="M229">
        <f t="shared" si="46"/>
        <v>0.9765625</v>
      </c>
      <c r="N229">
        <f t="shared" si="47"/>
        <v>0.9765625</v>
      </c>
    </row>
    <row r="230" spans="1:14" x14ac:dyDescent="0.35">
      <c r="A230" t="s">
        <v>431</v>
      </c>
      <c r="B230" t="s">
        <v>432</v>
      </c>
      <c r="C230" t="str">
        <f t="shared" si="36"/>
        <v>6F40</v>
      </c>
      <c r="D230" t="str">
        <f t="shared" si="37"/>
        <v>6F4</v>
      </c>
      <c r="E230" t="str">
        <f t="shared" si="38"/>
        <v>6F</v>
      </c>
      <c r="F230" t="str">
        <f t="shared" si="39"/>
        <v>01101111</v>
      </c>
      <c r="G230" t="str">
        <f t="shared" si="40"/>
        <v>4</v>
      </c>
      <c r="H230" t="str">
        <f t="shared" si="41"/>
        <v>0100</v>
      </c>
      <c r="I230" t="str">
        <f t="shared" si="42"/>
        <v>0110111101</v>
      </c>
      <c r="J230" t="str">
        <f t="shared" si="43"/>
        <v>0</v>
      </c>
      <c r="K230" t="str">
        <f t="shared" si="44"/>
        <v>110111101</v>
      </c>
      <c r="L230">
        <f t="shared" si="45"/>
        <v>445</v>
      </c>
      <c r="M230">
        <f t="shared" si="46"/>
        <v>0.869140625</v>
      </c>
      <c r="N230">
        <f t="shared" si="47"/>
        <v>0.869140625</v>
      </c>
    </row>
    <row r="231" spans="1:14" x14ac:dyDescent="0.35">
      <c r="A231" t="s">
        <v>433</v>
      </c>
      <c r="B231" t="s">
        <v>434</v>
      </c>
      <c r="C231" t="str">
        <f t="shared" si="36"/>
        <v>5640</v>
      </c>
      <c r="D231" t="str">
        <f t="shared" si="37"/>
        <v>564</v>
      </c>
      <c r="E231" t="str">
        <f t="shared" si="38"/>
        <v>56</v>
      </c>
      <c r="F231" t="str">
        <f t="shared" si="39"/>
        <v>01010110</v>
      </c>
      <c r="G231" t="str">
        <f t="shared" si="40"/>
        <v>4</v>
      </c>
      <c r="H231" t="str">
        <f t="shared" si="41"/>
        <v>0100</v>
      </c>
      <c r="I231" t="str">
        <f t="shared" si="42"/>
        <v>0101011001</v>
      </c>
      <c r="J231" t="str">
        <f t="shared" si="43"/>
        <v>0</v>
      </c>
      <c r="K231" t="str">
        <f t="shared" si="44"/>
        <v>101011001</v>
      </c>
      <c r="L231">
        <f t="shared" si="45"/>
        <v>345</v>
      </c>
      <c r="M231">
        <f t="shared" si="46"/>
        <v>0.673828125</v>
      </c>
      <c r="N231">
        <f t="shared" si="47"/>
        <v>0.673828125</v>
      </c>
    </row>
    <row r="232" spans="1:14" x14ac:dyDescent="0.35">
      <c r="A232" t="s">
        <v>435</v>
      </c>
      <c r="B232" t="s">
        <v>436</v>
      </c>
      <c r="C232" t="str">
        <f t="shared" si="36"/>
        <v>3500</v>
      </c>
      <c r="D232" t="str">
        <f t="shared" si="37"/>
        <v>350</v>
      </c>
      <c r="E232" t="str">
        <f t="shared" si="38"/>
        <v>35</v>
      </c>
      <c r="F232" t="str">
        <f t="shared" si="39"/>
        <v>00110101</v>
      </c>
      <c r="G232" t="str">
        <f t="shared" si="40"/>
        <v>0</v>
      </c>
      <c r="H232" t="str">
        <f t="shared" si="41"/>
        <v>0000</v>
      </c>
      <c r="I232" t="str">
        <f t="shared" si="42"/>
        <v>0011010100</v>
      </c>
      <c r="J232" t="str">
        <f t="shared" si="43"/>
        <v>0</v>
      </c>
      <c r="K232" t="str">
        <f t="shared" si="44"/>
        <v>011010100</v>
      </c>
      <c r="L232">
        <f t="shared" si="45"/>
        <v>212</v>
      </c>
      <c r="M232">
        <f t="shared" si="46"/>
        <v>0.4140625</v>
      </c>
      <c r="N232">
        <f t="shared" si="47"/>
        <v>0.4140625</v>
      </c>
    </row>
    <row r="233" spans="1:14" x14ac:dyDescent="0.35">
      <c r="A233" t="s">
        <v>437</v>
      </c>
      <c r="B233" t="s">
        <v>438</v>
      </c>
      <c r="C233" t="str">
        <f t="shared" si="36"/>
        <v>0E80</v>
      </c>
      <c r="D233" t="str">
        <f t="shared" si="37"/>
        <v>0E8</v>
      </c>
      <c r="E233" t="str">
        <f t="shared" si="38"/>
        <v>0E</v>
      </c>
      <c r="F233" t="str">
        <f t="shared" si="39"/>
        <v>00001110</v>
      </c>
      <c r="G233" t="str">
        <f t="shared" si="40"/>
        <v>8</v>
      </c>
      <c r="H233" t="str">
        <f t="shared" si="41"/>
        <v>1000</v>
      </c>
      <c r="I233" t="str">
        <f t="shared" si="42"/>
        <v>0000111010</v>
      </c>
      <c r="J233" t="str">
        <f t="shared" si="43"/>
        <v>0</v>
      </c>
      <c r="K233" t="str">
        <f t="shared" si="44"/>
        <v>000111010</v>
      </c>
      <c r="L233">
        <f t="shared" si="45"/>
        <v>58</v>
      </c>
      <c r="M233">
        <f t="shared" si="46"/>
        <v>0.11328125</v>
      </c>
      <c r="N233">
        <f t="shared" si="47"/>
        <v>0.11328125</v>
      </c>
    </row>
    <row r="234" spans="1:14" x14ac:dyDescent="0.35">
      <c r="A234" t="s">
        <v>439</v>
      </c>
      <c r="B234" t="s">
        <v>440</v>
      </c>
      <c r="C234" t="str">
        <f t="shared" si="36"/>
        <v>E680</v>
      </c>
      <c r="D234" t="str">
        <f t="shared" si="37"/>
        <v>E68</v>
      </c>
      <c r="E234" t="str">
        <f t="shared" si="38"/>
        <v>E6</v>
      </c>
      <c r="F234" t="str">
        <f t="shared" si="39"/>
        <v>11100110</v>
      </c>
      <c r="G234" t="str">
        <f t="shared" si="40"/>
        <v>8</v>
      </c>
      <c r="H234" t="str">
        <f t="shared" si="41"/>
        <v>1000</v>
      </c>
      <c r="I234" t="str">
        <f t="shared" si="42"/>
        <v>1110011010</v>
      </c>
      <c r="J234" t="str">
        <f t="shared" si="43"/>
        <v>1</v>
      </c>
      <c r="K234" t="str">
        <f t="shared" si="44"/>
        <v>110011010</v>
      </c>
      <c r="L234">
        <f t="shared" si="45"/>
        <v>410</v>
      </c>
      <c r="M234">
        <f t="shared" si="46"/>
        <v>0.80078125</v>
      </c>
      <c r="N234">
        <f t="shared" si="47"/>
        <v>-0.19921875</v>
      </c>
    </row>
    <row r="235" spans="1:14" x14ac:dyDescent="0.35">
      <c r="A235" t="s">
        <v>441</v>
      </c>
      <c r="B235" t="s">
        <v>442</v>
      </c>
      <c r="C235" t="str">
        <f t="shared" si="36"/>
        <v>C100</v>
      </c>
      <c r="D235" t="str">
        <f t="shared" si="37"/>
        <v>C10</v>
      </c>
      <c r="E235" t="str">
        <f t="shared" si="38"/>
        <v>C1</v>
      </c>
      <c r="F235" t="str">
        <f t="shared" si="39"/>
        <v>11000001</v>
      </c>
      <c r="G235" t="str">
        <f t="shared" si="40"/>
        <v>0</v>
      </c>
      <c r="H235" t="str">
        <f t="shared" si="41"/>
        <v>0000</v>
      </c>
      <c r="I235" t="str">
        <f t="shared" si="42"/>
        <v>1100000100</v>
      </c>
      <c r="J235" t="str">
        <f t="shared" si="43"/>
        <v>1</v>
      </c>
      <c r="K235" t="str">
        <f t="shared" si="44"/>
        <v>100000100</v>
      </c>
      <c r="L235">
        <f t="shared" si="45"/>
        <v>260</v>
      </c>
      <c r="M235">
        <f t="shared" si="46"/>
        <v>0.5078125</v>
      </c>
      <c r="N235">
        <f t="shared" si="47"/>
        <v>-0.4921875</v>
      </c>
    </row>
    <row r="236" spans="1:14" x14ac:dyDescent="0.35">
      <c r="A236" t="s">
        <v>443</v>
      </c>
      <c r="B236" t="s">
        <v>444</v>
      </c>
      <c r="C236" t="str">
        <f t="shared" si="36"/>
        <v>A1C0</v>
      </c>
      <c r="D236" t="str">
        <f t="shared" si="37"/>
        <v>A1C</v>
      </c>
      <c r="E236" t="str">
        <f t="shared" si="38"/>
        <v>A1</v>
      </c>
      <c r="F236" t="str">
        <f t="shared" si="39"/>
        <v>10100001</v>
      </c>
      <c r="G236" t="str">
        <f t="shared" si="40"/>
        <v>C</v>
      </c>
      <c r="H236" t="str">
        <f t="shared" si="41"/>
        <v>1100</v>
      </c>
      <c r="I236" t="str">
        <f t="shared" si="42"/>
        <v>1010000111</v>
      </c>
      <c r="J236" t="str">
        <f t="shared" si="43"/>
        <v>1</v>
      </c>
      <c r="K236" t="str">
        <f t="shared" si="44"/>
        <v>010000111</v>
      </c>
      <c r="L236">
        <f t="shared" si="45"/>
        <v>135</v>
      </c>
      <c r="M236">
        <f t="shared" si="46"/>
        <v>0.263671875</v>
      </c>
      <c r="N236">
        <f t="shared" si="47"/>
        <v>-0.736328125</v>
      </c>
    </row>
    <row r="237" spans="1:14" x14ac:dyDescent="0.35">
      <c r="A237" t="s">
        <v>445</v>
      </c>
      <c r="B237" t="s">
        <v>210</v>
      </c>
      <c r="C237" t="str">
        <f t="shared" si="36"/>
        <v>8B80</v>
      </c>
      <c r="D237" t="str">
        <f t="shared" si="37"/>
        <v>8B8</v>
      </c>
      <c r="E237" t="str">
        <f t="shared" si="38"/>
        <v>8B</v>
      </c>
      <c r="F237" t="str">
        <f t="shared" si="39"/>
        <v>10001011</v>
      </c>
      <c r="G237" t="str">
        <f t="shared" si="40"/>
        <v>8</v>
      </c>
      <c r="H237" t="str">
        <f t="shared" si="41"/>
        <v>1000</v>
      </c>
      <c r="I237" t="str">
        <f t="shared" si="42"/>
        <v>1000101110</v>
      </c>
      <c r="J237" t="str">
        <f t="shared" si="43"/>
        <v>1</v>
      </c>
      <c r="K237" t="str">
        <f t="shared" si="44"/>
        <v>000101110</v>
      </c>
      <c r="L237">
        <f t="shared" si="45"/>
        <v>46</v>
      </c>
      <c r="M237">
        <f t="shared" si="46"/>
        <v>8.984375E-2</v>
      </c>
      <c r="N237">
        <f t="shared" si="47"/>
        <v>-0.91015625</v>
      </c>
    </row>
    <row r="238" spans="1:14" x14ac:dyDescent="0.35">
      <c r="A238" t="s">
        <v>446</v>
      </c>
      <c r="B238" t="s">
        <v>134</v>
      </c>
      <c r="C238" t="str">
        <f t="shared" si="36"/>
        <v>80C0</v>
      </c>
      <c r="D238" t="str">
        <f t="shared" si="37"/>
        <v>80C</v>
      </c>
      <c r="E238" t="str">
        <f t="shared" si="38"/>
        <v>80</v>
      </c>
      <c r="F238" t="str">
        <f t="shared" si="39"/>
        <v>10000000</v>
      </c>
      <c r="G238" t="str">
        <f t="shared" si="40"/>
        <v>C</v>
      </c>
      <c r="H238" t="str">
        <f t="shared" si="41"/>
        <v>1100</v>
      </c>
      <c r="I238" t="str">
        <f t="shared" si="42"/>
        <v>1000000011</v>
      </c>
      <c r="J238" t="str">
        <f t="shared" si="43"/>
        <v>1</v>
      </c>
      <c r="K238" t="str">
        <f t="shared" si="44"/>
        <v>000000011</v>
      </c>
      <c r="L238">
        <f t="shared" si="45"/>
        <v>3</v>
      </c>
      <c r="M238">
        <f t="shared" si="46"/>
        <v>5.859375E-3</v>
      </c>
      <c r="N238">
        <f t="shared" si="47"/>
        <v>-0.994140625</v>
      </c>
    </row>
    <row r="239" spans="1:14" x14ac:dyDescent="0.35">
      <c r="A239" t="s">
        <v>447</v>
      </c>
      <c r="B239" t="s">
        <v>207</v>
      </c>
      <c r="C239" t="str">
        <f t="shared" si="36"/>
        <v>8280</v>
      </c>
      <c r="D239" t="str">
        <f t="shared" si="37"/>
        <v>828</v>
      </c>
      <c r="E239" t="str">
        <f t="shared" si="38"/>
        <v>82</v>
      </c>
      <c r="F239" t="str">
        <f t="shared" si="39"/>
        <v>10000010</v>
      </c>
      <c r="G239" t="str">
        <f t="shared" si="40"/>
        <v>8</v>
      </c>
      <c r="H239" t="str">
        <f t="shared" si="41"/>
        <v>1000</v>
      </c>
      <c r="I239" t="str">
        <f t="shared" si="42"/>
        <v>1000001010</v>
      </c>
      <c r="J239" t="str">
        <f t="shared" si="43"/>
        <v>1</v>
      </c>
      <c r="K239" t="str">
        <f t="shared" si="44"/>
        <v>000001010</v>
      </c>
      <c r="L239">
        <f t="shared" si="45"/>
        <v>10</v>
      </c>
      <c r="M239">
        <f t="shared" si="46"/>
        <v>1.953125E-2</v>
      </c>
      <c r="N239">
        <f t="shared" si="47"/>
        <v>-0.98046875</v>
      </c>
    </row>
    <row r="240" spans="1:14" x14ac:dyDescent="0.35">
      <c r="A240" t="s">
        <v>448</v>
      </c>
      <c r="B240" t="s">
        <v>449</v>
      </c>
      <c r="C240" t="str">
        <f t="shared" si="36"/>
        <v>9080</v>
      </c>
      <c r="D240" t="str">
        <f t="shared" si="37"/>
        <v>908</v>
      </c>
      <c r="E240" t="str">
        <f t="shared" si="38"/>
        <v>90</v>
      </c>
      <c r="F240" t="str">
        <f t="shared" si="39"/>
        <v>10010000</v>
      </c>
      <c r="G240" t="str">
        <f t="shared" si="40"/>
        <v>8</v>
      </c>
      <c r="H240" t="str">
        <f t="shared" si="41"/>
        <v>1000</v>
      </c>
      <c r="I240" t="str">
        <f t="shared" si="42"/>
        <v>1001000010</v>
      </c>
      <c r="J240" t="str">
        <f t="shared" si="43"/>
        <v>1</v>
      </c>
      <c r="K240" t="str">
        <f t="shared" si="44"/>
        <v>001000010</v>
      </c>
      <c r="L240">
        <f t="shared" si="45"/>
        <v>66</v>
      </c>
      <c r="M240">
        <f t="shared" si="46"/>
        <v>0.12890625</v>
      </c>
      <c r="N240">
        <f t="shared" si="47"/>
        <v>-0.87109375</v>
      </c>
    </row>
    <row r="241" spans="1:14" x14ac:dyDescent="0.35">
      <c r="A241" t="s">
        <v>450</v>
      </c>
      <c r="B241" t="s">
        <v>203</v>
      </c>
      <c r="C241" t="str">
        <f t="shared" si="36"/>
        <v>A980</v>
      </c>
      <c r="D241" t="str">
        <f t="shared" si="37"/>
        <v>A98</v>
      </c>
      <c r="E241" t="str">
        <f t="shared" si="38"/>
        <v>A9</v>
      </c>
      <c r="F241" t="str">
        <f t="shared" si="39"/>
        <v>10101001</v>
      </c>
      <c r="G241" t="str">
        <f t="shared" si="40"/>
        <v>8</v>
      </c>
      <c r="H241" t="str">
        <f t="shared" si="41"/>
        <v>1000</v>
      </c>
      <c r="I241" t="str">
        <f t="shared" si="42"/>
        <v>1010100110</v>
      </c>
      <c r="J241" t="str">
        <f t="shared" si="43"/>
        <v>1</v>
      </c>
      <c r="K241" t="str">
        <f t="shared" si="44"/>
        <v>010100110</v>
      </c>
      <c r="L241">
        <f t="shared" si="45"/>
        <v>166</v>
      </c>
      <c r="M241">
        <f t="shared" si="46"/>
        <v>0.32421875</v>
      </c>
      <c r="N241">
        <f t="shared" si="47"/>
        <v>-0.67578125</v>
      </c>
    </row>
    <row r="242" spans="1:14" x14ac:dyDescent="0.35">
      <c r="A242" t="s">
        <v>451</v>
      </c>
      <c r="B242" t="s">
        <v>452</v>
      </c>
      <c r="C242" t="str">
        <f t="shared" si="36"/>
        <v>CAC0</v>
      </c>
      <c r="D242" t="str">
        <f t="shared" si="37"/>
        <v>CAC</v>
      </c>
      <c r="E242" t="str">
        <f t="shared" si="38"/>
        <v>CA</v>
      </c>
      <c r="F242" t="str">
        <f t="shared" si="39"/>
        <v>11001010</v>
      </c>
      <c r="G242" t="str">
        <f t="shared" si="40"/>
        <v>C</v>
      </c>
      <c r="H242" t="str">
        <f t="shared" si="41"/>
        <v>1100</v>
      </c>
      <c r="I242" t="str">
        <f t="shared" si="42"/>
        <v>1100101011</v>
      </c>
      <c r="J242" t="str">
        <f t="shared" si="43"/>
        <v>1</v>
      </c>
      <c r="K242" t="str">
        <f t="shared" si="44"/>
        <v>100101011</v>
      </c>
      <c r="L242">
        <f t="shared" si="45"/>
        <v>299</v>
      </c>
      <c r="M242">
        <f t="shared" si="46"/>
        <v>0.583984375</v>
      </c>
      <c r="N242">
        <f t="shared" si="47"/>
        <v>-0.416015625</v>
      </c>
    </row>
    <row r="243" spans="1:14" x14ac:dyDescent="0.35">
      <c r="A243" t="s">
        <v>453</v>
      </c>
      <c r="B243" t="s">
        <v>454</v>
      </c>
      <c r="C243" t="str">
        <f t="shared" si="36"/>
        <v>F140</v>
      </c>
      <c r="D243" t="str">
        <f t="shared" si="37"/>
        <v>F14</v>
      </c>
      <c r="E243" t="str">
        <f t="shared" si="38"/>
        <v>F1</v>
      </c>
      <c r="F243" t="str">
        <f t="shared" si="39"/>
        <v>11110001</v>
      </c>
      <c r="G243" t="str">
        <f t="shared" si="40"/>
        <v>4</v>
      </c>
      <c r="H243" t="str">
        <f t="shared" si="41"/>
        <v>0100</v>
      </c>
      <c r="I243" t="str">
        <f t="shared" si="42"/>
        <v>1111000101</v>
      </c>
      <c r="J243" t="str">
        <f t="shared" si="43"/>
        <v>1</v>
      </c>
      <c r="K243" t="str">
        <f t="shared" si="44"/>
        <v>111000101</v>
      </c>
      <c r="L243">
        <f t="shared" si="45"/>
        <v>453</v>
      </c>
      <c r="M243">
        <f t="shared" si="46"/>
        <v>0.884765625</v>
      </c>
      <c r="N243">
        <f t="shared" si="47"/>
        <v>-0.115234375</v>
      </c>
    </row>
    <row r="244" spans="1:14" x14ac:dyDescent="0.35">
      <c r="A244" t="s">
        <v>455</v>
      </c>
      <c r="B244" t="s">
        <v>456</v>
      </c>
      <c r="C244" t="str">
        <f t="shared" si="36"/>
        <v>1940</v>
      </c>
      <c r="D244" t="str">
        <f t="shared" si="37"/>
        <v>194</v>
      </c>
      <c r="E244" t="str">
        <f t="shared" si="38"/>
        <v>19</v>
      </c>
      <c r="F244" t="str">
        <f t="shared" si="39"/>
        <v>00011001</v>
      </c>
      <c r="G244" t="str">
        <f t="shared" si="40"/>
        <v>4</v>
      </c>
      <c r="H244" t="str">
        <f t="shared" si="41"/>
        <v>0100</v>
      </c>
      <c r="I244" t="str">
        <f t="shared" si="42"/>
        <v>0001100101</v>
      </c>
      <c r="J244" t="str">
        <f t="shared" si="43"/>
        <v>0</v>
      </c>
      <c r="K244" t="str">
        <f t="shared" si="44"/>
        <v>001100101</v>
      </c>
      <c r="L244">
        <f t="shared" si="45"/>
        <v>101</v>
      </c>
      <c r="M244">
        <f t="shared" si="46"/>
        <v>0.197265625</v>
      </c>
      <c r="N244">
        <f t="shared" si="47"/>
        <v>0.197265625</v>
      </c>
    </row>
    <row r="245" spans="1:14" x14ac:dyDescent="0.35">
      <c r="A245" t="s">
        <v>457</v>
      </c>
      <c r="B245" t="s">
        <v>458</v>
      </c>
      <c r="C245" t="str">
        <f t="shared" si="36"/>
        <v>3EC0</v>
      </c>
      <c r="D245" t="str">
        <f t="shared" si="37"/>
        <v>3EC</v>
      </c>
      <c r="E245" t="str">
        <f t="shared" si="38"/>
        <v>3E</v>
      </c>
      <c r="F245" t="str">
        <f t="shared" si="39"/>
        <v>00111110</v>
      </c>
      <c r="G245" t="str">
        <f t="shared" si="40"/>
        <v>C</v>
      </c>
      <c r="H245" t="str">
        <f t="shared" si="41"/>
        <v>1100</v>
      </c>
      <c r="I245" t="str">
        <f t="shared" si="42"/>
        <v>0011111011</v>
      </c>
      <c r="J245" t="str">
        <f t="shared" si="43"/>
        <v>0</v>
      </c>
      <c r="K245" t="str">
        <f t="shared" si="44"/>
        <v>011111011</v>
      </c>
      <c r="L245">
        <f t="shared" si="45"/>
        <v>251</v>
      </c>
      <c r="M245">
        <f t="shared" si="46"/>
        <v>0.490234375</v>
      </c>
      <c r="N245">
        <f t="shared" si="47"/>
        <v>0.490234375</v>
      </c>
    </row>
    <row r="246" spans="1:14" x14ac:dyDescent="0.35">
      <c r="A246" t="s">
        <v>459</v>
      </c>
      <c r="B246" t="s">
        <v>460</v>
      </c>
      <c r="C246" t="str">
        <f t="shared" si="36"/>
        <v>5E00</v>
      </c>
      <c r="D246" t="str">
        <f t="shared" si="37"/>
        <v>5E0</v>
      </c>
      <c r="E246" t="str">
        <f t="shared" si="38"/>
        <v>5E</v>
      </c>
      <c r="F246" t="str">
        <f t="shared" si="39"/>
        <v>01011110</v>
      </c>
      <c r="G246" t="str">
        <f t="shared" si="40"/>
        <v>0</v>
      </c>
      <c r="H246" t="str">
        <f t="shared" si="41"/>
        <v>0000</v>
      </c>
      <c r="I246" t="str">
        <f t="shared" si="42"/>
        <v>0101111000</v>
      </c>
      <c r="J246" t="str">
        <f t="shared" si="43"/>
        <v>0</v>
      </c>
      <c r="K246" t="str">
        <f t="shared" si="44"/>
        <v>101111000</v>
      </c>
      <c r="L246">
        <f t="shared" si="45"/>
        <v>376</v>
      </c>
      <c r="M246">
        <f t="shared" si="46"/>
        <v>0.734375</v>
      </c>
      <c r="N246">
        <f t="shared" si="47"/>
        <v>0.734375</v>
      </c>
    </row>
    <row r="247" spans="1:14" x14ac:dyDescent="0.35">
      <c r="A247" t="s">
        <v>461</v>
      </c>
      <c r="B247" t="s">
        <v>229</v>
      </c>
      <c r="C247" t="str">
        <f t="shared" si="36"/>
        <v>7400</v>
      </c>
      <c r="D247" t="str">
        <f t="shared" si="37"/>
        <v>740</v>
      </c>
      <c r="E247" t="str">
        <f t="shared" si="38"/>
        <v>74</v>
      </c>
      <c r="F247" t="str">
        <f t="shared" si="39"/>
        <v>01110100</v>
      </c>
      <c r="G247" t="str">
        <f t="shared" si="40"/>
        <v>0</v>
      </c>
      <c r="H247" t="str">
        <f t="shared" si="41"/>
        <v>0000</v>
      </c>
      <c r="I247" t="str">
        <f t="shared" si="42"/>
        <v>0111010000</v>
      </c>
      <c r="J247" t="str">
        <f t="shared" si="43"/>
        <v>0</v>
      </c>
      <c r="K247" t="str">
        <f t="shared" si="44"/>
        <v>111010000</v>
      </c>
      <c r="L247">
        <f t="shared" si="45"/>
        <v>464</v>
      </c>
      <c r="M247">
        <f t="shared" si="46"/>
        <v>0.90625</v>
      </c>
      <c r="N247">
        <f t="shared" si="47"/>
        <v>0.90625</v>
      </c>
    </row>
    <row r="248" spans="1:14" x14ac:dyDescent="0.35">
      <c r="A248" t="s">
        <v>462</v>
      </c>
      <c r="B248" t="s">
        <v>115</v>
      </c>
      <c r="C248" t="str">
        <f t="shared" si="36"/>
        <v>7EC0</v>
      </c>
      <c r="D248" t="str">
        <f t="shared" si="37"/>
        <v>7EC</v>
      </c>
      <c r="E248" t="str">
        <f t="shared" si="38"/>
        <v>7E</v>
      </c>
      <c r="F248" t="str">
        <f t="shared" si="39"/>
        <v>01111110</v>
      </c>
      <c r="G248" t="str">
        <f t="shared" si="40"/>
        <v>C</v>
      </c>
      <c r="H248" t="str">
        <f t="shared" si="41"/>
        <v>1100</v>
      </c>
      <c r="I248" t="str">
        <f t="shared" si="42"/>
        <v>0111111011</v>
      </c>
      <c r="J248" t="str">
        <f t="shared" si="43"/>
        <v>0</v>
      </c>
      <c r="K248" t="str">
        <f t="shared" si="44"/>
        <v>111111011</v>
      </c>
      <c r="L248">
        <f t="shared" si="45"/>
        <v>507</v>
      </c>
      <c r="M248">
        <f t="shared" si="46"/>
        <v>0.990234375</v>
      </c>
      <c r="N248">
        <f t="shared" si="47"/>
        <v>0.990234375</v>
      </c>
    </row>
    <row r="249" spans="1:14" x14ac:dyDescent="0.35">
      <c r="A249" t="s">
        <v>463</v>
      </c>
      <c r="B249" t="s">
        <v>226</v>
      </c>
      <c r="C249" t="str">
        <f t="shared" si="36"/>
        <v>7D00</v>
      </c>
      <c r="D249" t="str">
        <f t="shared" si="37"/>
        <v>7D0</v>
      </c>
      <c r="E249" t="str">
        <f t="shared" si="38"/>
        <v>7D</v>
      </c>
      <c r="F249" t="str">
        <f t="shared" si="39"/>
        <v>01111101</v>
      </c>
      <c r="G249" t="str">
        <f t="shared" si="40"/>
        <v>0</v>
      </c>
      <c r="H249" t="str">
        <f t="shared" si="41"/>
        <v>0000</v>
      </c>
      <c r="I249" t="str">
        <f t="shared" si="42"/>
        <v>0111110100</v>
      </c>
      <c r="J249" t="str">
        <f t="shared" si="43"/>
        <v>0</v>
      </c>
      <c r="K249" t="str">
        <f t="shared" si="44"/>
        <v>111110100</v>
      </c>
      <c r="L249">
        <f t="shared" si="45"/>
        <v>500</v>
      </c>
      <c r="M249">
        <f t="shared" si="46"/>
        <v>0.9765625</v>
      </c>
      <c r="N249">
        <f t="shared" si="47"/>
        <v>0.9765625</v>
      </c>
    </row>
    <row r="250" spans="1:14" x14ac:dyDescent="0.35">
      <c r="A250" t="s">
        <v>464</v>
      </c>
      <c r="B250" t="s">
        <v>187</v>
      </c>
      <c r="C250" t="str">
        <f t="shared" si="36"/>
        <v>6EC0</v>
      </c>
      <c r="D250" t="str">
        <f t="shared" si="37"/>
        <v>6EC</v>
      </c>
      <c r="E250" t="str">
        <f t="shared" si="38"/>
        <v>6E</v>
      </c>
      <c r="F250" t="str">
        <f t="shared" si="39"/>
        <v>01101110</v>
      </c>
      <c r="G250" t="str">
        <f t="shared" si="40"/>
        <v>C</v>
      </c>
      <c r="H250" t="str">
        <f t="shared" si="41"/>
        <v>1100</v>
      </c>
      <c r="I250" t="str">
        <f t="shared" si="42"/>
        <v>0110111011</v>
      </c>
      <c r="J250" t="str">
        <f t="shared" si="43"/>
        <v>0</v>
      </c>
      <c r="K250" t="str">
        <f t="shared" si="44"/>
        <v>110111011</v>
      </c>
      <c r="L250">
        <f t="shared" si="45"/>
        <v>443</v>
      </c>
      <c r="M250">
        <f t="shared" si="46"/>
        <v>0.865234375</v>
      </c>
      <c r="N250">
        <f t="shared" si="47"/>
        <v>0.865234375</v>
      </c>
    </row>
    <row r="251" spans="1:14" x14ac:dyDescent="0.35">
      <c r="A251" t="s">
        <v>465</v>
      </c>
      <c r="B251" t="s">
        <v>222</v>
      </c>
      <c r="C251" t="str">
        <f t="shared" si="36"/>
        <v>5600</v>
      </c>
      <c r="D251" t="str">
        <f t="shared" si="37"/>
        <v>560</v>
      </c>
      <c r="E251" t="str">
        <f t="shared" si="38"/>
        <v>56</v>
      </c>
      <c r="F251" t="str">
        <f t="shared" si="39"/>
        <v>01010110</v>
      </c>
      <c r="G251" t="str">
        <f t="shared" si="40"/>
        <v>0</v>
      </c>
      <c r="H251" t="str">
        <f t="shared" si="41"/>
        <v>0000</v>
      </c>
      <c r="I251" t="str">
        <f t="shared" si="42"/>
        <v>0101011000</v>
      </c>
      <c r="J251" t="str">
        <f t="shared" si="43"/>
        <v>0</v>
      </c>
      <c r="K251" t="str">
        <f t="shared" si="44"/>
        <v>101011000</v>
      </c>
      <c r="L251">
        <f t="shared" si="45"/>
        <v>344</v>
      </c>
      <c r="M251">
        <f t="shared" si="46"/>
        <v>0.671875</v>
      </c>
      <c r="N251">
        <f t="shared" si="47"/>
        <v>0.671875</v>
      </c>
    </row>
    <row r="252" spans="1:14" x14ac:dyDescent="0.35">
      <c r="A252" t="s">
        <v>466</v>
      </c>
      <c r="B252" t="s">
        <v>467</v>
      </c>
      <c r="C252" t="str">
        <f t="shared" si="36"/>
        <v>3480</v>
      </c>
      <c r="D252" t="str">
        <f t="shared" si="37"/>
        <v>348</v>
      </c>
      <c r="E252" t="str">
        <f t="shared" si="38"/>
        <v>34</v>
      </c>
      <c r="F252" t="str">
        <f t="shared" si="39"/>
        <v>00110100</v>
      </c>
      <c r="G252" t="str">
        <f t="shared" si="40"/>
        <v>8</v>
      </c>
      <c r="H252" t="str">
        <f t="shared" si="41"/>
        <v>1000</v>
      </c>
      <c r="I252" t="str">
        <f t="shared" si="42"/>
        <v>0011010010</v>
      </c>
      <c r="J252" t="str">
        <f t="shared" si="43"/>
        <v>0</v>
      </c>
      <c r="K252" t="str">
        <f t="shared" si="44"/>
        <v>011010010</v>
      </c>
      <c r="L252">
        <f t="shared" si="45"/>
        <v>210</v>
      </c>
      <c r="M252">
        <f t="shared" si="46"/>
        <v>0.41015625</v>
      </c>
      <c r="N252">
        <f t="shared" si="47"/>
        <v>0.41015625</v>
      </c>
    </row>
    <row r="253" spans="1:14" x14ac:dyDescent="0.35">
      <c r="A253" t="s">
        <v>468</v>
      </c>
      <c r="B253" t="s">
        <v>469</v>
      </c>
      <c r="C253" t="str">
        <f t="shared" si="36"/>
        <v>0E00</v>
      </c>
      <c r="D253" t="str">
        <f t="shared" si="37"/>
        <v>0E0</v>
      </c>
      <c r="E253" t="str">
        <f t="shared" si="38"/>
        <v>0E</v>
      </c>
      <c r="F253" t="str">
        <f t="shared" si="39"/>
        <v>00001110</v>
      </c>
      <c r="G253" t="str">
        <f t="shared" si="40"/>
        <v>0</v>
      </c>
      <c r="H253" t="str">
        <f t="shared" si="41"/>
        <v>0000</v>
      </c>
      <c r="I253" t="str">
        <f t="shared" si="42"/>
        <v>0000111000</v>
      </c>
      <c r="J253" t="str">
        <f t="shared" si="43"/>
        <v>0</v>
      </c>
      <c r="K253" t="str">
        <f t="shared" si="44"/>
        <v>000111000</v>
      </c>
      <c r="L253">
        <f t="shared" si="45"/>
        <v>56</v>
      </c>
      <c r="M253">
        <f t="shared" si="46"/>
        <v>0.109375</v>
      </c>
      <c r="N253">
        <f t="shared" si="47"/>
        <v>0.109375</v>
      </c>
    </row>
    <row r="254" spans="1:14" x14ac:dyDescent="0.35">
      <c r="A254" t="s">
        <v>470</v>
      </c>
      <c r="B254" t="s">
        <v>471</v>
      </c>
      <c r="C254" t="str">
        <f t="shared" si="36"/>
        <v>E600</v>
      </c>
      <c r="D254" t="str">
        <f t="shared" si="37"/>
        <v>E60</v>
      </c>
      <c r="E254" t="str">
        <f t="shared" si="38"/>
        <v>E6</v>
      </c>
      <c r="F254" t="str">
        <f t="shared" si="39"/>
        <v>11100110</v>
      </c>
      <c r="G254" t="str">
        <f t="shared" si="40"/>
        <v>0</v>
      </c>
      <c r="H254" t="str">
        <f t="shared" si="41"/>
        <v>0000</v>
      </c>
      <c r="I254" t="str">
        <f t="shared" si="42"/>
        <v>1110011000</v>
      </c>
      <c r="J254" t="str">
        <f t="shared" si="43"/>
        <v>1</v>
      </c>
      <c r="K254" t="str">
        <f t="shared" si="44"/>
        <v>110011000</v>
      </c>
      <c r="L254">
        <f t="shared" si="45"/>
        <v>408</v>
      </c>
      <c r="M254">
        <f t="shared" si="46"/>
        <v>0.796875</v>
      </c>
      <c r="N254">
        <f t="shared" si="47"/>
        <v>-0.203125</v>
      </c>
    </row>
    <row r="255" spans="1:14" x14ac:dyDescent="0.35">
      <c r="A255" t="s">
        <v>472</v>
      </c>
      <c r="B255" t="s">
        <v>473</v>
      </c>
      <c r="C255" t="str">
        <f t="shared" si="36"/>
        <v>C080</v>
      </c>
      <c r="D255" t="str">
        <f t="shared" si="37"/>
        <v>C08</v>
      </c>
      <c r="E255" t="str">
        <f t="shared" si="38"/>
        <v>C0</v>
      </c>
      <c r="F255" t="str">
        <f t="shared" si="39"/>
        <v>11000000</v>
      </c>
      <c r="G255" t="str">
        <f t="shared" si="40"/>
        <v>8</v>
      </c>
      <c r="H255" t="str">
        <f t="shared" si="41"/>
        <v>1000</v>
      </c>
      <c r="I255" t="str">
        <f t="shared" si="42"/>
        <v>1100000010</v>
      </c>
      <c r="J255" t="str">
        <f t="shared" si="43"/>
        <v>1</v>
      </c>
      <c r="K255" t="str">
        <f t="shared" si="44"/>
        <v>100000010</v>
      </c>
      <c r="L255">
        <f t="shared" si="45"/>
        <v>258</v>
      </c>
      <c r="M255">
        <f t="shared" si="46"/>
        <v>0.50390625</v>
      </c>
      <c r="N255">
        <f t="shared" si="47"/>
        <v>-0.49609375</v>
      </c>
    </row>
    <row r="256" spans="1:14" x14ac:dyDescent="0.35">
      <c r="A256" t="s">
        <v>474</v>
      </c>
      <c r="B256" t="s">
        <v>475</v>
      </c>
      <c r="C256" t="str">
        <f t="shared" si="36"/>
        <v>A140</v>
      </c>
      <c r="D256" t="str">
        <f t="shared" si="37"/>
        <v>A14</v>
      </c>
      <c r="E256" t="str">
        <f t="shared" si="38"/>
        <v>A1</v>
      </c>
      <c r="F256" t="str">
        <f t="shared" si="39"/>
        <v>10100001</v>
      </c>
      <c r="G256" t="str">
        <f t="shared" si="40"/>
        <v>4</v>
      </c>
      <c r="H256" t="str">
        <f t="shared" si="41"/>
        <v>0100</v>
      </c>
      <c r="I256" t="str">
        <f t="shared" si="42"/>
        <v>1010000101</v>
      </c>
      <c r="J256" t="str">
        <f t="shared" si="43"/>
        <v>1</v>
      </c>
      <c r="K256" t="str">
        <f t="shared" si="44"/>
        <v>010000101</v>
      </c>
      <c r="L256">
        <f t="shared" si="45"/>
        <v>133</v>
      </c>
      <c r="M256">
        <f t="shared" si="46"/>
        <v>0.259765625</v>
      </c>
      <c r="N256">
        <f t="shared" si="47"/>
        <v>-0.740234375</v>
      </c>
    </row>
    <row r="257" spans="1:14" x14ac:dyDescent="0.35">
      <c r="A257" t="s">
        <v>476</v>
      </c>
      <c r="B257" t="s">
        <v>477</v>
      </c>
      <c r="C257" t="str">
        <f t="shared" si="36"/>
        <v>77C0</v>
      </c>
      <c r="D257" t="str">
        <f t="shared" si="37"/>
        <v>77C</v>
      </c>
      <c r="E257" t="str">
        <f t="shared" si="38"/>
        <v>77</v>
      </c>
      <c r="F257" t="str">
        <f t="shared" si="39"/>
        <v>01110111</v>
      </c>
      <c r="G257" t="str">
        <f t="shared" si="40"/>
        <v>C</v>
      </c>
      <c r="H257" t="str">
        <f t="shared" si="41"/>
        <v>1100</v>
      </c>
      <c r="I257" t="str">
        <f t="shared" si="42"/>
        <v>0111011111</v>
      </c>
      <c r="J257" t="str">
        <f t="shared" si="43"/>
        <v>0</v>
      </c>
      <c r="K257" t="str">
        <f t="shared" si="44"/>
        <v>111011111</v>
      </c>
      <c r="L257">
        <f t="shared" si="45"/>
        <v>479</v>
      </c>
      <c r="M257">
        <f t="shared" si="46"/>
        <v>0.935546875</v>
      </c>
      <c r="N257">
        <f t="shared" si="47"/>
        <v>0.935546875</v>
      </c>
    </row>
    <row r="258" spans="1:14" x14ac:dyDescent="0.35">
      <c r="A258" t="s">
        <v>478</v>
      </c>
      <c r="B258" t="s">
        <v>479</v>
      </c>
      <c r="C258" t="str">
        <f t="shared" ref="C258:C321" si="48">RIGHT(B258,4)</f>
        <v>6480</v>
      </c>
      <c r="D258" t="str">
        <f t="shared" ref="D258:D321" si="49">LEFT(C258,3)</f>
        <v>648</v>
      </c>
      <c r="E258" t="str">
        <f t="shared" ref="E258:E321" si="50">LEFT(D258,2)</f>
        <v>64</v>
      </c>
      <c r="F258" t="str">
        <f t="shared" ref="F258:F321" si="51">HEX2BIN(E258,8)</f>
        <v>01100100</v>
      </c>
      <c r="G258" t="str">
        <f t="shared" ref="G258:G321" si="52">RIGHT(D258,1)</f>
        <v>8</v>
      </c>
      <c r="H258" t="str">
        <f t="shared" ref="H258:H321" si="53">HEX2BIN(G258,4)</f>
        <v>1000</v>
      </c>
      <c r="I258" t="str">
        <f t="shared" ref="I258:I321" si="54">CONCATENATE(F258,LEFT(H258,2))</f>
        <v>0110010010</v>
      </c>
      <c r="J258" t="str">
        <f t="shared" ref="J258:J321" si="55">LEFT(I258,1)</f>
        <v>0</v>
      </c>
      <c r="K258" t="str">
        <f t="shared" ref="K258:K321" si="56">RIGHT(I258,9)</f>
        <v>110010010</v>
      </c>
      <c r="L258">
        <f t="shared" ref="L258:L321" si="57">BIN2DEC(K258)</f>
        <v>402</v>
      </c>
      <c r="M258">
        <f t="shared" ref="M258:M321" si="58">L258*$Q$1</f>
        <v>0.78515625</v>
      </c>
      <c r="N258">
        <f t="shared" ref="N258:N321" si="59">IF(EXACT(J258,"1"),-1+M258,M258)</f>
        <v>0.78515625</v>
      </c>
    </row>
    <row r="259" spans="1:14" x14ac:dyDescent="0.35">
      <c r="A259" t="s">
        <v>480</v>
      </c>
      <c r="B259" t="s">
        <v>481</v>
      </c>
      <c r="C259" t="str">
        <f t="shared" si="48"/>
        <v>4740</v>
      </c>
      <c r="D259" t="str">
        <f t="shared" si="49"/>
        <v>474</v>
      </c>
      <c r="E259" t="str">
        <f t="shared" si="50"/>
        <v>47</v>
      </c>
      <c r="F259" t="str">
        <f t="shared" si="51"/>
        <v>01000111</v>
      </c>
      <c r="G259" t="str">
        <f t="shared" si="52"/>
        <v>4</v>
      </c>
      <c r="H259" t="str">
        <f t="shared" si="53"/>
        <v>0100</v>
      </c>
      <c r="I259" t="str">
        <f t="shared" si="54"/>
        <v>0100011101</v>
      </c>
      <c r="J259" t="str">
        <f t="shared" si="55"/>
        <v>0</v>
      </c>
      <c r="K259" t="str">
        <f t="shared" si="56"/>
        <v>100011101</v>
      </c>
      <c r="L259">
        <f t="shared" si="57"/>
        <v>285</v>
      </c>
      <c r="M259">
        <f t="shared" si="58"/>
        <v>0.556640625</v>
      </c>
      <c r="N259">
        <f t="shared" si="59"/>
        <v>0.556640625</v>
      </c>
    </row>
    <row r="260" spans="1:14" x14ac:dyDescent="0.35">
      <c r="A260" t="s">
        <v>482</v>
      </c>
      <c r="B260" t="s">
        <v>483</v>
      </c>
      <c r="C260" t="str">
        <f t="shared" si="48"/>
        <v>2300</v>
      </c>
      <c r="D260" t="str">
        <f t="shared" si="49"/>
        <v>230</v>
      </c>
      <c r="E260" t="str">
        <f t="shared" si="50"/>
        <v>23</v>
      </c>
      <c r="F260" t="str">
        <f t="shared" si="51"/>
        <v>00100011</v>
      </c>
      <c r="G260" t="str">
        <f t="shared" si="52"/>
        <v>0</v>
      </c>
      <c r="H260" t="str">
        <f t="shared" si="53"/>
        <v>0000</v>
      </c>
      <c r="I260" t="str">
        <f t="shared" si="54"/>
        <v>0010001100</v>
      </c>
      <c r="J260" t="str">
        <f t="shared" si="55"/>
        <v>0</v>
      </c>
      <c r="K260" t="str">
        <f t="shared" si="56"/>
        <v>010001100</v>
      </c>
      <c r="L260">
        <f t="shared" si="57"/>
        <v>140</v>
      </c>
      <c r="M260">
        <f t="shared" si="58"/>
        <v>0.2734375</v>
      </c>
      <c r="N260">
        <f t="shared" si="59"/>
        <v>0.2734375</v>
      </c>
    </row>
    <row r="261" spans="1:14" x14ac:dyDescent="0.35">
      <c r="A261" t="s">
        <v>484</v>
      </c>
      <c r="B261" t="s">
        <v>485</v>
      </c>
      <c r="C261" t="str">
        <f t="shared" si="48"/>
        <v>FB40</v>
      </c>
      <c r="D261" t="str">
        <f t="shared" si="49"/>
        <v>FB4</v>
      </c>
      <c r="E261" t="str">
        <f t="shared" si="50"/>
        <v>FB</v>
      </c>
      <c r="F261" t="str">
        <f t="shared" si="51"/>
        <v>11111011</v>
      </c>
      <c r="G261" t="str">
        <f t="shared" si="52"/>
        <v>4</v>
      </c>
      <c r="H261" t="str">
        <f t="shared" si="53"/>
        <v>0100</v>
      </c>
      <c r="I261" t="str">
        <f t="shared" si="54"/>
        <v>1111101101</v>
      </c>
      <c r="J261" t="str">
        <f t="shared" si="55"/>
        <v>1</v>
      </c>
      <c r="K261" t="str">
        <f t="shared" si="56"/>
        <v>111101101</v>
      </c>
      <c r="L261">
        <f t="shared" si="57"/>
        <v>493</v>
      </c>
      <c r="M261">
        <f t="shared" si="58"/>
        <v>0.962890625</v>
      </c>
      <c r="N261">
        <f t="shared" si="59"/>
        <v>-3.7109375E-2</v>
      </c>
    </row>
    <row r="262" spans="1:14" x14ac:dyDescent="0.35">
      <c r="A262" t="s">
        <v>486</v>
      </c>
      <c r="B262" t="s">
        <v>487</v>
      </c>
      <c r="C262" t="str">
        <f t="shared" si="48"/>
        <v>D400</v>
      </c>
      <c r="D262" t="str">
        <f t="shared" si="49"/>
        <v>D40</v>
      </c>
      <c r="E262" t="str">
        <f t="shared" si="50"/>
        <v>D4</v>
      </c>
      <c r="F262" t="str">
        <f t="shared" si="51"/>
        <v>11010100</v>
      </c>
      <c r="G262" t="str">
        <f t="shared" si="52"/>
        <v>0</v>
      </c>
      <c r="H262" t="str">
        <f t="shared" si="53"/>
        <v>0000</v>
      </c>
      <c r="I262" t="str">
        <f t="shared" si="54"/>
        <v>1101010000</v>
      </c>
      <c r="J262" t="str">
        <f t="shared" si="55"/>
        <v>1</v>
      </c>
      <c r="K262" t="str">
        <f t="shared" si="56"/>
        <v>101010000</v>
      </c>
      <c r="L262">
        <f t="shared" si="57"/>
        <v>336</v>
      </c>
      <c r="M262">
        <f t="shared" si="58"/>
        <v>0.65625</v>
      </c>
      <c r="N262">
        <f t="shared" si="59"/>
        <v>-0.34375</v>
      </c>
    </row>
    <row r="263" spans="1:14" x14ac:dyDescent="0.35">
      <c r="A263" t="s">
        <v>488</v>
      </c>
      <c r="B263" t="s">
        <v>489</v>
      </c>
      <c r="C263" t="str">
        <f t="shared" si="48"/>
        <v>B100</v>
      </c>
      <c r="D263" t="str">
        <f t="shared" si="49"/>
        <v>B10</v>
      </c>
      <c r="E263" t="str">
        <f t="shared" si="50"/>
        <v>B1</v>
      </c>
      <c r="F263" t="str">
        <f t="shared" si="51"/>
        <v>10110001</v>
      </c>
      <c r="G263" t="str">
        <f t="shared" si="52"/>
        <v>0</v>
      </c>
      <c r="H263" t="str">
        <f t="shared" si="53"/>
        <v>0000</v>
      </c>
      <c r="I263" t="str">
        <f t="shared" si="54"/>
        <v>1011000100</v>
      </c>
      <c r="J263" t="str">
        <f t="shared" si="55"/>
        <v>1</v>
      </c>
      <c r="K263" t="str">
        <f t="shared" si="56"/>
        <v>011000100</v>
      </c>
      <c r="L263">
        <f t="shared" si="57"/>
        <v>196</v>
      </c>
      <c r="M263">
        <f t="shared" si="58"/>
        <v>0.3828125</v>
      </c>
      <c r="N263">
        <f t="shared" si="59"/>
        <v>-0.6171875</v>
      </c>
    </row>
    <row r="264" spans="1:14" x14ac:dyDescent="0.35">
      <c r="A264" t="s">
        <v>490</v>
      </c>
      <c r="B264" t="s">
        <v>491</v>
      </c>
      <c r="C264" t="str">
        <f t="shared" si="48"/>
        <v>95C0</v>
      </c>
      <c r="D264" t="str">
        <f t="shared" si="49"/>
        <v>95C</v>
      </c>
      <c r="E264" t="str">
        <f t="shared" si="50"/>
        <v>95</v>
      </c>
      <c r="F264" t="str">
        <f t="shared" si="51"/>
        <v>10010101</v>
      </c>
      <c r="G264" t="str">
        <f t="shared" si="52"/>
        <v>C</v>
      </c>
      <c r="H264" t="str">
        <f t="shared" si="53"/>
        <v>1100</v>
      </c>
      <c r="I264" t="str">
        <f t="shared" si="54"/>
        <v>1001010111</v>
      </c>
      <c r="J264" t="str">
        <f t="shared" si="55"/>
        <v>1</v>
      </c>
      <c r="K264" t="str">
        <f t="shared" si="56"/>
        <v>001010111</v>
      </c>
      <c r="L264">
        <f t="shared" si="57"/>
        <v>87</v>
      </c>
      <c r="M264">
        <f t="shared" si="58"/>
        <v>0.169921875</v>
      </c>
      <c r="N264">
        <f t="shared" si="59"/>
        <v>-0.830078125</v>
      </c>
    </row>
    <row r="265" spans="1:14" x14ac:dyDescent="0.35">
      <c r="A265" t="s">
        <v>492</v>
      </c>
      <c r="B265" t="s">
        <v>493</v>
      </c>
      <c r="C265" t="str">
        <f t="shared" si="48"/>
        <v>8500</v>
      </c>
      <c r="D265" t="str">
        <f t="shared" si="49"/>
        <v>850</v>
      </c>
      <c r="E265" t="str">
        <f t="shared" si="50"/>
        <v>85</v>
      </c>
      <c r="F265" t="str">
        <f t="shared" si="51"/>
        <v>10000101</v>
      </c>
      <c r="G265" t="str">
        <f t="shared" si="52"/>
        <v>0</v>
      </c>
      <c r="H265" t="str">
        <f t="shared" si="53"/>
        <v>0000</v>
      </c>
      <c r="I265" t="str">
        <f t="shared" si="54"/>
        <v>1000010100</v>
      </c>
      <c r="J265" t="str">
        <f t="shared" si="55"/>
        <v>1</v>
      </c>
      <c r="K265" t="str">
        <f t="shared" si="56"/>
        <v>000010100</v>
      </c>
      <c r="L265">
        <f t="shared" si="57"/>
        <v>20</v>
      </c>
      <c r="M265">
        <f t="shared" si="58"/>
        <v>3.90625E-2</v>
      </c>
      <c r="N265">
        <f t="shared" si="59"/>
        <v>-0.9609375</v>
      </c>
    </row>
    <row r="266" spans="1:14" x14ac:dyDescent="0.35">
      <c r="A266" t="s">
        <v>494</v>
      </c>
      <c r="B266" t="s">
        <v>495</v>
      </c>
      <c r="C266" t="str">
        <f t="shared" si="48"/>
        <v>8000</v>
      </c>
      <c r="D266" t="str">
        <f t="shared" si="49"/>
        <v>800</v>
      </c>
      <c r="E266" t="str">
        <f t="shared" si="50"/>
        <v>80</v>
      </c>
      <c r="F266" t="str">
        <f t="shared" si="51"/>
        <v>10000000</v>
      </c>
      <c r="G266" t="str">
        <f t="shared" si="52"/>
        <v>0</v>
      </c>
      <c r="H266" t="str">
        <f t="shared" si="53"/>
        <v>0000</v>
      </c>
      <c r="I266" t="str">
        <f t="shared" si="54"/>
        <v>1000000000</v>
      </c>
      <c r="J266" t="str">
        <f t="shared" si="55"/>
        <v>1</v>
      </c>
      <c r="K266" t="str">
        <f t="shared" si="56"/>
        <v>000000000</v>
      </c>
      <c r="L266">
        <f t="shared" si="57"/>
        <v>0</v>
      </c>
      <c r="M266">
        <f t="shared" si="58"/>
        <v>0</v>
      </c>
      <c r="N266">
        <f t="shared" si="59"/>
        <v>-1</v>
      </c>
    </row>
    <row r="267" spans="1:14" x14ac:dyDescent="0.35">
      <c r="A267" t="s">
        <v>496</v>
      </c>
      <c r="B267" t="s">
        <v>497</v>
      </c>
      <c r="C267" t="str">
        <f t="shared" si="48"/>
        <v>87C0</v>
      </c>
      <c r="D267" t="str">
        <f t="shared" si="49"/>
        <v>87C</v>
      </c>
      <c r="E267" t="str">
        <f t="shared" si="50"/>
        <v>87</v>
      </c>
      <c r="F267" t="str">
        <f t="shared" si="51"/>
        <v>10000111</v>
      </c>
      <c r="G267" t="str">
        <f t="shared" si="52"/>
        <v>C</v>
      </c>
      <c r="H267" t="str">
        <f t="shared" si="53"/>
        <v>1100</v>
      </c>
      <c r="I267" t="str">
        <f t="shared" si="54"/>
        <v>1000011111</v>
      </c>
      <c r="J267" t="str">
        <f t="shared" si="55"/>
        <v>1</v>
      </c>
      <c r="K267" t="str">
        <f t="shared" si="56"/>
        <v>000011111</v>
      </c>
      <c r="L267">
        <f t="shared" si="57"/>
        <v>31</v>
      </c>
      <c r="M267">
        <f t="shared" si="58"/>
        <v>6.0546875E-2</v>
      </c>
      <c r="N267">
        <f t="shared" si="59"/>
        <v>-0.939453125</v>
      </c>
    </row>
    <row r="268" spans="1:14" x14ac:dyDescent="0.35">
      <c r="A268" t="s">
        <v>498</v>
      </c>
      <c r="B268" t="s">
        <v>499</v>
      </c>
      <c r="C268" t="str">
        <f t="shared" si="48"/>
        <v>9B40</v>
      </c>
      <c r="D268" t="str">
        <f t="shared" si="49"/>
        <v>9B4</v>
      </c>
      <c r="E268" t="str">
        <f t="shared" si="50"/>
        <v>9B</v>
      </c>
      <c r="F268" t="str">
        <f t="shared" si="51"/>
        <v>10011011</v>
      </c>
      <c r="G268" t="str">
        <f t="shared" si="52"/>
        <v>4</v>
      </c>
      <c r="H268" t="str">
        <f t="shared" si="53"/>
        <v>0100</v>
      </c>
      <c r="I268" t="str">
        <f t="shared" si="54"/>
        <v>1001101101</v>
      </c>
      <c r="J268" t="str">
        <f t="shared" si="55"/>
        <v>1</v>
      </c>
      <c r="K268" t="str">
        <f t="shared" si="56"/>
        <v>001101101</v>
      </c>
      <c r="L268">
        <f t="shared" si="57"/>
        <v>109</v>
      </c>
      <c r="M268">
        <f t="shared" si="58"/>
        <v>0.212890625</v>
      </c>
      <c r="N268">
        <f t="shared" si="59"/>
        <v>-0.787109375</v>
      </c>
    </row>
    <row r="269" spans="1:14" x14ac:dyDescent="0.35">
      <c r="A269" t="s">
        <v>500</v>
      </c>
      <c r="B269" t="s">
        <v>501</v>
      </c>
      <c r="C269" t="str">
        <f t="shared" si="48"/>
        <v>B880</v>
      </c>
      <c r="D269" t="str">
        <f t="shared" si="49"/>
        <v>B88</v>
      </c>
      <c r="E269" t="str">
        <f t="shared" si="50"/>
        <v>B8</v>
      </c>
      <c r="F269" t="str">
        <f t="shared" si="51"/>
        <v>10111000</v>
      </c>
      <c r="G269" t="str">
        <f t="shared" si="52"/>
        <v>8</v>
      </c>
      <c r="H269" t="str">
        <f t="shared" si="53"/>
        <v>1000</v>
      </c>
      <c r="I269" t="str">
        <f t="shared" si="54"/>
        <v>1011100010</v>
      </c>
      <c r="J269" t="str">
        <f t="shared" si="55"/>
        <v>1</v>
      </c>
      <c r="K269" t="str">
        <f t="shared" si="56"/>
        <v>011100010</v>
      </c>
      <c r="L269">
        <f t="shared" si="57"/>
        <v>226</v>
      </c>
      <c r="M269">
        <f t="shared" si="58"/>
        <v>0.44140625</v>
      </c>
      <c r="N269">
        <f t="shared" si="59"/>
        <v>-0.55859375</v>
      </c>
    </row>
    <row r="270" spans="1:14" x14ac:dyDescent="0.35">
      <c r="A270" t="s">
        <v>502</v>
      </c>
      <c r="B270" t="s">
        <v>503</v>
      </c>
      <c r="C270" t="str">
        <f t="shared" si="48"/>
        <v>DD00</v>
      </c>
      <c r="D270" t="str">
        <f t="shared" si="49"/>
        <v>DD0</v>
      </c>
      <c r="E270" t="str">
        <f t="shared" si="50"/>
        <v>DD</v>
      </c>
      <c r="F270" t="str">
        <f t="shared" si="51"/>
        <v>11011101</v>
      </c>
      <c r="G270" t="str">
        <f t="shared" si="52"/>
        <v>0</v>
      </c>
      <c r="H270" t="str">
        <f t="shared" si="53"/>
        <v>0000</v>
      </c>
      <c r="I270" t="str">
        <f t="shared" si="54"/>
        <v>1101110100</v>
      </c>
      <c r="J270" t="str">
        <f t="shared" si="55"/>
        <v>1</v>
      </c>
      <c r="K270" t="str">
        <f t="shared" si="56"/>
        <v>101110100</v>
      </c>
      <c r="L270">
        <f t="shared" si="57"/>
        <v>372</v>
      </c>
      <c r="M270">
        <f t="shared" si="58"/>
        <v>0.7265625</v>
      </c>
      <c r="N270">
        <f t="shared" si="59"/>
        <v>-0.2734375</v>
      </c>
    </row>
    <row r="271" spans="1:14" x14ac:dyDescent="0.35">
      <c r="A271" t="s">
        <v>504</v>
      </c>
      <c r="B271" t="s">
        <v>505</v>
      </c>
      <c r="C271" t="str">
        <f t="shared" si="48"/>
        <v>0480</v>
      </c>
      <c r="D271" t="str">
        <f t="shared" si="49"/>
        <v>048</v>
      </c>
      <c r="E271" t="str">
        <f t="shared" si="50"/>
        <v>04</v>
      </c>
      <c r="F271" t="str">
        <f t="shared" si="51"/>
        <v>00000100</v>
      </c>
      <c r="G271" t="str">
        <f t="shared" si="52"/>
        <v>8</v>
      </c>
      <c r="H271" t="str">
        <f t="shared" si="53"/>
        <v>1000</v>
      </c>
      <c r="I271" t="str">
        <f t="shared" si="54"/>
        <v>0000010010</v>
      </c>
      <c r="J271" t="str">
        <f t="shared" si="55"/>
        <v>0</v>
      </c>
      <c r="K271" t="str">
        <f t="shared" si="56"/>
        <v>000010010</v>
      </c>
      <c r="L271">
        <f t="shared" si="57"/>
        <v>18</v>
      </c>
      <c r="M271">
        <f t="shared" si="58"/>
        <v>3.515625E-2</v>
      </c>
      <c r="N271">
        <f t="shared" si="59"/>
        <v>3.515625E-2</v>
      </c>
    </row>
    <row r="272" spans="1:14" x14ac:dyDescent="0.35">
      <c r="A272" t="s">
        <v>506</v>
      </c>
      <c r="B272" t="s">
        <v>507</v>
      </c>
      <c r="C272" t="str">
        <f t="shared" si="48"/>
        <v>2BC0</v>
      </c>
      <c r="D272" t="str">
        <f t="shared" si="49"/>
        <v>2BC</v>
      </c>
      <c r="E272" t="str">
        <f t="shared" si="50"/>
        <v>2B</v>
      </c>
      <c r="F272" t="str">
        <f t="shared" si="51"/>
        <v>00101011</v>
      </c>
      <c r="G272" t="str">
        <f t="shared" si="52"/>
        <v>C</v>
      </c>
      <c r="H272" t="str">
        <f t="shared" si="53"/>
        <v>1100</v>
      </c>
      <c r="I272" t="str">
        <f t="shared" si="54"/>
        <v>0010101111</v>
      </c>
      <c r="J272" t="str">
        <f t="shared" si="55"/>
        <v>0</v>
      </c>
      <c r="K272" t="str">
        <f t="shared" si="56"/>
        <v>010101111</v>
      </c>
      <c r="L272">
        <f t="shared" si="57"/>
        <v>175</v>
      </c>
      <c r="M272">
        <f t="shared" si="58"/>
        <v>0.341796875</v>
      </c>
      <c r="N272">
        <f t="shared" si="59"/>
        <v>0.341796875</v>
      </c>
    </row>
    <row r="273" spans="1:14" x14ac:dyDescent="0.35">
      <c r="A273" t="s">
        <v>508</v>
      </c>
      <c r="B273" t="s">
        <v>509</v>
      </c>
      <c r="C273" t="str">
        <f t="shared" si="48"/>
        <v>4EC0</v>
      </c>
      <c r="D273" t="str">
        <f t="shared" si="49"/>
        <v>4EC</v>
      </c>
      <c r="E273" t="str">
        <f t="shared" si="50"/>
        <v>4E</v>
      </c>
      <c r="F273" t="str">
        <f t="shared" si="51"/>
        <v>01001110</v>
      </c>
      <c r="G273" t="str">
        <f t="shared" si="52"/>
        <v>C</v>
      </c>
      <c r="H273" t="str">
        <f t="shared" si="53"/>
        <v>1100</v>
      </c>
      <c r="I273" t="str">
        <f t="shared" si="54"/>
        <v>0100111011</v>
      </c>
      <c r="J273" t="str">
        <f t="shared" si="55"/>
        <v>0</v>
      </c>
      <c r="K273" t="str">
        <f t="shared" si="56"/>
        <v>100111011</v>
      </c>
      <c r="L273">
        <f t="shared" si="57"/>
        <v>315</v>
      </c>
      <c r="M273">
        <f t="shared" si="58"/>
        <v>0.615234375</v>
      </c>
      <c r="N273">
        <f t="shared" si="59"/>
        <v>0.615234375</v>
      </c>
    </row>
    <row r="274" spans="1:14" x14ac:dyDescent="0.35">
      <c r="A274" t="s">
        <v>510</v>
      </c>
      <c r="B274" t="s">
        <v>511</v>
      </c>
      <c r="C274" t="str">
        <f t="shared" si="48"/>
        <v>6A00</v>
      </c>
      <c r="D274" t="str">
        <f t="shared" si="49"/>
        <v>6A0</v>
      </c>
      <c r="E274" t="str">
        <f t="shared" si="50"/>
        <v>6A</v>
      </c>
      <c r="F274" t="str">
        <f t="shared" si="51"/>
        <v>01101010</v>
      </c>
      <c r="G274" t="str">
        <f t="shared" si="52"/>
        <v>0</v>
      </c>
      <c r="H274" t="str">
        <f t="shared" si="53"/>
        <v>0000</v>
      </c>
      <c r="I274" t="str">
        <f t="shared" si="54"/>
        <v>0110101000</v>
      </c>
      <c r="J274" t="str">
        <f t="shared" si="55"/>
        <v>0</v>
      </c>
      <c r="K274" t="str">
        <f t="shared" si="56"/>
        <v>110101000</v>
      </c>
      <c r="L274">
        <f t="shared" si="57"/>
        <v>424</v>
      </c>
      <c r="M274">
        <f t="shared" si="58"/>
        <v>0.828125</v>
      </c>
      <c r="N274">
        <f t="shared" si="59"/>
        <v>0.828125</v>
      </c>
    </row>
    <row r="275" spans="1:14" x14ac:dyDescent="0.35">
      <c r="A275" t="s">
        <v>512</v>
      </c>
      <c r="B275" t="s">
        <v>513</v>
      </c>
      <c r="C275" t="str">
        <f t="shared" si="48"/>
        <v>7AC0</v>
      </c>
      <c r="D275" t="str">
        <f t="shared" si="49"/>
        <v>7AC</v>
      </c>
      <c r="E275" t="str">
        <f t="shared" si="50"/>
        <v>7A</v>
      </c>
      <c r="F275" t="str">
        <f t="shared" si="51"/>
        <v>01111010</v>
      </c>
      <c r="G275" t="str">
        <f t="shared" si="52"/>
        <v>C</v>
      </c>
      <c r="H275" t="str">
        <f t="shared" si="53"/>
        <v>1100</v>
      </c>
      <c r="I275" t="str">
        <f t="shared" si="54"/>
        <v>0111101011</v>
      </c>
      <c r="J275" t="str">
        <f t="shared" si="55"/>
        <v>0</v>
      </c>
      <c r="K275" t="str">
        <f t="shared" si="56"/>
        <v>111101011</v>
      </c>
      <c r="L275">
        <f t="shared" si="57"/>
        <v>491</v>
      </c>
      <c r="M275">
        <f t="shared" si="58"/>
        <v>0.958984375</v>
      </c>
      <c r="N275">
        <f t="shared" si="59"/>
        <v>0.958984375</v>
      </c>
    </row>
    <row r="276" spans="1:14" x14ac:dyDescent="0.35">
      <c r="A276" t="s">
        <v>514</v>
      </c>
      <c r="B276" t="s">
        <v>515</v>
      </c>
      <c r="C276" t="str">
        <f t="shared" si="48"/>
        <v>7F80</v>
      </c>
      <c r="D276" t="str">
        <f t="shared" si="49"/>
        <v>7F8</v>
      </c>
      <c r="E276" t="str">
        <f t="shared" si="50"/>
        <v>7F</v>
      </c>
      <c r="F276" t="str">
        <f t="shared" si="51"/>
        <v>01111111</v>
      </c>
      <c r="G276" t="str">
        <f t="shared" si="52"/>
        <v>8</v>
      </c>
      <c r="H276" t="str">
        <f t="shared" si="53"/>
        <v>1000</v>
      </c>
      <c r="I276" t="str">
        <f t="shared" si="54"/>
        <v>0111111110</v>
      </c>
      <c r="J276" t="str">
        <f t="shared" si="55"/>
        <v>0</v>
      </c>
      <c r="K276" t="str">
        <f t="shared" si="56"/>
        <v>111111110</v>
      </c>
      <c r="L276">
        <f t="shared" si="57"/>
        <v>510</v>
      </c>
      <c r="M276">
        <f t="shared" si="58"/>
        <v>0.99609375</v>
      </c>
      <c r="N276">
        <f t="shared" si="59"/>
        <v>0.99609375</v>
      </c>
    </row>
    <row r="277" spans="1:14" x14ac:dyDescent="0.35">
      <c r="A277" t="s">
        <v>516</v>
      </c>
      <c r="B277" t="s">
        <v>517</v>
      </c>
      <c r="C277" t="str">
        <f t="shared" si="48"/>
        <v>7780</v>
      </c>
      <c r="D277" t="str">
        <f t="shared" si="49"/>
        <v>778</v>
      </c>
      <c r="E277" t="str">
        <f t="shared" si="50"/>
        <v>77</v>
      </c>
      <c r="F277" t="str">
        <f t="shared" si="51"/>
        <v>01110111</v>
      </c>
      <c r="G277" t="str">
        <f t="shared" si="52"/>
        <v>8</v>
      </c>
      <c r="H277" t="str">
        <f t="shared" si="53"/>
        <v>1000</v>
      </c>
      <c r="I277" t="str">
        <f t="shared" si="54"/>
        <v>0111011110</v>
      </c>
      <c r="J277" t="str">
        <f t="shared" si="55"/>
        <v>0</v>
      </c>
      <c r="K277" t="str">
        <f t="shared" si="56"/>
        <v>111011110</v>
      </c>
      <c r="L277">
        <f t="shared" si="57"/>
        <v>478</v>
      </c>
      <c r="M277">
        <f t="shared" si="58"/>
        <v>0.93359375</v>
      </c>
      <c r="N277">
        <f t="shared" si="59"/>
        <v>0.93359375</v>
      </c>
    </row>
    <row r="278" spans="1:14" x14ac:dyDescent="0.35">
      <c r="A278" t="s">
        <v>518</v>
      </c>
      <c r="B278" t="s">
        <v>519</v>
      </c>
      <c r="C278" t="str">
        <f t="shared" si="48"/>
        <v>6400</v>
      </c>
      <c r="D278" t="str">
        <f t="shared" si="49"/>
        <v>640</v>
      </c>
      <c r="E278" t="str">
        <f t="shared" si="50"/>
        <v>64</v>
      </c>
      <c r="F278" t="str">
        <f t="shared" si="51"/>
        <v>01100100</v>
      </c>
      <c r="G278" t="str">
        <f t="shared" si="52"/>
        <v>0</v>
      </c>
      <c r="H278" t="str">
        <f t="shared" si="53"/>
        <v>0000</v>
      </c>
      <c r="I278" t="str">
        <f t="shared" si="54"/>
        <v>0110010000</v>
      </c>
      <c r="J278" t="str">
        <f t="shared" si="55"/>
        <v>0</v>
      </c>
      <c r="K278" t="str">
        <f t="shared" si="56"/>
        <v>110010000</v>
      </c>
      <c r="L278">
        <f t="shared" si="57"/>
        <v>400</v>
      </c>
      <c r="M278">
        <f t="shared" si="58"/>
        <v>0.78125</v>
      </c>
      <c r="N278">
        <f t="shared" si="59"/>
        <v>0.78125</v>
      </c>
    </row>
    <row r="279" spans="1:14" x14ac:dyDescent="0.35">
      <c r="A279" t="s">
        <v>520</v>
      </c>
      <c r="B279" t="s">
        <v>521</v>
      </c>
      <c r="C279" t="str">
        <f t="shared" si="48"/>
        <v>46C0</v>
      </c>
      <c r="D279" t="str">
        <f t="shared" si="49"/>
        <v>46C</v>
      </c>
      <c r="E279" t="str">
        <f t="shared" si="50"/>
        <v>46</v>
      </c>
      <c r="F279" t="str">
        <f t="shared" si="51"/>
        <v>01000110</v>
      </c>
      <c r="G279" t="str">
        <f t="shared" si="52"/>
        <v>C</v>
      </c>
      <c r="H279" t="str">
        <f t="shared" si="53"/>
        <v>1100</v>
      </c>
      <c r="I279" t="str">
        <f t="shared" si="54"/>
        <v>0100011011</v>
      </c>
      <c r="J279" t="str">
        <f t="shared" si="55"/>
        <v>0</v>
      </c>
      <c r="K279" t="str">
        <f t="shared" si="56"/>
        <v>100011011</v>
      </c>
      <c r="L279">
        <f t="shared" si="57"/>
        <v>283</v>
      </c>
      <c r="M279">
        <f t="shared" si="58"/>
        <v>0.552734375</v>
      </c>
      <c r="N279">
        <f t="shared" si="59"/>
        <v>0.552734375</v>
      </c>
    </row>
    <row r="280" spans="1:14" x14ac:dyDescent="0.35">
      <c r="A280" t="s">
        <v>522</v>
      </c>
      <c r="B280" t="s">
        <v>523</v>
      </c>
      <c r="C280" t="str">
        <f t="shared" si="48"/>
        <v>2240</v>
      </c>
      <c r="D280" t="str">
        <f t="shared" si="49"/>
        <v>224</v>
      </c>
      <c r="E280" t="str">
        <f t="shared" si="50"/>
        <v>22</v>
      </c>
      <c r="F280" t="str">
        <f t="shared" si="51"/>
        <v>00100010</v>
      </c>
      <c r="G280" t="str">
        <f t="shared" si="52"/>
        <v>4</v>
      </c>
      <c r="H280" t="str">
        <f t="shared" si="53"/>
        <v>0100</v>
      </c>
      <c r="I280" t="str">
        <f t="shared" si="54"/>
        <v>0010001001</v>
      </c>
      <c r="J280" t="str">
        <f t="shared" si="55"/>
        <v>0</v>
      </c>
      <c r="K280" t="str">
        <f t="shared" si="56"/>
        <v>010001001</v>
      </c>
      <c r="L280">
        <f t="shared" si="57"/>
        <v>137</v>
      </c>
      <c r="M280">
        <f t="shared" si="58"/>
        <v>0.267578125</v>
      </c>
      <c r="N280">
        <f t="shared" si="59"/>
        <v>0.267578125</v>
      </c>
    </row>
    <row r="281" spans="1:14" x14ac:dyDescent="0.35">
      <c r="A281" t="s">
        <v>524</v>
      </c>
      <c r="B281" t="s">
        <v>525</v>
      </c>
      <c r="C281" t="str">
        <f t="shared" si="48"/>
        <v>FA80</v>
      </c>
      <c r="D281" t="str">
        <f t="shared" si="49"/>
        <v>FA8</v>
      </c>
      <c r="E281" t="str">
        <f t="shared" si="50"/>
        <v>FA</v>
      </c>
      <c r="F281" t="str">
        <f t="shared" si="51"/>
        <v>11111010</v>
      </c>
      <c r="G281" t="str">
        <f t="shared" si="52"/>
        <v>8</v>
      </c>
      <c r="H281" t="str">
        <f t="shared" si="53"/>
        <v>1000</v>
      </c>
      <c r="I281" t="str">
        <f t="shared" si="54"/>
        <v>1111101010</v>
      </c>
      <c r="J281" t="str">
        <f t="shared" si="55"/>
        <v>1</v>
      </c>
      <c r="K281" t="str">
        <f t="shared" si="56"/>
        <v>111101010</v>
      </c>
      <c r="L281">
        <f t="shared" si="57"/>
        <v>490</v>
      </c>
      <c r="M281">
        <f t="shared" si="58"/>
        <v>0.95703125</v>
      </c>
      <c r="N281">
        <f t="shared" si="59"/>
        <v>-4.296875E-2</v>
      </c>
    </row>
    <row r="282" spans="1:14" x14ac:dyDescent="0.35">
      <c r="A282" t="s">
        <v>526</v>
      </c>
      <c r="B282" t="s">
        <v>527</v>
      </c>
      <c r="C282" t="str">
        <f t="shared" si="48"/>
        <v>D340</v>
      </c>
      <c r="D282" t="str">
        <f t="shared" si="49"/>
        <v>D34</v>
      </c>
      <c r="E282" t="str">
        <f t="shared" si="50"/>
        <v>D3</v>
      </c>
      <c r="F282" t="str">
        <f t="shared" si="51"/>
        <v>11010011</v>
      </c>
      <c r="G282" t="str">
        <f t="shared" si="52"/>
        <v>4</v>
      </c>
      <c r="H282" t="str">
        <f t="shared" si="53"/>
        <v>0100</v>
      </c>
      <c r="I282" t="str">
        <f t="shared" si="54"/>
        <v>1101001101</v>
      </c>
      <c r="J282" t="str">
        <f t="shared" si="55"/>
        <v>1</v>
      </c>
      <c r="K282" t="str">
        <f t="shared" si="56"/>
        <v>101001101</v>
      </c>
      <c r="L282">
        <f t="shared" si="57"/>
        <v>333</v>
      </c>
      <c r="M282">
        <f t="shared" si="58"/>
        <v>0.650390625</v>
      </c>
      <c r="N282">
        <f t="shared" si="59"/>
        <v>-0.349609375</v>
      </c>
    </row>
    <row r="283" spans="1:14" x14ac:dyDescent="0.35">
      <c r="A283" t="s">
        <v>528</v>
      </c>
      <c r="B283" t="s">
        <v>529</v>
      </c>
      <c r="C283" t="str">
        <f t="shared" si="48"/>
        <v>B080</v>
      </c>
      <c r="D283" t="str">
        <f t="shared" si="49"/>
        <v>B08</v>
      </c>
      <c r="E283" t="str">
        <f t="shared" si="50"/>
        <v>B0</v>
      </c>
      <c r="F283" t="str">
        <f t="shared" si="51"/>
        <v>10110000</v>
      </c>
      <c r="G283" t="str">
        <f t="shared" si="52"/>
        <v>8</v>
      </c>
      <c r="H283" t="str">
        <f t="shared" si="53"/>
        <v>1000</v>
      </c>
      <c r="I283" t="str">
        <f t="shared" si="54"/>
        <v>1011000010</v>
      </c>
      <c r="J283" t="str">
        <f t="shared" si="55"/>
        <v>1</v>
      </c>
      <c r="K283" t="str">
        <f t="shared" si="56"/>
        <v>011000010</v>
      </c>
      <c r="L283">
        <f t="shared" si="57"/>
        <v>194</v>
      </c>
      <c r="M283">
        <f t="shared" si="58"/>
        <v>0.37890625</v>
      </c>
      <c r="N283">
        <f t="shared" si="59"/>
        <v>-0.62109375</v>
      </c>
    </row>
    <row r="284" spans="1:14" x14ac:dyDescent="0.35">
      <c r="A284" t="s">
        <v>530</v>
      </c>
      <c r="B284" t="s">
        <v>531</v>
      </c>
      <c r="C284" t="str">
        <f t="shared" si="48"/>
        <v>9580</v>
      </c>
      <c r="D284" t="str">
        <f t="shared" si="49"/>
        <v>958</v>
      </c>
      <c r="E284" t="str">
        <f t="shared" si="50"/>
        <v>95</v>
      </c>
      <c r="F284" t="str">
        <f t="shared" si="51"/>
        <v>10010101</v>
      </c>
      <c r="G284" t="str">
        <f t="shared" si="52"/>
        <v>8</v>
      </c>
      <c r="H284" t="str">
        <f t="shared" si="53"/>
        <v>1000</v>
      </c>
      <c r="I284" t="str">
        <f t="shared" si="54"/>
        <v>1001010110</v>
      </c>
      <c r="J284" t="str">
        <f t="shared" si="55"/>
        <v>1</v>
      </c>
      <c r="K284" t="str">
        <f t="shared" si="56"/>
        <v>001010110</v>
      </c>
      <c r="L284">
        <f t="shared" si="57"/>
        <v>86</v>
      </c>
      <c r="M284">
        <f t="shared" si="58"/>
        <v>0.16796875</v>
      </c>
      <c r="N284">
        <f t="shared" si="59"/>
        <v>-0.83203125</v>
      </c>
    </row>
    <row r="285" spans="1:14" x14ac:dyDescent="0.35">
      <c r="A285" t="s">
        <v>532</v>
      </c>
      <c r="B285" t="s">
        <v>533</v>
      </c>
      <c r="C285" t="str">
        <f t="shared" si="48"/>
        <v>84C0</v>
      </c>
      <c r="D285" t="str">
        <f t="shared" si="49"/>
        <v>84C</v>
      </c>
      <c r="E285" t="str">
        <f t="shared" si="50"/>
        <v>84</v>
      </c>
      <c r="F285" t="str">
        <f t="shared" si="51"/>
        <v>10000100</v>
      </c>
      <c r="G285" t="str">
        <f t="shared" si="52"/>
        <v>C</v>
      </c>
      <c r="H285" t="str">
        <f t="shared" si="53"/>
        <v>1100</v>
      </c>
      <c r="I285" t="str">
        <f t="shared" si="54"/>
        <v>1000010011</v>
      </c>
      <c r="J285" t="str">
        <f t="shared" si="55"/>
        <v>1</v>
      </c>
      <c r="K285" t="str">
        <f t="shared" si="56"/>
        <v>000010011</v>
      </c>
      <c r="L285">
        <f t="shared" si="57"/>
        <v>19</v>
      </c>
      <c r="M285">
        <f t="shared" si="58"/>
        <v>3.7109375E-2</v>
      </c>
      <c r="N285">
        <f t="shared" si="59"/>
        <v>-0.962890625</v>
      </c>
    </row>
    <row r="286" spans="1:14" x14ac:dyDescent="0.35">
      <c r="A286" t="s">
        <v>534</v>
      </c>
      <c r="B286" t="s">
        <v>495</v>
      </c>
      <c r="C286" t="str">
        <f t="shared" si="48"/>
        <v>8000</v>
      </c>
      <c r="D286" t="str">
        <f t="shared" si="49"/>
        <v>800</v>
      </c>
      <c r="E286" t="str">
        <f t="shared" si="50"/>
        <v>80</v>
      </c>
      <c r="F286" t="str">
        <f t="shared" si="51"/>
        <v>10000000</v>
      </c>
      <c r="G286" t="str">
        <f t="shared" si="52"/>
        <v>0</v>
      </c>
      <c r="H286" t="str">
        <f t="shared" si="53"/>
        <v>0000</v>
      </c>
      <c r="I286" t="str">
        <f t="shared" si="54"/>
        <v>1000000000</v>
      </c>
      <c r="J286" t="str">
        <f t="shared" si="55"/>
        <v>1</v>
      </c>
      <c r="K286" t="str">
        <f t="shared" si="56"/>
        <v>000000000</v>
      </c>
      <c r="L286">
        <f t="shared" si="57"/>
        <v>0</v>
      </c>
      <c r="M286">
        <f t="shared" si="58"/>
        <v>0</v>
      </c>
      <c r="N286">
        <f t="shared" si="59"/>
        <v>-1</v>
      </c>
    </row>
    <row r="287" spans="1:14" x14ac:dyDescent="0.35">
      <c r="A287" t="s">
        <v>535</v>
      </c>
      <c r="B287" t="s">
        <v>536</v>
      </c>
      <c r="C287" t="str">
        <f t="shared" si="48"/>
        <v>8800</v>
      </c>
      <c r="D287" t="str">
        <f t="shared" si="49"/>
        <v>880</v>
      </c>
      <c r="E287" t="str">
        <f t="shared" si="50"/>
        <v>88</v>
      </c>
      <c r="F287" t="str">
        <f t="shared" si="51"/>
        <v>10001000</v>
      </c>
      <c r="G287" t="str">
        <f t="shared" si="52"/>
        <v>0</v>
      </c>
      <c r="H287" t="str">
        <f t="shared" si="53"/>
        <v>0000</v>
      </c>
      <c r="I287" t="str">
        <f t="shared" si="54"/>
        <v>1000100000</v>
      </c>
      <c r="J287" t="str">
        <f t="shared" si="55"/>
        <v>1</v>
      </c>
      <c r="K287" t="str">
        <f t="shared" si="56"/>
        <v>000100000</v>
      </c>
      <c r="L287">
        <f t="shared" si="57"/>
        <v>32</v>
      </c>
      <c r="M287">
        <f t="shared" si="58"/>
        <v>6.25E-2</v>
      </c>
      <c r="N287">
        <f t="shared" si="59"/>
        <v>-0.9375</v>
      </c>
    </row>
    <row r="288" spans="1:14" x14ac:dyDescent="0.35">
      <c r="A288" t="s">
        <v>537</v>
      </c>
      <c r="B288" t="s">
        <v>538</v>
      </c>
      <c r="C288" t="str">
        <f t="shared" si="48"/>
        <v>9BC0</v>
      </c>
      <c r="D288" t="str">
        <f t="shared" si="49"/>
        <v>9BC</v>
      </c>
      <c r="E288" t="str">
        <f t="shared" si="50"/>
        <v>9B</v>
      </c>
      <c r="F288" t="str">
        <f t="shared" si="51"/>
        <v>10011011</v>
      </c>
      <c r="G288" t="str">
        <f t="shared" si="52"/>
        <v>C</v>
      </c>
      <c r="H288" t="str">
        <f t="shared" si="53"/>
        <v>1100</v>
      </c>
      <c r="I288" t="str">
        <f t="shared" si="54"/>
        <v>1001101111</v>
      </c>
      <c r="J288" t="str">
        <f t="shared" si="55"/>
        <v>1</v>
      </c>
      <c r="K288" t="str">
        <f t="shared" si="56"/>
        <v>001101111</v>
      </c>
      <c r="L288">
        <f t="shared" si="57"/>
        <v>111</v>
      </c>
      <c r="M288">
        <f t="shared" si="58"/>
        <v>0.216796875</v>
      </c>
      <c r="N288">
        <f t="shared" si="59"/>
        <v>-0.783203125</v>
      </c>
    </row>
    <row r="289" spans="1:14" x14ac:dyDescent="0.35">
      <c r="A289" t="s">
        <v>539</v>
      </c>
      <c r="B289" t="s">
        <v>540</v>
      </c>
      <c r="C289" t="str">
        <f t="shared" si="48"/>
        <v>B900</v>
      </c>
      <c r="D289" t="str">
        <f t="shared" si="49"/>
        <v>B90</v>
      </c>
      <c r="E289" t="str">
        <f t="shared" si="50"/>
        <v>B9</v>
      </c>
      <c r="F289" t="str">
        <f t="shared" si="51"/>
        <v>10111001</v>
      </c>
      <c r="G289" t="str">
        <f t="shared" si="52"/>
        <v>0</v>
      </c>
      <c r="H289" t="str">
        <f t="shared" si="53"/>
        <v>0000</v>
      </c>
      <c r="I289" t="str">
        <f t="shared" si="54"/>
        <v>1011100100</v>
      </c>
      <c r="J289" t="str">
        <f t="shared" si="55"/>
        <v>1</v>
      </c>
      <c r="K289" t="str">
        <f t="shared" si="56"/>
        <v>011100100</v>
      </c>
      <c r="L289">
        <f t="shared" si="57"/>
        <v>228</v>
      </c>
      <c r="M289">
        <f t="shared" si="58"/>
        <v>0.4453125</v>
      </c>
      <c r="N289">
        <f t="shared" si="59"/>
        <v>-0.5546875</v>
      </c>
    </row>
    <row r="290" spans="1:14" x14ac:dyDescent="0.35">
      <c r="A290" t="s">
        <v>541</v>
      </c>
      <c r="B290" t="s">
        <v>542</v>
      </c>
      <c r="C290" t="str">
        <f t="shared" si="48"/>
        <v>DD80</v>
      </c>
      <c r="D290" t="str">
        <f t="shared" si="49"/>
        <v>DD8</v>
      </c>
      <c r="E290" t="str">
        <f t="shared" si="50"/>
        <v>DD</v>
      </c>
      <c r="F290" t="str">
        <f t="shared" si="51"/>
        <v>11011101</v>
      </c>
      <c r="G290" t="str">
        <f t="shared" si="52"/>
        <v>8</v>
      </c>
      <c r="H290" t="str">
        <f t="shared" si="53"/>
        <v>1000</v>
      </c>
      <c r="I290" t="str">
        <f t="shared" si="54"/>
        <v>1101110110</v>
      </c>
      <c r="J290" t="str">
        <f t="shared" si="55"/>
        <v>1</v>
      </c>
      <c r="K290" t="str">
        <f t="shared" si="56"/>
        <v>101110110</v>
      </c>
      <c r="L290">
        <f t="shared" si="57"/>
        <v>374</v>
      </c>
      <c r="M290">
        <f t="shared" si="58"/>
        <v>0.73046875</v>
      </c>
      <c r="N290">
        <f t="shared" si="59"/>
        <v>-0.26953125</v>
      </c>
    </row>
    <row r="291" spans="1:14" x14ac:dyDescent="0.35">
      <c r="A291" t="s">
        <v>543</v>
      </c>
      <c r="B291" t="s">
        <v>544</v>
      </c>
      <c r="C291" t="str">
        <f t="shared" si="48"/>
        <v>0540</v>
      </c>
      <c r="D291" t="str">
        <f t="shared" si="49"/>
        <v>054</v>
      </c>
      <c r="E291" t="str">
        <f t="shared" si="50"/>
        <v>05</v>
      </c>
      <c r="F291" t="str">
        <f t="shared" si="51"/>
        <v>00000101</v>
      </c>
      <c r="G291" t="str">
        <f t="shared" si="52"/>
        <v>4</v>
      </c>
      <c r="H291" t="str">
        <f t="shared" si="53"/>
        <v>0100</v>
      </c>
      <c r="I291" t="str">
        <f t="shared" si="54"/>
        <v>0000010101</v>
      </c>
      <c r="J291" t="str">
        <f t="shared" si="55"/>
        <v>0</v>
      </c>
      <c r="K291" t="str">
        <f t="shared" si="56"/>
        <v>000010101</v>
      </c>
      <c r="L291">
        <f t="shared" si="57"/>
        <v>21</v>
      </c>
      <c r="M291">
        <f t="shared" si="58"/>
        <v>4.1015625E-2</v>
      </c>
      <c r="N291">
        <f t="shared" si="59"/>
        <v>4.1015625E-2</v>
      </c>
    </row>
    <row r="292" spans="1:14" x14ac:dyDescent="0.35">
      <c r="A292" t="s">
        <v>545</v>
      </c>
      <c r="B292" t="s">
        <v>546</v>
      </c>
      <c r="C292" t="str">
        <f t="shared" si="48"/>
        <v>2C80</v>
      </c>
      <c r="D292" t="str">
        <f t="shared" si="49"/>
        <v>2C8</v>
      </c>
      <c r="E292" t="str">
        <f t="shared" si="50"/>
        <v>2C</v>
      </c>
      <c r="F292" t="str">
        <f t="shared" si="51"/>
        <v>00101100</v>
      </c>
      <c r="G292" t="str">
        <f t="shared" si="52"/>
        <v>8</v>
      </c>
      <c r="H292" t="str">
        <f t="shared" si="53"/>
        <v>1000</v>
      </c>
      <c r="I292" t="str">
        <f t="shared" si="54"/>
        <v>0010110010</v>
      </c>
      <c r="J292" t="str">
        <f t="shared" si="55"/>
        <v>0</v>
      </c>
      <c r="K292" t="str">
        <f t="shared" si="56"/>
        <v>010110010</v>
      </c>
      <c r="L292">
        <f t="shared" si="57"/>
        <v>178</v>
      </c>
      <c r="M292">
        <f t="shared" si="58"/>
        <v>0.34765625</v>
      </c>
      <c r="N292">
        <f t="shared" si="59"/>
        <v>0.34765625</v>
      </c>
    </row>
    <row r="293" spans="1:14" x14ac:dyDescent="0.35">
      <c r="A293" t="s">
        <v>547</v>
      </c>
      <c r="B293" t="s">
        <v>548</v>
      </c>
      <c r="C293" t="str">
        <f t="shared" si="48"/>
        <v>4F40</v>
      </c>
      <c r="D293" t="str">
        <f t="shared" si="49"/>
        <v>4F4</v>
      </c>
      <c r="E293" t="str">
        <f t="shared" si="50"/>
        <v>4F</v>
      </c>
      <c r="F293" t="str">
        <f t="shared" si="51"/>
        <v>01001111</v>
      </c>
      <c r="G293" t="str">
        <f t="shared" si="52"/>
        <v>4</v>
      </c>
      <c r="H293" t="str">
        <f t="shared" si="53"/>
        <v>0100</v>
      </c>
      <c r="I293" t="str">
        <f t="shared" si="54"/>
        <v>0100111101</v>
      </c>
      <c r="J293" t="str">
        <f t="shared" si="55"/>
        <v>0</v>
      </c>
      <c r="K293" t="str">
        <f t="shared" si="56"/>
        <v>100111101</v>
      </c>
      <c r="L293">
        <f t="shared" si="57"/>
        <v>317</v>
      </c>
      <c r="M293">
        <f t="shared" si="58"/>
        <v>0.619140625</v>
      </c>
      <c r="N293">
        <f t="shared" si="59"/>
        <v>0.619140625</v>
      </c>
    </row>
    <row r="294" spans="1:14" x14ac:dyDescent="0.35">
      <c r="A294" t="s">
        <v>549</v>
      </c>
      <c r="B294" t="s">
        <v>550</v>
      </c>
      <c r="C294" t="str">
        <f t="shared" si="48"/>
        <v>6A40</v>
      </c>
      <c r="D294" t="str">
        <f t="shared" si="49"/>
        <v>6A4</v>
      </c>
      <c r="E294" t="str">
        <f t="shared" si="50"/>
        <v>6A</v>
      </c>
      <c r="F294" t="str">
        <f t="shared" si="51"/>
        <v>01101010</v>
      </c>
      <c r="G294" t="str">
        <f t="shared" si="52"/>
        <v>4</v>
      </c>
      <c r="H294" t="str">
        <f t="shared" si="53"/>
        <v>0100</v>
      </c>
      <c r="I294" t="str">
        <f t="shared" si="54"/>
        <v>0110101001</v>
      </c>
      <c r="J294" t="str">
        <f t="shared" si="55"/>
        <v>0</v>
      </c>
      <c r="K294" t="str">
        <f t="shared" si="56"/>
        <v>110101001</v>
      </c>
      <c r="L294">
        <f t="shared" si="57"/>
        <v>425</v>
      </c>
      <c r="M294">
        <f t="shared" si="58"/>
        <v>0.830078125</v>
      </c>
      <c r="N294">
        <f t="shared" si="59"/>
        <v>0.830078125</v>
      </c>
    </row>
    <row r="295" spans="1:14" x14ac:dyDescent="0.35">
      <c r="A295" t="s">
        <v>551</v>
      </c>
      <c r="B295" t="s">
        <v>513</v>
      </c>
      <c r="C295" t="str">
        <f t="shared" si="48"/>
        <v>7AC0</v>
      </c>
      <c r="D295" t="str">
        <f t="shared" si="49"/>
        <v>7AC</v>
      </c>
      <c r="E295" t="str">
        <f t="shared" si="50"/>
        <v>7A</v>
      </c>
      <c r="F295" t="str">
        <f t="shared" si="51"/>
        <v>01111010</v>
      </c>
      <c r="G295" t="str">
        <f t="shared" si="52"/>
        <v>C</v>
      </c>
      <c r="H295" t="str">
        <f t="shared" si="53"/>
        <v>1100</v>
      </c>
      <c r="I295" t="str">
        <f t="shared" si="54"/>
        <v>0111101011</v>
      </c>
      <c r="J295" t="str">
        <f t="shared" si="55"/>
        <v>0</v>
      </c>
      <c r="K295" t="str">
        <f t="shared" si="56"/>
        <v>111101011</v>
      </c>
      <c r="L295">
        <f t="shared" si="57"/>
        <v>491</v>
      </c>
      <c r="M295">
        <f t="shared" si="58"/>
        <v>0.958984375</v>
      </c>
      <c r="N295">
        <f t="shared" si="59"/>
        <v>0.958984375</v>
      </c>
    </row>
    <row r="296" spans="1:14" x14ac:dyDescent="0.35">
      <c r="A296" t="s">
        <v>552</v>
      </c>
      <c r="B296" t="s">
        <v>515</v>
      </c>
      <c r="C296" t="str">
        <f t="shared" si="48"/>
        <v>7F80</v>
      </c>
      <c r="D296" t="str">
        <f t="shared" si="49"/>
        <v>7F8</v>
      </c>
      <c r="E296" t="str">
        <f t="shared" si="50"/>
        <v>7F</v>
      </c>
      <c r="F296" t="str">
        <f t="shared" si="51"/>
        <v>01111111</v>
      </c>
      <c r="G296" t="str">
        <f t="shared" si="52"/>
        <v>8</v>
      </c>
      <c r="H296" t="str">
        <f t="shared" si="53"/>
        <v>1000</v>
      </c>
      <c r="I296" t="str">
        <f t="shared" si="54"/>
        <v>0111111110</v>
      </c>
      <c r="J296" t="str">
        <f t="shared" si="55"/>
        <v>0</v>
      </c>
      <c r="K296" t="str">
        <f t="shared" si="56"/>
        <v>111111110</v>
      </c>
      <c r="L296">
        <f t="shared" si="57"/>
        <v>510</v>
      </c>
      <c r="M296">
        <f t="shared" si="58"/>
        <v>0.99609375</v>
      </c>
      <c r="N296">
        <f t="shared" si="59"/>
        <v>0.99609375</v>
      </c>
    </row>
    <row r="297" spans="1:14" x14ac:dyDescent="0.35">
      <c r="A297" t="s">
        <v>553</v>
      </c>
      <c r="B297" t="s">
        <v>517</v>
      </c>
      <c r="C297" t="str">
        <f t="shared" si="48"/>
        <v>7780</v>
      </c>
      <c r="D297" t="str">
        <f t="shared" si="49"/>
        <v>778</v>
      </c>
      <c r="E297" t="str">
        <f t="shared" si="50"/>
        <v>77</v>
      </c>
      <c r="F297" t="str">
        <f t="shared" si="51"/>
        <v>01110111</v>
      </c>
      <c r="G297" t="str">
        <f t="shared" si="52"/>
        <v>8</v>
      </c>
      <c r="H297" t="str">
        <f t="shared" si="53"/>
        <v>1000</v>
      </c>
      <c r="I297" t="str">
        <f t="shared" si="54"/>
        <v>0111011110</v>
      </c>
      <c r="J297" t="str">
        <f t="shared" si="55"/>
        <v>0</v>
      </c>
      <c r="K297" t="str">
        <f t="shared" si="56"/>
        <v>111011110</v>
      </c>
      <c r="L297">
        <f t="shared" si="57"/>
        <v>478</v>
      </c>
      <c r="M297">
        <f t="shared" si="58"/>
        <v>0.93359375</v>
      </c>
      <c r="N297">
        <f t="shared" si="59"/>
        <v>0.93359375</v>
      </c>
    </row>
    <row r="298" spans="1:14" x14ac:dyDescent="0.35">
      <c r="A298" t="s">
        <v>554</v>
      </c>
      <c r="B298" t="s">
        <v>555</v>
      </c>
      <c r="C298" t="str">
        <f t="shared" si="48"/>
        <v>63C0</v>
      </c>
      <c r="D298" t="str">
        <f t="shared" si="49"/>
        <v>63C</v>
      </c>
      <c r="E298" t="str">
        <f t="shared" si="50"/>
        <v>63</v>
      </c>
      <c r="F298" t="str">
        <f t="shared" si="51"/>
        <v>01100011</v>
      </c>
      <c r="G298" t="str">
        <f t="shared" si="52"/>
        <v>C</v>
      </c>
      <c r="H298" t="str">
        <f t="shared" si="53"/>
        <v>1100</v>
      </c>
      <c r="I298" t="str">
        <f t="shared" si="54"/>
        <v>0110001111</v>
      </c>
      <c r="J298" t="str">
        <f t="shared" si="55"/>
        <v>0</v>
      </c>
      <c r="K298" t="str">
        <f t="shared" si="56"/>
        <v>110001111</v>
      </c>
      <c r="L298">
        <f t="shared" si="57"/>
        <v>399</v>
      </c>
      <c r="M298">
        <f t="shared" si="58"/>
        <v>0.779296875</v>
      </c>
      <c r="N298">
        <f t="shared" si="59"/>
        <v>0.779296875</v>
      </c>
    </row>
    <row r="299" spans="1:14" x14ac:dyDescent="0.35">
      <c r="A299" t="s">
        <v>556</v>
      </c>
      <c r="B299" t="s">
        <v>557</v>
      </c>
      <c r="C299" t="str">
        <f t="shared" si="48"/>
        <v>4640</v>
      </c>
      <c r="D299" t="str">
        <f t="shared" si="49"/>
        <v>464</v>
      </c>
      <c r="E299" t="str">
        <f t="shared" si="50"/>
        <v>46</v>
      </c>
      <c r="F299" t="str">
        <f t="shared" si="51"/>
        <v>01000110</v>
      </c>
      <c r="G299" t="str">
        <f t="shared" si="52"/>
        <v>4</v>
      </c>
      <c r="H299" t="str">
        <f t="shared" si="53"/>
        <v>0100</v>
      </c>
      <c r="I299" t="str">
        <f t="shared" si="54"/>
        <v>0100011001</v>
      </c>
      <c r="J299" t="str">
        <f t="shared" si="55"/>
        <v>0</v>
      </c>
      <c r="K299" t="str">
        <f t="shared" si="56"/>
        <v>100011001</v>
      </c>
      <c r="L299">
        <f t="shared" si="57"/>
        <v>281</v>
      </c>
      <c r="M299">
        <f t="shared" si="58"/>
        <v>0.548828125</v>
      </c>
      <c r="N299">
        <f t="shared" si="59"/>
        <v>0.548828125</v>
      </c>
    </row>
    <row r="300" spans="1:14" x14ac:dyDescent="0.35">
      <c r="A300" t="s">
        <v>558</v>
      </c>
      <c r="B300" t="s">
        <v>559</v>
      </c>
      <c r="C300" t="str">
        <f t="shared" si="48"/>
        <v>21C0</v>
      </c>
      <c r="D300" t="str">
        <f t="shared" si="49"/>
        <v>21C</v>
      </c>
      <c r="E300" t="str">
        <f t="shared" si="50"/>
        <v>21</v>
      </c>
      <c r="F300" t="str">
        <f t="shared" si="51"/>
        <v>00100001</v>
      </c>
      <c r="G300" t="str">
        <f t="shared" si="52"/>
        <v>C</v>
      </c>
      <c r="H300" t="str">
        <f t="shared" si="53"/>
        <v>1100</v>
      </c>
      <c r="I300" t="str">
        <f t="shared" si="54"/>
        <v>0010000111</v>
      </c>
      <c r="J300" t="str">
        <f t="shared" si="55"/>
        <v>0</v>
      </c>
      <c r="K300" t="str">
        <f t="shared" si="56"/>
        <v>010000111</v>
      </c>
      <c r="L300">
        <f t="shared" si="57"/>
        <v>135</v>
      </c>
      <c r="M300">
        <f t="shared" si="58"/>
        <v>0.263671875</v>
      </c>
      <c r="N300">
        <f t="shared" si="59"/>
        <v>0.263671875</v>
      </c>
    </row>
    <row r="301" spans="1:14" x14ac:dyDescent="0.35">
      <c r="A301" t="s">
        <v>560</v>
      </c>
      <c r="B301" t="s">
        <v>561</v>
      </c>
      <c r="C301" t="str">
        <f t="shared" si="48"/>
        <v>FA00</v>
      </c>
      <c r="D301" t="str">
        <f t="shared" si="49"/>
        <v>FA0</v>
      </c>
      <c r="E301" t="str">
        <f t="shared" si="50"/>
        <v>FA</v>
      </c>
      <c r="F301" t="str">
        <f t="shared" si="51"/>
        <v>11111010</v>
      </c>
      <c r="G301" t="str">
        <f t="shared" si="52"/>
        <v>0</v>
      </c>
      <c r="H301" t="str">
        <f t="shared" si="53"/>
        <v>0000</v>
      </c>
      <c r="I301" t="str">
        <f t="shared" si="54"/>
        <v>1111101000</v>
      </c>
      <c r="J301" t="str">
        <f t="shared" si="55"/>
        <v>1</v>
      </c>
      <c r="K301" t="str">
        <f t="shared" si="56"/>
        <v>111101000</v>
      </c>
      <c r="L301">
        <f t="shared" si="57"/>
        <v>488</v>
      </c>
      <c r="M301">
        <f t="shared" si="58"/>
        <v>0.953125</v>
      </c>
      <c r="N301">
        <f t="shared" si="59"/>
        <v>-4.6875E-2</v>
      </c>
    </row>
    <row r="302" spans="1:14" x14ac:dyDescent="0.35">
      <c r="A302" t="s">
        <v>562</v>
      </c>
      <c r="B302" t="s">
        <v>563</v>
      </c>
      <c r="C302" t="str">
        <f t="shared" si="48"/>
        <v>D2C0</v>
      </c>
      <c r="D302" t="str">
        <f t="shared" si="49"/>
        <v>D2C</v>
      </c>
      <c r="E302" t="str">
        <f t="shared" si="50"/>
        <v>D2</v>
      </c>
      <c r="F302" t="str">
        <f t="shared" si="51"/>
        <v>11010010</v>
      </c>
      <c r="G302" t="str">
        <f t="shared" si="52"/>
        <v>C</v>
      </c>
      <c r="H302" t="str">
        <f t="shared" si="53"/>
        <v>1100</v>
      </c>
      <c r="I302" t="str">
        <f t="shared" si="54"/>
        <v>1101001011</v>
      </c>
      <c r="J302" t="str">
        <f t="shared" si="55"/>
        <v>1</v>
      </c>
      <c r="K302" t="str">
        <f t="shared" si="56"/>
        <v>101001011</v>
      </c>
      <c r="L302">
        <f t="shared" si="57"/>
        <v>331</v>
      </c>
      <c r="M302">
        <f t="shared" si="58"/>
        <v>0.646484375</v>
      </c>
      <c r="N302">
        <f t="shared" si="59"/>
        <v>-0.353515625</v>
      </c>
    </row>
    <row r="303" spans="1:14" x14ac:dyDescent="0.35">
      <c r="A303" t="s">
        <v>564</v>
      </c>
      <c r="B303" t="s">
        <v>565</v>
      </c>
      <c r="C303" t="str">
        <f t="shared" si="48"/>
        <v>B000</v>
      </c>
      <c r="D303" t="str">
        <f t="shared" si="49"/>
        <v>B00</v>
      </c>
      <c r="E303" t="str">
        <f t="shared" si="50"/>
        <v>B0</v>
      </c>
      <c r="F303" t="str">
        <f t="shared" si="51"/>
        <v>10110000</v>
      </c>
      <c r="G303" t="str">
        <f t="shared" si="52"/>
        <v>0</v>
      </c>
      <c r="H303" t="str">
        <f t="shared" si="53"/>
        <v>0000</v>
      </c>
      <c r="I303" t="str">
        <f t="shared" si="54"/>
        <v>1011000000</v>
      </c>
      <c r="J303" t="str">
        <f t="shared" si="55"/>
        <v>1</v>
      </c>
      <c r="K303" t="str">
        <f t="shared" si="56"/>
        <v>011000000</v>
      </c>
      <c r="L303">
        <f t="shared" si="57"/>
        <v>192</v>
      </c>
      <c r="M303">
        <f t="shared" si="58"/>
        <v>0.375</v>
      </c>
      <c r="N303">
        <f t="shared" si="59"/>
        <v>-0.625</v>
      </c>
    </row>
    <row r="304" spans="1:14" x14ac:dyDescent="0.35">
      <c r="A304" t="s">
        <v>566</v>
      </c>
      <c r="B304" t="s">
        <v>567</v>
      </c>
      <c r="C304" t="str">
        <f t="shared" si="48"/>
        <v>9500</v>
      </c>
      <c r="D304" t="str">
        <f t="shared" si="49"/>
        <v>950</v>
      </c>
      <c r="E304" t="str">
        <f t="shared" si="50"/>
        <v>95</v>
      </c>
      <c r="F304" t="str">
        <f t="shared" si="51"/>
        <v>10010101</v>
      </c>
      <c r="G304" t="str">
        <f t="shared" si="52"/>
        <v>0</v>
      </c>
      <c r="H304" t="str">
        <f t="shared" si="53"/>
        <v>0000</v>
      </c>
      <c r="I304" t="str">
        <f t="shared" si="54"/>
        <v>1001010100</v>
      </c>
      <c r="J304" t="str">
        <f t="shared" si="55"/>
        <v>1</v>
      </c>
      <c r="K304" t="str">
        <f t="shared" si="56"/>
        <v>001010100</v>
      </c>
      <c r="L304">
        <f t="shared" si="57"/>
        <v>84</v>
      </c>
      <c r="M304">
        <f t="shared" si="58"/>
        <v>0.1640625</v>
      </c>
      <c r="N304">
        <f t="shared" si="59"/>
        <v>-0.8359375</v>
      </c>
    </row>
    <row r="305" spans="1:14" x14ac:dyDescent="0.35">
      <c r="A305" t="s">
        <v>568</v>
      </c>
      <c r="B305" t="s">
        <v>569</v>
      </c>
      <c r="C305" t="str">
        <f t="shared" si="48"/>
        <v>8480</v>
      </c>
      <c r="D305" t="str">
        <f t="shared" si="49"/>
        <v>848</v>
      </c>
      <c r="E305" t="str">
        <f t="shared" si="50"/>
        <v>84</v>
      </c>
      <c r="F305" t="str">
        <f t="shared" si="51"/>
        <v>10000100</v>
      </c>
      <c r="G305" t="str">
        <f t="shared" si="52"/>
        <v>8</v>
      </c>
      <c r="H305" t="str">
        <f t="shared" si="53"/>
        <v>1000</v>
      </c>
      <c r="I305" t="str">
        <f t="shared" si="54"/>
        <v>1000010010</v>
      </c>
      <c r="J305" t="str">
        <f t="shared" si="55"/>
        <v>1</v>
      </c>
      <c r="K305" t="str">
        <f t="shared" si="56"/>
        <v>000010010</v>
      </c>
      <c r="L305">
        <f t="shared" si="57"/>
        <v>18</v>
      </c>
      <c r="M305">
        <f t="shared" si="58"/>
        <v>3.515625E-2</v>
      </c>
      <c r="N305">
        <f t="shared" si="59"/>
        <v>-0.96484375</v>
      </c>
    </row>
    <row r="306" spans="1:14" x14ac:dyDescent="0.35">
      <c r="A306" t="s">
        <v>570</v>
      </c>
      <c r="B306" t="s">
        <v>571</v>
      </c>
      <c r="C306" t="str">
        <f t="shared" si="48"/>
        <v>8040</v>
      </c>
      <c r="D306" t="str">
        <f t="shared" si="49"/>
        <v>804</v>
      </c>
      <c r="E306" t="str">
        <f t="shared" si="50"/>
        <v>80</v>
      </c>
      <c r="F306" t="str">
        <f t="shared" si="51"/>
        <v>10000000</v>
      </c>
      <c r="G306" t="str">
        <f t="shared" si="52"/>
        <v>4</v>
      </c>
      <c r="H306" t="str">
        <f t="shared" si="53"/>
        <v>0100</v>
      </c>
      <c r="I306" t="str">
        <f t="shared" si="54"/>
        <v>1000000001</v>
      </c>
      <c r="J306" t="str">
        <f t="shared" si="55"/>
        <v>1</v>
      </c>
      <c r="K306" t="str">
        <f t="shared" si="56"/>
        <v>000000001</v>
      </c>
      <c r="L306">
        <f t="shared" si="57"/>
        <v>1</v>
      </c>
      <c r="M306">
        <f t="shared" si="58"/>
        <v>1.953125E-3</v>
      </c>
      <c r="N306">
        <f t="shared" si="59"/>
        <v>-0.998046875</v>
      </c>
    </row>
    <row r="307" spans="1:14" x14ac:dyDescent="0.35">
      <c r="A307" t="s">
        <v>572</v>
      </c>
      <c r="B307" t="s">
        <v>573</v>
      </c>
      <c r="C307" t="str">
        <f t="shared" si="48"/>
        <v>8840</v>
      </c>
      <c r="D307" t="str">
        <f t="shared" si="49"/>
        <v>884</v>
      </c>
      <c r="E307" t="str">
        <f t="shared" si="50"/>
        <v>88</v>
      </c>
      <c r="F307" t="str">
        <f t="shared" si="51"/>
        <v>10001000</v>
      </c>
      <c r="G307" t="str">
        <f t="shared" si="52"/>
        <v>4</v>
      </c>
      <c r="H307" t="str">
        <f t="shared" si="53"/>
        <v>0100</v>
      </c>
      <c r="I307" t="str">
        <f t="shared" si="54"/>
        <v>1000100001</v>
      </c>
      <c r="J307" t="str">
        <f t="shared" si="55"/>
        <v>1</v>
      </c>
      <c r="K307" t="str">
        <f t="shared" si="56"/>
        <v>000100001</v>
      </c>
      <c r="L307">
        <f t="shared" si="57"/>
        <v>33</v>
      </c>
      <c r="M307">
        <f t="shared" si="58"/>
        <v>6.4453125E-2</v>
      </c>
      <c r="N307">
        <f t="shared" si="59"/>
        <v>-0.935546875</v>
      </c>
    </row>
    <row r="308" spans="1:14" x14ac:dyDescent="0.35">
      <c r="A308" t="s">
        <v>574</v>
      </c>
      <c r="B308" t="s">
        <v>575</v>
      </c>
      <c r="C308" t="str">
        <f t="shared" si="48"/>
        <v>9C00</v>
      </c>
      <c r="D308" t="str">
        <f t="shared" si="49"/>
        <v>9C0</v>
      </c>
      <c r="E308" t="str">
        <f t="shared" si="50"/>
        <v>9C</v>
      </c>
      <c r="F308" t="str">
        <f t="shared" si="51"/>
        <v>10011100</v>
      </c>
      <c r="G308" t="str">
        <f t="shared" si="52"/>
        <v>0</v>
      </c>
      <c r="H308" t="str">
        <f t="shared" si="53"/>
        <v>0000</v>
      </c>
      <c r="I308" t="str">
        <f t="shared" si="54"/>
        <v>1001110000</v>
      </c>
      <c r="J308" t="str">
        <f t="shared" si="55"/>
        <v>1</v>
      </c>
      <c r="K308" t="str">
        <f t="shared" si="56"/>
        <v>001110000</v>
      </c>
      <c r="L308">
        <f t="shared" si="57"/>
        <v>112</v>
      </c>
      <c r="M308">
        <f t="shared" si="58"/>
        <v>0.21875</v>
      </c>
      <c r="N308">
        <f t="shared" si="59"/>
        <v>-0.78125</v>
      </c>
    </row>
    <row r="309" spans="1:14" x14ac:dyDescent="0.35">
      <c r="A309" t="s">
        <v>576</v>
      </c>
      <c r="B309" t="s">
        <v>577</v>
      </c>
      <c r="C309" t="str">
        <f t="shared" si="48"/>
        <v>B980</v>
      </c>
      <c r="D309" t="str">
        <f t="shared" si="49"/>
        <v>B98</v>
      </c>
      <c r="E309" t="str">
        <f t="shared" si="50"/>
        <v>B9</v>
      </c>
      <c r="F309" t="str">
        <f t="shared" si="51"/>
        <v>10111001</v>
      </c>
      <c r="G309" t="str">
        <f t="shared" si="52"/>
        <v>8</v>
      </c>
      <c r="H309" t="str">
        <f t="shared" si="53"/>
        <v>1000</v>
      </c>
      <c r="I309" t="str">
        <f t="shared" si="54"/>
        <v>1011100110</v>
      </c>
      <c r="J309" t="str">
        <f t="shared" si="55"/>
        <v>1</v>
      </c>
      <c r="K309" t="str">
        <f t="shared" si="56"/>
        <v>011100110</v>
      </c>
      <c r="L309">
        <f t="shared" si="57"/>
        <v>230</v>
      </c>
      <c r="M309">
        <f t="shared" si="58"/>
        <v>0.44921875</v>
      </c>
      <c r="N309">
        <f t="shared" si="59"/>
        <v>-0.55078125</v>
      </c>
    </row>
    <row r="310" spans="1:14" x14ac:dyDescent="0.35">
      <c r="A310" t="s">
        <v>578</v>
      </c>
      <c r="B310" t="s">
        <v>579</v>
      </c>
      <c r="C310" t="str">
        <f t="shared" si="48"/>
        <v>DE00</v>
      </c>
      <c r="D310" t="str">
        <f t="shared" si="49"/>
        <v>DE0</v>
      </c>
      <c r="E310" t="str">
        <f t="shared" si="50"/>
        <v>DE</v>
      </c>
      <c r="F310" t="str">
        <f t="shared" si="51"/>
        <v>11011110</v>
      </c>
      <c r="G310" t="str">
        <f t="shared" si="52"/>
        <v>0</v>
      </c>
      <c r="H310" t="str">
        <f t="shared" si="53"/>
        <v>0000</v>
      </c>
      <c r="I310" t="str">
        <f t="shared" si="54"/>
        <v>1101111000</v>
      </c>
      <c r="J310" t="str">
        <f t="shared" si="55"/>
        <v>1</v>
      </c>
      <c r="K310" t="str">
        <f t="shared" si="56"/>
        <v>101111000</v>
      </c>
      <c r="L310">
        <f t="shared" si="57"/>
        <v>376</v>
      </c>
      <c r="M310">
        <f t="shared" si="58"/>
        <v>0.734375</v>
      </c>
      <c r="N310">
        <f t="shared" si="59"/>
        <v>-0.265625</v>
      </c>
    </row>
    <row r="311" spans="1:14" x14ac:dyDescent="0.35">
      <c r="A311" t="s">
        <v>580</v>
      </c>
      <c r="B311" t="s">
        <v>581</v>
      </c>
      <c r="C311" t="str">
        <f t="shared" si="48"/>
        <v>05C0</v>
      </c>
      <c r="D311" t="str">
        <f t="shared" si="49"/>
        <v>05C</v>
      </c>
      <c r="E311" t="str">
        <f t="shared" si="50"/>
        <v>05</v>
      </c>
      <c r="F311" t="str">
        <f t="shared" si="51"/>
        <v>00000101</v>
      </c>
      <c r="G311" t="str">
        <f t="shared" si="52"/>
        <v>C</v>
      </c>
      <c r="H311" t="str">
        <f t="shared" si="53"/>
        <v>1100</v>
      </c>
      <c r="I311" t="str">
        <f t="shared" si="54"/>
        <v>0000010111</v>
      </c>
      <c r="J311" t="str">
        <f t="shared" si="55"/>
        <v>0</v>
      </c>
      <c r="K311" t="str">
        <f t="shared" si="56"/>
        <v>000010111</v>
      </c>
      <c r="L311">
        <f t="shared" si="57"/>
        <v>23</v>
      </c>
      <c r="M311">
        <f t="shared" si="58"/>
        <v>4.4921875E-2</v>
      </c>
      <c r="N311">
        <f t="shared" si="59"/>
        <v>4.4921875E-2</v>
      </c>
    </row>
    <row r="312" spans="1:14" x14ac:dyDescent="0.35">
      <c r="A312" t="s">
        <v>582</v>
      </c>
      <c r="B312" t="s">
        <v>583</v>
      </c>
      <c r="C312" t="str">
        <f t="shared" si="48"/>
        <v>2D00</v>
      </c>
      <c r="D312" t="str">
        <f t="shared" si="49"/>
        <v>2D0</v>
      </c>
      <c r="E312" t="str">
        <f t="shared" si="50"/>
        <v>2D</v>
      </c>
      <c r="F312" t="str">
        <f t="shared" si="51"/>
        <v>00101101</v>
      </c>
      <c r="G312" t="str">
        <f t="shared" si="52"/>
        <v>0</v>
      </c>
      <c r="H312" t="str">
        <f t="shared" si="53"/>
        <v>0000</v>
      </c>
      <c r="I312" t="str">
        <f t="shared" si="54"/>
        <v>0010110100</v>
      </c>
      <c r="J312" t="str">
        <f t="shared" si="55"/>
        <v>0</v>
      </c>
      <c r="K312" t="str">
        <f t="shared" si="56"/>
        <v>010110100</v>
      </c>
      <c r="L312">
        <f t="shared" si="57"/>
        <v>180</v>
      </c>
      <c r="M312">
        <f t="shared" si="58"/>
        <v>0.3515625</v>
      </c>
      <c r="N312">
        <f t="shared" si="59"/>
        <v>0.3515625</v>
      </c>
    </row>
    <row r="313" spans="1:14" x14ac:dyDescent="0.35">
      <c r="A313" t="s">
        <v>584</v>
      </c>
      <c r="B313" t="s">
        <v>585</v>
      </c>
      <c r="C313" t="str">
        <f t="shared" si="48"/>
        <v>4FC0</v>
      </c>
      <c r="D313" t="str">
        <f t="shared" si="49"/>
        <v>4FC</v>
      </c>
      <c r="E313" t="str">
        <f t="shared" si="50"/>
        <v>4F</v>
      </c>
      <c r="F313" t="str">
        <f t="shared" si="51"/>
        <v>01001111</v>
      </c>
      <c r="G313" t="str">
        <f t="shared" si="52"/>
        <v>C</v>
      </c>
      <c r="H313" t="str">
        <f t="shared" si="53"/>
        <v>1100</v>
      </c>
      <c r="I313" t="str">
        <f t="shared" si="54"/>
        <v>0100111111</v>
      </c>
      <c r="J313" t="str">
        <f t="shared" si="55"/>
        <v>0</v>
      </c>
      <c r="K313" t="str">
        <f t="shared" si="56"/>
        <v>100111111</v>
      </c>
      <c r="L313">
        <f t="shared" si="57"/>
        <v>319</v>
      </c>
      <c r="M313">
        <f t="shared" si="58"/>
        <v>0.623046875</v>
      </c>
      <c r="N313">
        <f t="shared" si="59"/>
        <v>0.623046875</v>
      </c>
    </row>
    <row r="314" spans="1:14" x14ac:dyDescent="0.35">
      <c r="A314" t="s">
        <v>586</v>
      </c>
      <c r="B314" t="s">
        <v>587</v>
      </c>
      <c r="C314" t="str">
        <f t="shared" si="48"/>
        <v>6A80</v>
      </c>
      <c r="D314" t="str">
        <f t="shared" si="49"/>
        <v>6A8</v>
      </c>
      <c r="E314" t="str">
        <f t="shared" si="50"/>
        <v>6A</v>
      </c>
      <c r="F314" t="str">
        <f t="shared" si="51"/>
        <v>01101010</v>
      </c>
      <c r="G314" t="str">
        <f t="shared" si="52"/>
        <v>8</v>
      </c>
      <c r="H314" t="str">
        <f t="shared" si="53"/>
        <v>1000</v>
      </c>
      <c r="I314" t="str">
        <f t="shared" si="54"/>
        <v>0110101010</v>
      </c>
      <c r="J314" t="str">
        <f t="shared" si="55"/>
        <v>0</v>
      </c>
      <c r="K314" t="str">
        <f t="shared" si="56"/>
        <v>110101010</v>
      </c>
      <c r="L314">
        <f t="shared" si="57"/>
        <v>426</v>
      </c>
      <c r="M314">
        <f t="shared" si="58"/>
        <v>0.83203125</v>
      </c>
      <c r="N314">
        <f t="shared" si="59"/>
        <v>0.83203125</v>
      </c>
    </row>
    <row r="315" spans="1:14" x14ac:dyDescent="0.35">
      <c r="A315" t="s">
        <v>588</v>
      </c>
      <c r="B315" t="s">
        <v>589</v>
      </c>
      <c r="C315" t="str">
        <f t="shared" si="48"/>
        <v>7B00</v>
      </c>
      <c r="D315" t="str">
        <f t="shared" si="49"/>
        <v>7B0</v>
      </c>
      <c r="E315" t="str">
        <f t="shared" si="50"/>
        <v>7B</v>
      </c>
      <c r="F315" t="str">
        <f t="shared" si="51"/>
        <v>01111011</v>
      </c>
      <c r="G315" t="str">
        <f t="shared" si="52"/>
        <v>0</v>
      </c>
      <c r="H315" t="str">
        <f t="shared" si="53"/>
        <v>0000</v>
      </c>
      <c r="I315" t="str">
        <f t="shared" si="54"/>
        <v>0111101100</v>
      </c>
      <c r="J315" t="str">
        <f t="shared" si="55"/>
        <v>0</v>
      </c>
      <c r="K315" t="str">
        <f t="shared" si="56"/>
        <v>111101100</v>
      </c>
      <c r="L315">
        <f t="shared" si="57"/>
        <v>492</v>
      </c>
      <c r="M315">
        <f t="shared" si="58"/>
        <v>0.9609375</v>
      </c>
      <c r="N315">
        <f t="shared" si="59"/>
        <v>0.9609375</v>
      </c>
    </row>
    <row r="316" spans="1:14" x14ac:dyDescent="0.35">
      <c r="A316" t="s">
        <v>590</v>
      </c>
      <c r="B316" t="s">
        <v>591</v>
      </c>
      <c r="C316" t="str">
        <f t="shared" si="48"/>
        <v>7F40</v>
      </c>
      <c r="D316" t="str">
        <f t="shared" si="49"/>
        <v>7F4</v>
      </c>
      <c r="E316" t="str">
        <f t="shared" si="50"/>
        <v>7F</v>
      </c>
      <c r="F316" t="str">
        <f t="shared" si="51"/>
        <v>01111111</v>
      </c>
      <c r="G316" t="str">
        <f t="shared" si="52"/>
        <v>4</v>
      </c>
      <c r="H316" t="str">
        <f t="shared" si="53"/>
        <v>0100</v>
      </c>
      <c r="I316" t="str">
        <f t="shared" si="54"/>
        <v>0111111101</v>
      </c>
      <c r="J316" t="str">
        <f t="shared" si="55"/>
        <v>0</v>
      </c>
      <c r="K316" t="str">
        <f t="shared" si="56"/>
        <v>111111101</v>
      </c>
      <c r="L316">
        <f t="shared" si="57"/>
        <v>509</v>
      </c>
      <c r="M316">
        <f t="shared" si="58"/>
        <v>0.994140625</v>
      </c>
      <c r="N316">
        <f t="shared" si="59"/>
        <v>0.994140625</v>
      </c>
    </row>
    <row r="317" spans="1:14" x14ac:dyDescent="0.35">
      <c r="A317" t="s">
        <v>592</v>
      </c>
      <c r="B317" t="s">
        <v>593</v>
      </c>
      <c r="C317" t="str">
        <f t="shared" si="48"/>
        <v>7740</v>
      </c>
      <c r="D317" t="str">
        <f t="shared" si="49"/>
        <v>774</v>
      </c>
      <c r="E317" t="str">
        <f t="shared" si="50"/>
        <v>77</v>
      </c>
      <c r="F317" t="str">
        <f t="shared" si="51"/>
        <v>01110111</v>
      </c>
      <c r="G317" t="str">
        <f t="shared" si="52"/>
        <v>4</v>
      </c>
      <c r="H317" t="str">
        <f t="shared" si="53"/>
        <v>0100</v>
      </c>
      <c r="I317" t="str">
        <f t="shared" si="54"/>
        <v>0111011101</v>
      </c>
      <c r="J317" t="str">
        <f t="shared" si="55"/>
        <v>0</v>
      </c>
      <c r="K317" t="str">
        <f t="shared" si="56"/>
        <v>111011101</v>
      </c>
      <c r="L317">
        <f t="shared" si="57"/>
        <v>477</v>
      </c>
      <c r="M317">
        <f t="shared" si="58"/>
        <v>0.931640625</v>
      </c>
      <c r="N317">
        <f t="shared" si="59"/>
        <v>0.931640625</v>
      </c>
    </row>
    <row r="318" spans="1:14" x14ac:dyDescent="0.35">
      <c r="A318" t="s">
        <v>594</v>
      </c>
      <c r="B318" t="s">
        <v>595</v>
      </c>
      <c r="C318" t="str">
        <f t="shared" si="48"/>
        <v>6340</v>
      </c>
      <c r="D318" t="str">
        <f t="shared" si="49"/>
        <v>634</v>
      </c>
      <c r="E318" t="str">
        <f t="shared" si="50"/>
        <v>63</v>
      </c>
      <c r="F318" t="str">
        <f t="shared" si="51"/>
        <v>01100011</v>
      </c>
      <c r="G318" t="str">
        <f t="shared" si="52"/>
        <v>4</v>
      </c>
      <c r="H318" t="str">
        <f t="shared" si="53"/>
        <v>0100</v>
      </c>
      <c r="I318" t="str">
        <f t="shared" si="54"/>
        <v>0110001101</v>
      </c>
      <c r="J318" t="str">
        <f t="shared" si="55"/>
        <v>0</v>
      </c>
      <c r="K318" t="str">
        <f t="shared" si="56"/>
        <v>110001101</v>
      </c>
      <c r="L318">
        <f t="shared" si="57"/>
        <v>397</v>
      </c>
      <c r="M318">
        <f t="shared" si="58"/>
        <v>0.775390625</v>
      </c>
      <c r="N318">
        <f t="shared" si="59"/>
        <v>0.775390625</v>
      </c>
    </row>
    <row r="319" spans="1:14" x14ac:dyDescent="0.35">
      <c r="A319" t="s">
        <v>596</v>
      </c>
      <c r="B319" t="s">
        <v>597</v>
      </c>
      <c r="C319" t="str">
        <f t="shared" si="48"/>
        <v>45C0</v>
      </c>
      <c r="D319" t="str">
        <f t="shared" si="49"/>
        <v>45C</v>
      </c>
      <c r="E319" t="str">
        <f t="shared" si="50"/>
        <v>45</v>
      </c>
      <c r="F319" t="str">
        <f t="shared" si="51"/>
        <v>01000101</v>
      </c>
      <c r="G319" t="str">
        <f t="shared" si="52"/>
        <v>C</v>
      </c>
      <c r="H319" t="str">
        <f t="shared" si="53"/>
        <v>1100</v>
      </c>
      <c r="I319" t="str">
        <f t="shared" si="54"/>
        <v>0100010111</v>
      </c>
      <c r="J319" t="str">
        <f t="shared" si="55"/>
        <v>0</v>
      </c>
      <c r="K319" t="str">
        <f t="shared" si="56"/>
        <v>100010111</v>
      </c>
      <c r="L319">
        <f t="shared" si="57"/>
        <v>279</v>
      </c>
      <c r="M319">
        <f t="shared" si="58"/>
        <v>0.544921875</v>
      </c>
      <c r="N319">
        <f t="shared" si="59"/>
        <v>0.544921875</v>
      </c>
    </row>
    <row r="320" spans="1:14" x14ac:dyDescent="0.35">
      <c r="A320" t="s">
        <v>598</v>
      </c>
      <c r="B320" t="s">
        <v>599</v>
      </c>
      <c r="C320" t="str">
        <f t="shared" si="48"/>
        <v>2140</v>
      </c>
      <c r="D320" t="str">
        <f t="shared" si="49"/>
        <v>214</v>
      </c>
      <c r="E320" t="str">
        <f t="shared" si="50"/>
        <v>21</v>
      </c>
      <c r="F320" t="str">
        <f t="shared" si="51"/>
        <v>00100001</v>
      </c>
      <c r="G320" t="str">
        <f t="shared" si="52"/>
        <v>4</v>
      </c>
      <c r="H320" t="str">
        <f t="shared" si="53"/>
        <v>0100</v>
      </c>
      <c r="I320" t="str">
        <f t="shared" si="54"/>
        <v>0010000101</v>
      </c>
      <c r="J320" t="str">
        <f t="shared" si="55"/>
        <v>0</v>
      </c>
      <c r="K320" t="str">
        <f t="shared" si="56"/>
        <v>010000101</v>
      </c>
      <c r="L320">
        <f t="shared" si="57"/>
        <v>133</v>
      </c>
      <c r="M320">
        <f t="shared" si="58"/>
        <v>0.259765625</v>
      </c>
      <c r="N320">
        <f t="shared" si="59"/>
        <v>0.259765625</v>
      </c>
    </row>
    <row r="321" spans="1:14" x14ac:dyDescent="0.35">
      <c r="A321" t="s">
        <v>600</v>
      </c>
      <c r="B321" t="s">
        <v>601</v>
      </c>
      <c r="C321" t="str">
        <f t="shared" si="48"/>
        <v>F980</v>
      </c>
      <c r="D321" t="str">
        <f t="shared" si="49"/>
        <v>F98</v>
      </c>
      <c r="E321" t="str">
        <f t="shared" si="50"/>
        <v>F9</v>
      </c>
      <c r="F321" t="str">
        <f t="shared" si="51"/>
        <v>11111001</v>
      </c>
      <c r="G321" t="str">
        <f t="shared" si="52"/>
        <v>8</v>
      </c>
      <c r="H321" t="str">
        <f t="shared" si="53"/>
        <v>1000</v>
      </c>
      <c r="I321" t="str">
        <f t="shared" si="54"/>
        <v>1111100110</v>
      </c>
      <c r="J321" t="str">
        <f t="shared" si="55"/>
        <v>1</v>
      </c>
      <c r="K321" t="str">
        <f t="shared" si="56"/>
        <v>111100110</v>
      </c>
      <c r="L321">
        <f t="shared" si="57"/>
        <v>486</v>
      </c>
      <c r="M321">
        <f t="shared" si="58"/>
        <v>0.94921875</v>
      </c>
      <c r="N321">
        <f t="shared" si="59"/>
        <v>-5.078125E-2</v>
      </c>
    </row>
    <row r="322" spans="1:14" x14ac:dyDescent="0.35">
      <c r="A322" t="s">
        <v>602</v>
      </c>
      <c r="B322" t="s">
        <v>603</v>
      </c>
      <c r="C322" t="str">
        <f t="shared" ref="C322:C385" si="60">RIGHT(B322,4)</f>
        <v>D240</v>
      </c>
      <c r="D322" t="str">
        <f t="shared" ref="D322:D385" si="61">LEFT(C322,3)</f>
        <v>D24</v>
      </c>
      <c r="E322" t="str">
        <f t="shared" ref="E322:E385" si="62">LEFT(D322,2)</f>
        <v>D2</v>
      </c>
      <c r="F322" t="str">
        <f t="shared" ref="F322:F385" si="63">HEX2BIN(E322,8)</f>
        <v>11010010</v>
      </c>
      <c r="G322" t="str">
        <f t="shared" ref="G322:G385" si="64">RIGHT(D322,1)</f>
        <v>4</v>
      </c>
      <c r="H322" t="str">
        <f t="shared" ref="H322:H385" si="65">HEX2BIN(G322,4)</f>
        <v>0100</v>
      </c>
      <c r="I322" t="str">
        <f t="shared" ref="I322:I385" si="66">CONCATENATE(F322,LEFT(H322,2))</f>
        <v>1101001001</v>
      </c>
      <c r="J322" t="str">
        <f t="shared" ref="J322:J385" si="67">LEFT(I322,1)</f>
        <v>1</v>
      </c>
      <c r="K322" t="str">
        <f t="shared" ref="K322:K385" si="68">RIGHT(I322,9)</f>
        <v>101001001</v>
      </c>
      <c r="L322">
        <f t="shared" ref="L322:L385" si="69">BIN2DEC(K322)</f>
        <v>329</v>
      </c>
      <c r="M322">
        <f t="shared" ref="M322:M385" si="70">L322*$Q$1</f>
        <v>0.642578125</v>
      </c>
      <c r="N322">
        <f t="shared" ref="N322:N385" si="71">IF(EXACT(J322,"1"),-1+M322,M322)</f>
        <v>-0.357421875</v>
      </c>
    </row>
    <row r="323" spans="1:14" x14ac:dyDescent="0.35">
      <c r="A323" t="s">
        <v>604</v>
      </c>
      <c r="B323" t="s">
        <v>605</v>
      </c>
      <c r="C323" t="str">
        <f t="shared" si="60"/>
        <v>AF80</v>
      </c>
      <c r="D323" t="str">
        <f t="shared" si="61"/>
        <v>AF8</v>
      </c>
      <c r="E323" t="str">
        <f t="shared" si="62"/>
        <v>AF</v>
      </c>
      <c r="F323" t="str">
        <f t="shared" si="63"/>
        <v>10101111</v>
      </c>
      <c r="G323" t="str">
        <f t="shared" si="64"/>
        <v>8</v>
      </c>
      <c r="H323" t="str">
        <f t="shared" si="65"/>
        <v>1000</v>
      </c>
      <c r="I323" t="str">
        <f t="shared" si="66"/>
        <v>1010111110</v>
      </c>
      <c r="J323" t="str">
        <f t="shared" si="67"/>
        <v>1</v>
      </c>
      <c r="K323" t="str">
        <f t="shared" si="68"/>
        <v>010111110</v>
      </c>
      <c r="L323">
        <f t="shared" si="69"/>
        <v>190</v>
      </c>
      <c r="M323">
        <f t="shared" si="70"/>
        <v>0.37109375</v>
      </c>
      <c r="N323">
        <f t="shared" si="71"/>
        <v>-0.62890625</v>
      </c>
    </row>
    <row r="324" spans="1:14" x14ac:dyDescent="0.35">
      <c r="A324" t="s">
        <v>606</v>
      </c>
      <c r="B324" t="s">
        <v>607</v>
      </c>
      <c r="C324" t="str">
        <f t="shared" si="60"/>
        <v>94C0</v>
      </c>
      <c r="D324" t="str">
        <f t="shared" si="61"/>
        <v>94C</v>
      </c>
      <c r="E324" t="str">
        <f t="shared" si="62"/>
        <v>94</v>
      </c>
      <c r="F324" t="str">
        <f t="shared" si="63"/>
        <v>10010100</v>
      </c>
      <c r="G324" t="str">
        <f t="shared" si="64"/>
        <v>C</v>
      </c>
      <c r="H324" t="str">
        <f t="shared" si="65"/>
        <v>1100</v>
      </c>
      <c r="I324" t="str">
        <f t="shared" si="66"/>
        <v>1001010011</v>
      </c>
      <c r="J324" t="str">
        <f t="shared" si="67"/>
        <v>1</v>
      </c>
      <c r="K324" t="str">
        <f t="shared" si="68"/>
        <v>001010011</v>
      </c>
      <c r="L324">
        <f t="shared" si="69"/>
        <v>83</v>
      </c>
      <c r="M324">
        <f t="shared" si="70"/>
        <v>0.162109375</v>
      </c>
      <c r="N324">
        <f t="shared" si="71"/>
        <v>-0.837890625</v>
      </c>
    </row>
    <row r="325" spans="1:14" x14ac:dyDescent="0.35">
      <c r="A325" t="s">
        <v>608</v>
      </c>
      <c r="B325" t="s">
        <v>569</v>
      </c>
      <c r="C325" t="str">
        <f t="shared" si="60"/>
        <v>8480</v>
      </c>
      <c r="D325" t="str">
        <f t="shared" si="61"/>
        <v>848</v>
      </c>
      <c r="E325" t="str">
        <f t="shared" si="62"/>
        <v>84</v>
      </c>
      <c r="F325" t="str">
        <f t="shared" si="63"/>
        <v>10000100</v>
      </c>
      <c r="G325" t="str">
        <f t="shared" si="64"/>
        <v>8</v>
      </c>
      <c r="H325" t="str">
        <f t="shared" si="65"/>
        <v>1000</v>
      </c>
      <c r="I325" t="str">
        <f t="shared" si="66"/>
        <v>1000010010</v>
      </c>
      <c r="J325" t="str">
        <f t="shared" si="67"/>
        <v>1</v>
      </c>
      <c r="K325" t="str">
        <f t="shared" si="68"/>
        <v>000010010</v>
      </c>
      <c r="L325">
        <f t="shared" si="69"/>
        <v>18</v>
      </c>
      <c r="M325">
        <f t="shared" si="70"/>
        <v>3.515625E-2</v>
      </c>
      <c r="N325">
        <f t="shared" si="71"/>
        <v>-0.96484375</v>
      </c>
    </row>
    <row r="326" spans="1:14" x14ac:dyDescent="0.35">
      <c r="A326" t="s">
        <v>609</v>
      </c>
      <c r="B326" t="s">
        <v>571</v>
      </c>
      <c r="C326" t="str">
        <f t="shared" si="60"/>
        <v>8040</v>
      </c>
      <c r="D326" t="str">
        <f t="shared" si="61"/>
        <v>804</v>
      </c>
      <c r="E326" t="str">
        <f t="shared" si="62"/>
        <v>80</v>
      </c>
      <c r="F326" t="str">
        <f t="shared" si="63"/>
        <v>10000000</v>
      </c>
      <c r="G326" t="str">
        <f t="shared" si="64"/>
        <v>4</v>
      </c>
      <c r="H326" t="str">
        <f t="shared" si="65"/>
        <v>0100</v>
      </c>
      <c r="I326" t="str">
        <f t="shared" si="66"/>
        <v>1000000001</v>
      </c>
      <c r="J326" t="str">
        <f t="shared" si="67"/>
        <v>1</v>
      </c>
      <c r="K326" t="str">
        <f t="shared" si="68"/>
        <v>000000001</v>
      </c>
      <c r="L326">
        <f t="shared" si="69"/>
        <v>1</v>
      </c>
      <c r="M326">
        <f t="shared" si="70"/>
        <v>1.953125E-3</v>
      </c>
      <c r="N326">
        <f t="shared" si="71"/>
        <v>-0.998046875</v>
      </c>
    </row>
    <row r="327" spans="1:14" x14ac:dyDescent="0.35">
      <c r="A327" t="s">
        <v>610</v>
      </c>
      <c r="B327" t="s">
        <v>611</v>
      </c>
      <c r="C327" t="str">
        <f t="shared" si="60"/>
        <v>8880</v>
      </c>
      <c r="D327" t="str">
        <f t="shared" si="61"/>
        <v>888</v>
      </c>
      <c r="E327" t="str">
        <f t="shared" si="62"/>
        <v>88</v>
      </c>
      <c r="F327" t="str">
        <f t="shared" si="63"/>
        <v>10001000</v>
      </c>
      <c r="G327" t="str">
        <f t="shared" si="64"/>
        <v>8</v>
      </c>
      <c r="H327" t="str">
        <f t="shared" si="65"/>
        <v>1000</v>
      </c>
      <c r="I327" t="str">
        <f t="shared" si="66"/>
        <v>1000100010</v>
      </c>
      <c r="J327" t="str">
        <f t="shared" si="67"/>
        <v>1</v>
      </c>
      <c r="K327" t="str">
        <f t="shared" si="68"/>
        <v>000100010</v>
      </c>
      <c r="L327">
        <f t="shared" si="69"/>
        <v>34</v>
      </c>
      <c r="M327">
        <f t="shared" si="70"/>
        <v>6.640625E-2</v>
      </c>
      <c r="N327">
        <f t="shared" si="71"/>
        <v>-0.93359375</v>
      </c>
    </row>
    <row r="328" spans="1:14" x14ac:dyDescent="0.35">
      <c r="A328" t="s">
        <v>612</v>
      </c>
      <c r="B328" t="s">
        <v>613</v>
      </c>
      <c r="C328" t="str">
        <f t="shared" si="60"/>
        <v>9C40</v>
      </c>
      <c r="D328" t="str">
        <f t="shared" si="61"/>
        <v>9C4</v>
      </c>
      <c r="E328" t="str">
        <f t="shared" si="62"/>
        <v>9C</v>
      </c>
      <c r="F328" t="str">
        <f t="shared" si="63"/>
        <v>10011100</v>
      </c>
      <c r="G328" t="str">
        <f t="shared" si="64"/>
        <v>4</v>
      </c>
      <c r="H328" t="str">
        <f t="shared" si="65"/>
        <v>0100</v>
      </c>
      <c r="I328" t="str">
        <f t="shared" si="66"/>
        <v>1001110001</v>
      </c>
      <c r="J328" t="str">
        <f t="shared" si="67"/>
        <v>1</v>
      </c>
      <c r="K328" t="str">
        <f t="shared" si="68"/>
        <v>001110001</v>
      </c>
      <c r="L328">
        <f t="shared" si="69"/>
        <v>113</v>
      </c>
      <c r="M328">
        <f t="shared" si="70"/>
        <v>0.220703125</v>
      </c>
      <c r="N328">
        <f t="shared" si="71"/>
        <v>-0.779296875</v>
      </c>
    </row>
    <row r="329" spans="1:14" x14ac:dyDescent="0.35">
      <c r="A329" t="s">
        <v>614</v>
      </c>
      <c r="B329" t="s">
        <v>615</v>
      </c>
      <c r="C329" t="str">
        <f t="shared" si="60"/>
        <v>BA00</v>
      </c>
      <c r="D329" t="str">
        <f t="shared" si="61"/>
        <v>BA0</v>
      </c>
      <c r="E329" t="str">
        <f t="shared" si="62"/>
        <v>BA</v>
      </c>
      <c r="F329" t="str">
        <f t="shared" si="63"/>
        <v>10111010</v>
      </c>
      <c r="G329" t="str">
        <f t="shared" si="64"/>
        <v>0</v>
      </c>
      <c r="H329" t="str">
        <f t="shared" si="65"/>
        <v>0000</v>
      </c>
      <c r="I329" t="str">
        <f t="shared" si="66"/>
        <v>1011101000</v>
      </c>
      <c r="J329" t="str">
        <f t="shared" si="67"/>
        <v>1</v>
      </c>
      <c r="K329" t="str">
        <f t="shared" si="68"/>
        <v>011101000</v>
      </c>
      <c r="L329">
        <f t="shared" si="69"/>
        <v>232</v>
      </c>
      <c r="M329">
        <f t="shared" si="70"/>
        <v>0.453125</v>
      </c>
      <c r="N329">
        <f t="shared" si="71"/>
        <v>-0.546875</v>
      </c>
    </row>
    <row r="330" spans="1:14" x14ac:dyDescent="0.35">
      <c r="A330" t="s">
        <v>616</v>
      </c>
      <c r="B330" t="s">
        <v>617</v>
      </c>
      <c r="C330" t="str">
        <f t="shared" si="60"/>
        <v>DE80</v>
      </c>
      <c r="D330" t="str">
        <f t="shared" si="61"/>
        <v>DE8</v>
      </c>
      <c r="E330" t="str">
        <f t="shared" si="62"/>
        <v>DE</v>
      </c>
      <c r="F330" t="str">
        <f t="shared" si="63"/>
        <v>11011110</v>
      </c>
      <c r="G330" t="str">
        <f t="shared" si="64"/>
        <v>8</v>
      </c>
      <c r="H330" t="str">
        <f t="shared" si="65"/>
        <v>1000</v>
      </c>
      <c r="I330" t="str">
        <f t="shared" si="66"/>
        <v>1101111010</v>
      </c>
      <c r="J330" t="str">
        <f t="shared" si="67"/>
        <v>1</v>
      </c>
      <c r="K330" t="str">
        <f t="shared" si="68"/>
        <v>101111010</v>
      </c>
      <c r="L330">
        <f t="shared" si="69"/>
        <v>378</v>
      </c>
      <c r="M330">
        <f t="shared" si="70"/>
        <v>0.73828125</v>
      </c>
      <c r="N330">
        <f t="shared" si="71"/>
        <v>-0.26171875</v>
      </c>
    </row>
    <row r="331" spans="1:14" x14ac:dyDescent="0.35">
      <c r="A331" t="s">
        <v>618</v>
      </c>
      <c r="B331" t="s">
        <v>619</v>
      </c>
      <c r="C331" t="str">
        <f t="shared" si="60"/>
        <v>0640</v>
      </c>
      <c r="D331" t="str">
        <f t="shared" si="61"/>
        <v>064</v>
      </c>
      <c r="E331" t="str">
        <f t="shared" si="62"/>
        <v>06</v>
      </c>
      <c r="F331" t="str">
        <f t="shared" si="63"/>
        <v>00000110</v>
      </c>
      <c r="G331" t="str">
        <f t="shared" si="64"/>
        <v>4</v>
      </c>
      <c r="H331" t="str">
        <f t="shared" si="65"/>
        <v>0100</v>
      </c>
      <c r="I331" t="str">
        <f t="shared" si="66"/>
        <v>0000011001</v>
      </c>
      <c r="J331" t="str">
        <f t="shared" si="67"/>
        <v>0</v>
      </c>
      <c r="K331" t="str">
        <f t="shared" si="68"/>
        <v>000011001</v>
      </c>
      <c r="L331">
        <f t="shared" si="69"/>
        <v>25</v>
      </c>
      <c r="M331">
        <f t="shared" si="70"/>
        <v>4.8828125E-2</v>
      </c>
      <c r="N331">
        <f t="shared" si="71"/>
        <v>4.8828125E-2</v>
      </c>
    </row>
    <row r="332" spans="1:14" x14ac:dyDescent="0.35">
      <c r="A332" t="s">
        <v>620</v>
      </c>
      <c r="B332" t="s">
        <v>621</v>
      </c>
      <c r="C332" t="str">
        <f t="shared" si="60"/>
        <v>2D80</v>
      </c>
      <c r="D332" t="str">
        <f t="shared" si="61"/>
        <v>2D8</v>
      </c>
      <c r="E332" t="str">
        <f t="shared" si="62"/>
        <v>2D</v>
      </c>
      <c r="F332" t="str">
        <f t="shared" si="63"/>
        <v>00101101</v>
      </c>
      <c r="G332" t="str">
        <f t="shared" si="64"/>
        <v>8</v>
      </c>
      <c r="H332" t="str">
        <f t="shared" si="65"/>
        <v>1000</v>
      </c>
      <c r="I332" t="str">
        <f t="shared" si="66"/>
        <v>0010110110</v>
      </c>
      <c r="J332" t="str">
        <f t="shared" si="67"/>
        <v>0</v>
      </c>
      <c r="K332" t="str">
        <f t="shared" si="68"/>
        <v>010110110</v>
      </c>
      <c r="L332">
        <f t="shared" si="69"/>
        <v>182</v>
      </c>
      <c r="M332">
        <f t="shared" si="70"/>
        <v>0.35546875</v>
      </c>
      <c r="N332">
        <f t="shared" si="71"/>
        <v>0.35546875</v>
      </c>
    </row>
    <row r="333" spans="1:14" x14ac:dyDescent="0.35">
      <c r="A333" t="s">
        <v>622</v>
      </c>
      <c r="B333" t="s">
        <v>623</v>
      </c>
      <c r="C333" t="str">
        <f t="shared" si="60"/>
        <v>5040</v>
      </c>
      <c r="D333" t="str">
        <f t="shared" si="61"/>
        <v>504</v>
      </c>
      <c r="E333" t="str">
        <f t="shared" si="62"/>
        <v>50</v>
      </c>
      <c r="F333" t="str">
        <f t="shared" si="63"/>
        <v>01010000</v>
      </c>
      <c r="G333" t="str">
        <f t="shared" si="64"/>
        <v>4</v>
      </c>
      <c r="H333" t="str">
        <f t="shared" si="65"/>
        <v>0100</v>
      </c>
      <c r="I333" t="str">
        <f t="shared" si="66"/>
        <v>0101000001</v>
      </c>
      <c r="J333" t="str">
        <f t="shared" si="67"/>
        <v>0</v>
      </c>
      <c r="K333" t="str">
        <f t="shared" si="68"/>
        <v>101000001</v>
      </c>
      <c r="L333">
        <f t="shared" si="69"/>
        <v>321</v>
      </c>
      <c r="M333">
        <f t="shared" si="70"/>
        <v>0.626953125</v>
      </c>
      <c r="N333">
        <f t="shared" si="71"/>
        <v>0.626953125</v>
      </c>
    </row>
    <row r="334" spans="1:14" x14ac:dyDescent="0.35">
      <c r="A334" t="s">
        <v>624</v>
      </c>
      <c r="B334" t="s">
        <v>625</v>
      </c>
      <c r="C334" t="str">
        <f t="shared" si="60"/>
        <v>6B00</v>
      </c>
      <c r="D334" t="str">
        <f t="shared" si="61"/>
        <v>6B0</v>
      </c>
      <c r="E334" t="str">
        <f t="shared" si="62"/>
        <v>6B</v>
      </c>
      <c r="F334" t="str">
        <f t="shared" si="63"/>
        <v>01101011</v>
      </c>
      <c r="G334" t="str">
        <f t="shared" si="64"/>
        <v>0</v>
      </c>
      <c r="H334" t="str">
        <f t="shared" si="65"/>
        <v>0000</v>
      </c>
      <c r="I334" t="str">
        <f t="shared" si="66"/>
        <v>0110101100</v>
      </c>
      <c r="J334" t="str">
        <f t="shared" si="67"/>
        <v>0</v>
      </c>
      <c r="K334" t="str">
        <f t="shared" si="68"/>
        <v>110101100</v>
      </c>
      <c r="L334">
        <f t="shared" si="69"/>
        <v>428</v>
      </c>
      <c r="M334">
        <f t="shared" si="70"/>
        <v>0.8359375</v>
      </c>
      <c r="N334">
        <f t="shared" si="71"/>
        <v>0.8359375</v>
      </c>
    </row>
    <row r="335" spans="1:14" x14ac:dyDescent="0.35">
      <c r="A335" t="s">
        <v>626</v>
      </c>
      <c r="B335" t="s">
        <v>627</v>
      </c>
      <c r="C335" t="str">
        <f t="shared" si="60"/>
        <v>7B40</v>
      </c>
      <c r="D335" t="str">
        <f t="shared" si="61"/>
        <v>7B4</v>
      </c>
      <c r="E335" t="str">
        <f t="shared" si="62"/>
        <v>7B</v>
      </c>
      <c r="F335" t="str">
        <f t="shared" si="63"/>
        <v>01111011</v>
      </c>
      <c r="G335" t="str">
        <f t="shared" si="64"/>
        <v>4</v>
      </c>
      <c r="H335" t="str">
        <f t="shared" si="65"/>
        <v>0100</v>
      </c>
      <c r="I335" t="str">
        <f t="shared" si="66"/>
        <v>0111101101</v>
      </c>
      <c r="J335" t="str">
        <f t="shared" si="67"/>
        <v>0</v>
      </c>
      <c r="K335" t="str">
        <f t="shared" si="68"/>
        <v>111101101</v>
      </c>
      <c r="L335">
        <f t="shared" si="69"/>
        <v>493</v>
      </c>
      <c r="M335">
        <f t="shared" si="70"/>
        <v>0.962890625</v>
      </c>
      <c r="N335">
        <f t="shared" si="71"/>
        <v>0.962890625</v>
      </c>
    </row>
    <row r="336" spans="1:14" x14ac:dyDescent="0.35">
      <c r="A336" t="s">
        <v>628</v>
      </c>
      <c r="B336" t="s">
        <v>591</v>
      </c>
      <c r="C336" t="str">
        <f t="shared" si="60"/>
        <v>7F40</v>
      </c>
      <c r="D336" t="str">
        <f t="shared" si="61"/>
        <v>7F4</v>
      </c>
      <c r="E336" t="str">
        <f t="shared" si="62"/>
        <v>7F</v>
      </c>
      <c r="F336" t="str">
        <f t="shared" si="63"/>
        <v>01111111</v>
      </c>
      <c r="G336" t="str">
        <f t="shared" si="64"/>
        <v>4</v>
      </c>
      <c r="H336" t="str">
        <f t="shared" si="65"/>
        <v>0100</v>
      </c>
      <c r="I336" t="str">
        <f t="shared" si="66"/>
        <v>0111111101</v>
      </c>
      <c r="J336" t="str">
        <f t="shared" si="67"/>
        <v>0</v>
      </c>
      <c r="K336" t="str">
        <f t="shared" si="68"/>
        <v>111111101</v>
      </c>
      <c r="L336">
        <f t="shared" si="69"/>
        <v>509</v>
      </c>
      <c r="M336">
        <f t="shared" si="70"/>
        <v>0.994140625</v>
      </c>
      <c r="N336">
        <f t="shared" si="71"/>
        <v>0.994140625</v>
      </c>
    </row>
    <row r="337" spans="1:14" x14ac:dyDescent="0.35">
      <c r="A337" t="s">
        <v>629</v>
      </c>
      <c r="B337" t="s">
        <v>630</v>
      </c>
      <c r="C337" t="str">
        <f t="shared" si="60"/>
        <v>7700</v>
      </c>
      <c r="D337" t="str">
        <f t="shared" si="61"/>
        <v>770</v>
      </c>
      <c r="E337" t="str">
        <f t="shared" si="62"/>
        <v>77</v>
      </c>
      <c r="F337" t="str">
        <f t="shared" si="63"/>
        <v>01110111</v>
      </c>
      <c r="G337" t="str">
        <f t="shared" si="64"/>
        <v>0</v>
      </c>
      <c r="H337" t="str">
        <f t="shared" si="65"/>
        <v>0000</v>
      </c>
      <c r="I337" t="str">
        <f t="shared" si="66"/>
        <v>0111011100</v>
      </c>
      <c r="J337" t="str">
        <f t="shared" si="67"/>
        <v>0</v>
      </c>
      <c r="K337" t="str">
        <f t="shared" si="68"/>
        <v>111011100</v>
      </c>
      <c r="L337">
        <f t="shared" si="69"/>
        <v>476</v>
      </c>
      <c r="M337">
        <f t="shared" si="70"/>
        <v>0.9296875</v>
      </c>
      <c r="N337">
        <f t="shared" si="71"/>
        <v>0.9296875</v>
      </c>
    </row>
    <row r="338" spans="1:14" x14ac:dyDescent="0.35">
      <c r="A338" t="s">
        <v>631</v>
      </c>
      <c r="B338" t="s">
        <v>632</v>
      </c>
      <c r="C338" t="str">
        <f t="shared" si="60"/>
        <v>6300</v>
      </c>
      <c r="D338" t="str">
        <f t="shared" si="61"/>
        <v>630</v>
      </c>
      <c r="E338" t="str">
        <f t="shared" si="62"/>
        <v>63</v>
      </c>
      <c r="F338" t="str">
        <f t="shared" si="63"/>
        <v>01100011</v>
      </c>
      <c r="G338" t="str">
        <f t="shared" si="64"/>
        <v>0</v>
      </c>
      <c r="H338" t="str">
        <f t="shared" si="65"/>
        <v>0000</v>
      </c>
      <c r="I338" t="str">
        <f t="shared" si="66"/>
        <v>0110001100</v>
      </c>
      <c r="J338" t="str">
        <f t="shared" si="67"/>
        <v>0</v>
      </c>
      <c r="K338" t="str">
        <f t="shared" si="68"/>
        <v>110001100</v>
      </c>
      <c r="L338">
        <f t="shared" si="69"/>
        <v>396</v>
      </c>
      <c r="M338">
        <f t="shared" si="70"/>
        <v>0.7734375</v>
      </c>
      <c r="N338">
        <f t="shared" si="71"/>
        <v>0.7734375</v>
      </c>
    </row>
    <row r="339" spans="1:14" x14ac:dyDescent="0.35">
      <c r="A339" t="s">
        <v>633</v>
      </c>
      <c r="B339" t="s">
        <v>634</v>
      </c>
      <c r="C339" t="str">
        <f t="shared" si="60"/>
        <v>4540</v>
      </c>
      <c r="D339" t="str">
        <f t="shared" si="61"/>
        <v>454</v>
      </c>
      <c r="E339" t="str">
        <f t="shared" si="62"/>
        <v>45</v>
      </c>
      <c r="F339" t="str">
        <f t="shared" si="63"/>
        <v>01000101</v>
      </c>
      <c r="G339" t="str">
        <f t="shared" si="64"/>
        <v>4</v>
      </c>
      <c r="H339" t="str">
        <f t="shared" si="65"/>
        <v>0100</v>
      </c>
      <c r="I339" t="str">
        <f t="shared" si="66"/>
        <v>0100010101</v>
      </c>
      <c r="J339" t="str">
        <f t="shared" si="67"/>
        <v>0</v>
      </c>
      <c r="K339" t="str">
        <f t="shared" si="68"/>
        <v>100010101</v>
      </c>
      <c r="L339">
        <f t="shared" si="69"/>
        <v>277</v>
      </c>
      <c r="M339">
        <f t="shared" si="70"/>
        <v>0.541015625</v>
      </c>
      <c r="N339">
        <f t="shared" si="71"/>
        <v>0.541015625</v>
      </c>
    </row>
    <row r="340" spans="1:14" x14ac:dyDescent="0.35">
      <c r="A340" t="s">
        <v>635</v>
      </c>
      <c r="B340" t="s">
        <v>636</v>
      </c>
      <c r="C340" t="str">
        <f t="shared" si="60"/>
        <v>20C0</v>
      </c>
      <c r="D340" t="str">
        <f t="shared" si="61"/>
        <v>20C</v>
      </c>
      <c r="E340" t="str">
        <f t="shared" si="62"/>
        <v>20</v>
      </c>
      <c r="F340" t="str">
        <f t="shared" si="63"/>
        <v>00100000</v>
      </c>
      <c r="G340" t="str">
        <f t="shared" si="64"/>
        <v>C</v>
      </c>
      <c r="H340" t="str">
        <f t="shared" si="65"/>
        <v>1100</v>
      </c>
      <c r="I340" t="str">
        <f t="shared" si="66"/>
        <v>0010000011</v>
      </c>
      <c r="J340" t="str">
        <f t="shared" si="67"/>
        <v>0</v>
      </c>
      <c r="K340" t="str">
        <f t="shared" si="68"/>
        <v>010000011</v>
      </c>
      <c r="L340">
        <f t="shared" si="69"/>
        <v>131</v>
      </c>
      <c r="M340">
        <f t="shared" si="70"/>
        <v>0.255859375</v>
      </c>
      <c r="N340">
        <f t="shared" si="71"/>
        <v>0.255859375</v>
      </c>
    </row>
    <row r="341" spans="1:14" x14ac:dyDescent="0.35">
      <c r="A341" t="s">
        <v>637</v>
      </c>
      <c r="B341" t="s">
        <v>638</v>
      </c>
      <c r="C341" t="str">
        <f t="shared" si="60"/>
        <v>F8C0</v>
      </c>
      <c r="D341" t="str">
        <f t="shared" si="61"/>
        <v>F8C</v>
      </c>
      <c r="E341" t="str">
        <f t="shared" si="62"/>
        <v>F8</v>
      </c>
      <c r="F341" t="str">
        <f t="shared" si="63"/>
        <v>11111000</v>
      </c>
      <c r="G341" t="str">
        <f t="shared" si="64"/>
        <v>C</v>
      </c>
      <c r="H341" t="str">
        <f t="shared" si="65"/>
        <v>1100</v>
      </c>
      <c r="I341" t="str">
        <f t="shared" si="66"/>
        <v>1111100011</v>
      </c>
      <c r="J341" t="str">
        <f t="shared" si="67"/>
        <v>1</v>
      </c>
      <c r="K341" t="str">
        <f t="shared" si="68"/>
        <v>111100011</v>
      </c>
      <c r="L341">
        <f t="shared" si="69"/>
        <v>483</v>
      </c>
      <c r="M341">
        <f t="shared" si="70"/>
        <v>0.943359375</v>
      </c>
      <c r="N341">
        <f t="shared" si="71"/>
        <v>-5.6640625E-2</v>
      </c>
    </row>
    <row r="342" spans="1:14" x14ac:dyDescent="0.35">
      <c r="A342" t="s">
        <v>639</v>
      </c>
      <c r="B342" t="s">
        <v>640</v>
      </c>
      <c r="C342" t="str">
        <f t="shared" si="60"/>
        <v>D1C0</v>
      </c>
      <c r="D342" t="str">
        <f t="shared" si="61"/>
        <v>D1C</v>
      </c>
      <c r="E342" t="str">
        <f t="shared" si="62"/>
        <v>D1</v>
      </c>
      <c r="F342" t="str">
        <f t="shared" si="63"/>
        <v>11010001</v>
      </c>
      <c r="G342" t="str">
        <f t="shared" si="64"/>
        <v>C</v>
      </c>
      <c r="H342" t="str">
        <f t="shared" si="65"/>
        <v>1100</v>
      </c>
      <c r="I342" t="str">
        <f t="shared" si="66"/>
        <v>1101000111</v>
      </c>
      <c r="J342" t="str">
        <f t="shared" si="67"/>
        <v>1</v>
      </c>
      <c r="K342" t="str">
        <f t="shared" si="68"/>
        <v>101000111</v>
      </c>
      <c r="L342">
        <f t="shared" si="69"/>
        <v>327</v>
      </c>
      <c r="M342">
        <f t="shared" si="70"/>
        <v>0.638671875</v>
      </c>
      <c r="N342">
        <f t="shared" si="71"/>
        <v>-0.361328125</v>
      </c>
    </row>
    <row r="343" spans="1:14" x14ac:dyDescent="0.35">
      <c r="A343" t="s">
        <v>641</v>
      </c>
      <c r="B343" t="s">
        <v>642</v>
      </c>
      <c r="C343" t="str">
        <f t="shared" si="60"/>
        <v>AF40</v>
      </c>
      <c r="D343" t="str">
        <f t="shared" si="61"/>
        <v>AF4</v>
      </c>
      <c r="E343" t="str">
        <f t="shared" si="62"/>
        <v>AF</v>
      </c>
      <c r="F343" t="str">
        <f t="shared" si="63"/>
        <v>10101111</v>
      </c>
      <c r="G343" t="str">
        <f t="shared" si="64"/>
        <v>4</v>
      </c>
      <c r="H343" t="str">
        <f t="shared" si="65"/>
        <v>0100</v>
      </c>
      <c r="I343" t="str">
        <f t="shared" si="66"/>
        <v>1010111101</v>
      </c>
      <c r="J343" t="str">
        <f t="shared" si="67"/>
        <v>1</v>
      </c>
      <c r="K343" t="str">
        <f t="shared" si="68"/>
        <v>010111101</v>
      </c>
      <c r="L343">
        <f t="shared" si="69"/>
        <v>189</v>
      </c>
      <c r="M343">
        <f t="shared" si="70"/>
        <v>0.369140625</v>
      </c>
      <c r="N343">
        <f t="shared" si="71"/>
        <v>-0.630859375</v>
      </c>
    </row>
    <row r="344" spans="1:14" x14ac:dyDescent="0.35">
      <c r="A344" t="s">
        <v>643</v>
      </c>
      <c r="B344" t="s">
        <v>644</v>
      </c>
      <c r="C344" t="str">
        <f t="shared" si="60"/>
        <v>9480</v>
      </c>
      <c r="D344" t="str">
        <f t="shared" si="61"/>
        <v>948</v>
      </c>
      <c r="E344" t="str">
        <f t="shared" si="62"/>
        <v>94</v>
      </c>
      <c r="F344" t="str">
        <f t="shared" si="63"/>
        <v>10010100</v>
      </c>
      <c r="G344" t="str">
        <f t="shared" si="64"/>
        <v>8</v>
      </c>
      <c r="H344" t="str">
        <f t="shared" si="65"/>
        <v>1000</v>
      </c>
      <c r="I344" t="str">
        <f t="shared" si="66"/>
        <v>1001010010</v>
      </c>
      <c r="J344" t="str">
        <f t="shared" si="67"/>
        <v>1</v>
      </c>
      <c r="K344" t="str">
        <f t="shared" si="68"/>
        <v>001010010</v>
      </c>
      <c r="L344">
        <f t="shared" si="69"/>
        <v>82</v>
      </c>
      <c r="M344">
        <f t="shared" si="70"/>
        <v>0.16015625</v>
      </c>
      <c r="N344">
        <f t="shared" si="71"/>
        <v>-0.83984375</v>
      </c>
    </row>
    <row r="345" spans="1:14" x14ac:dyDescent="0.35">
      <c r="A345" t="s">
        <v>645</v>
      </c>
      <c r="B345" t="s">
        <v>646</v>
      </c>
      <c r="C345" t="str">
        <f t="shared" si="60"/>
        <v>8440</v>
      </c>
      <c r="D345" t="str">
        <f t="shared" si="61"/>
        <v>844</v>
      </c>
      <c r="E345" t="str">
        <f t="shared" si="62"/>
        <v>84</v>
      </c>
      <c r="F345" t="str">
        <f t="shared" si="63"/>
        <v>10000100</v>
      </c>
      <c r="G345" t="str">
        <f t="shared" si="64"/>
        <v>4</v>
      </c>
      <c r="H345" t="str">
        <f t="shared" si="65"/>
        <v>0100</v>
      </c>
      <c r="I345" t="str">
        <f t="shared" si="66"/>
        <v>1000010001</v>
      </c>
      <c r="J345" t="str">
        <f t="shared" si="67"/>
        <v>1</v>
      </c>
      <c r="K345" t="str">
        <f t="shared" si="68"/>
        <v>000010001</v>
      </c>
      <c r="L345">
        <f t="shared" si="69"/>
        <v>17</v>
      </c>
      <c r="M345">
        <f t="shared" si="70"/>
        <v>3.3203125E-2</v>
      </c>
      <c r="N345">
        <f t="shared" si="71"/>
        <v>-0.966796875</v>
      </c>
    </row>
    <row r="346" spans="1:14" x14ac:dyDescent="0.35">
      <c r="A346" t="s">
        <v>647</v>
      </c>
      <c r="B346" t="s">
        <v>571</v>
      </c>
      <c r="C346" t="str">
        <f t="shared" si="60"/>
        <v>8040</v>
      </c>
      <c r="D346" t="str">
        <f t="shared" si="61"/>
        <v>804</v>
      </c>
      <c r="E346" t="str">
        <f t="shared" si="62"/>
        <v>80</v>
      </c>
      <c r="F346" t="str">
        <f t="shared" si="63"/>
        <v>10000000</v>
      </c>
      <c r="G346" t="str">
        <f t="shared" si="64"/>
        <v>4</v>
      </c>
      <c r="H346" t="str">
        <f t="shared" si="65"/>
        <v>0100</v>
      </c>
      <c r="I346" t="str">
        <f t="shared" si="66"/>
        <v>1000000001</v>
      </c>
      <c r="J346" t="str">
        <f t="shared" si="67"/>
        <v>1</v>
      </c>
      <c r="K346" t="str">
        <f t="shared" si="68"/>
        <v>000000001</v>
      </c>
      <c r="L346">
        <f t="shared" si="69"/>
        <v>1</v>
      </c>
      <c r="M346">
        <f t="shared" si="70"/>
        <v>1.953125E-3</v>
      </c>
      <c r="N346">
        <f t="shared" si="71"/>
        <v>-0.998046875</v>
      </c>
    </row>
    <row r="347" spans="1:14" x14ac:dyDescent="0.35">
      <c r="A347" t="s">
        <v>648</v>
      </c>
      <c r="B347" t="s">
        <v>649</v>
      </c>
      <c r="C347" t="str">
        <f t="shared" si="60"/>
        <v>88C0</v>
      </c>
      <c r="D347" t="str">
        <f t="shared" si="61"/>
        <v>88C</v>
      </c>
      <c r="E347" t="str">
        <f t="shared" si="62"/>
        <v>88</v>
      </c>
      <c r="F347" t="str">
        <f t="shared" si="63"/>
        <v>10001000</v>
      </c>
      <c r="G347" t="str">
        <f t="shared" si="64"/>
        <v>C</v>
      </c>
      <c r="H347" t="str">
        <f t="shared" si="65"/>
        <v>1100</v>
      </c>
      <c r="I347" t="str">
        <f t="shared" si="66"/>
        <v>1000100011</v>
      </c>
      <c r="J347" t="str">
        <f t="shared" si="67"/>
        <v>1</v>
      </c>
      <c r="K347" t="str">
        <f t="shared" si="68"/>
        <v>000100011</v>
      </c>
      <c r="L347">
        <f t="shared" si="69"/>
        <v>35</v>
      </c>
      <c r="M347">
        <f t="shared" si="70"/>
        <v>6.8359375E-2</v>
      </c>
      <c r="N347">
        <f t="shared" si="71"/>
        <v>-0.931640625</v>
      </c>
    </row>
    <row r="348" spans="1:14" x14ac:dyDescent="0.35">
      <c r="A348" t="s">
        <v>650</v>
      </c>
      <c r="B348" t="s">
        <v>651</v>
      </c>
      <c r="C348" t="str">
        <f t="shared" si="60"/>
        <v>9CC0</v>
      </c>
      <c r="D348" t="str">
        <f t="shared" si="61"/>
        <v>9CC</v>
      </c>
      <c r="E348" t="str">
        <f t="shared" si="62"/>
        <v>9C</v>
      </c>
      <c r="F348" t="str">
        <f t="shared" si="63"/>
        <v>10011100</v>
      </c>
      <c r="G348" t="str">
        <f t="shared" si="64"/>
        <v>C</v>
      </c>
      <c r="H348" t="str">
        <f t="shared" si="65"/>
        <v>1100</v>
      </c>
      <c r="I348" t="str">
        <f t="shared" si="66"/>
        <v>1001110011</v>
      </c>
      <c r="J348" t="str">
        <f t="shared" si="67"/>
        <v>1</v>
      </c>
      <c r="K348" t="str">
        <f t="shared" si="68"/>
        <v>001110011</v>
      </c>
      <c r="L348">
        <f t="shared" si="69"/>
        <v>115</v>
      </c>
      <c r="M348">
        <f t="shared" si="70"/>
        <v>0.224609375</v>
      </c>
      <c r="N348">
        <f t="shared" si="71"/>
        <v>-0.775390625</v>
      </c>
    </row>
    <row r="349" spans="1:14" x14ac:dyDescent="0.35">
      <c r="A349" t="s">
        <v>652</v>
      </c>
      <c r="B349" t="s">
        <v>653</v>
      </c>
      <c r="C349" t="str">
        <f t="shared" si="60"/>
        <v>BA80</v>
      </c>
      <c r="D349" t="str">
        <f t="shared" si="61"/>
        <v>BA8</v>
      </c>
      <c r="E349" t="str">
        <f t="shared" si="62"/>
        <v>BA</v>
      </c>
      <c r="F349" t="str">
        <f t="shared" si="63"/>
        <v>10111010</v>
      </c>
      <c r="G349" t="str">
        <f t="shared" si="64"/>
        <v>8</v>
      </c>
      <c r="H349" t="str">
        <f t="shared" si="65"/>
        <v>1000</v>
      </c>
      <c r="I349" t="str">
        <f t="shared" si="66"/>
        <v>1011101010</v>
      </c>
      <c r="J349" t="str">
        <f t="shared" si="67"/>
        <v>1</v>
      </c>
      <c r="K349" t="str">
        <f t="shared" si="68"/>
        <v>011101010</v>
      </c>
      <c r="L349">
        <f t="shared" si="69"/>
        <v>234</v>
      </c>
      <c r="M349">
        <f t="shared" si="70"/>
        <v>0.45703125</v>
      </c>
      <c r="N349">
        <f t="shared" si="71"/>
        <v>-0.54296875</v>
      </c>
    </row>
    <row r="350" spans="1:14" x14ac:dyDescent="0.35">
      <c r="A350" t="s">
        <v>654</v>
      </c>
      <c r="B350" t="s">
        <v>655</v>
      </c>
      <c r="C350" t="str">
        <f t="shared" si="60"/>
        <v>DF40</v>
      </c>
      <c r="D350" t="str">
        <f t="shared" si="61"/>
        <v>DF4</v>
      </c>
      <c r="E350" t="str">
        <f t="shared" si="62"/>
        <v>DF</v>
      </c>
      <c r="F350" t="str">
        <f t="shared" si="63"/>
        <v>11011111</v>
      </c>
      <c r="G350" t="str">
        <f t="shared" si="64"/>
        <v>4</v>
      </c>
      <c r="H350" t="str">
        <f t="shared" si="65"/>
        <v>0100</v>
      </c>
      <c r="I350" t="str">
        <f t="shared" si="66"/>
        <v>1101111101</v>
      </c>
      <c r="J350" t="str">
        <f t="shared" si="67"/>
        <v>1</v>
      </c>
      <c r="K350" t="str">
        <f t="shared" si="68"/>
        <v>101111101</v>
      </c>
      <c r="L350">
        <f t="shared" si="69"/>
        <v>381</v>
      </c>
      <c r="M350">
        <f t="shared" si="70"/>
        <v>0.744140625</v>
      </c>
      <c r="N350">
        <f t="shared" si="71"/>
        <v>-0.255859375</v>
      </c>
    </row>
    <row r="351" spans="1:14" x14ac:dyDescent="0.35">
      <c r="A351" t="s">
        <v>656</v>
      </c>
      <c r="B351" t="s">
        <v>657</v>
      </c>
      <c r="C351" t="str">
        <f t="shared" si="60"/>
        <v>0700</v>
      </c>
      <c r="D351" t="str">
        <f t="shared" si="61"/>
        <v>070</v>
      </c>
      <c r="E351" t="str">
        <f t="shared" si="62"/>
        <v>07</v>
      </c>
      <c r="F351" t="str">
        <f t="shared" si="63"/>
        <v>00000111</v>
      </c>
      <c r="G351" t="str">
        <f t="shared" si="64"/>
        <v>0</v>
      </c>
      <c r="H351" t="str">
        <f t="shared" si="65"/>
        <v>0000</v>
      </c>
      <c r="I351" t="str">
        <f t="shared" si="66"/>
        <v>0000011100</v>
      </c>
      <c r="J351" t="str">
        <f t="shared" si="67"/>
        <v>0</v>
      </c>
      <c r="K351" t="str">
        <f t="shared" si="68"/>
        <v>000011100</v>
      </c>
      <c r="L351">
        <f t="shared" si="69"/>
        <v>28</v>
      </c>
      <c r="M351">
        <f t="shared" si="70"/>
        <v>5.46875E-2</v>
      </c>
      <c r="N351">
        <f t="shared" si="71"/>
        <v>5.46875E-2</v>
      </c>
    </row>
    <row r="352" spans="1:14" x14ac:dyDescent="0.35">
      <c r="A352" t="s">
        <v>658</v>
      </c>
      <c r="B352" t="s">
        <v>659</v>
      </c>
      <c r="C352" t="str">
        <f t="shared" si="60"/>
        <v>2E00</v>
      </c>
      <c r="D352" t="str">
        <f t="shared" si="61"/>
        <v>2E0</v>
      </c>
      <c r="E352" t="str">
        <f t="shared" si="62"/>
        <v>2E</v>
      </c>
      <c r="F352" t="str">
        <f t="shared" si="63"/>
        <v>00101110</v>
      </c>
      <c r="G352" t="str">
        <f t="shared" si="64"/>
        <v>0</v>
      </c>
      <c r="H352" t="str">
        <f t="shared" si="65"/>
        <v>0000</v>
      </c>
      <c r="I352" t="str">
        <f t="shared" si="66"/>
        <v>0010111000</v>
      </c>
      <c r="J352" t="str">
        <f t="shared" si="67"/>
        <v>0</v>
      </c>
      <c r="K352" t="str">
        <f t="shared" si="68"/>
        <v>010111000</v>
      </c>
      <c r="L352">
        <f t="shared" si="69"/>
        <v>184</v>
      </c>
      <c r="M352">
        <f t="shared" si="70"/>
        <v>0.359375</v>
      </c>
      <c r="N352">
        <f t="shared" si="71"/>
        <v>0.359375</v>
      </c>
    </row>
    <row r="353" spans="1:14" x14ac:dyDescent="0.35">
      <c r="A353" t="s">
        <v>660</v>
      </c>
      <c r="B353" t="s">
        <v>661</v>
      </c>
      <c r="C353" t="str">
        <f t="shared" si="60"/>
        <v>5080</v>
      </c>
      <c r="D353" t="str">
        <f t="shared" si="61"/>
        <v>508</v>
      </c>
      <c r="E353" t="str">
        <f t="shared" si="62"/>
        <v>50</v>
      </c>
      <c r="F353" t="str">
        <f t="shared" si="63"/>
        <v>01010000</v>
      </c>
      <c r="G353" t="str">
        <f t="shared" si="64"/>
        <v>8</v>
      </c>
      <c r="H353" t="str">
        <f t="shared" si="65"/>
        <v>1000</v>
      </c>
      <c r="I353" t="str">
        <f t="shared" si="66"/>
        <v>0101000010</v>
      </c>
      <c r="J353" t="str">
        <f t="shared" si="67"/>
        <v>0</v>
      </c>
      <c r="K353" t="str">
        <f t="shared" si="68"/>
        <v>101000010</v>
      </c>
      <c r="L353">
        <f t="shared" si="69"/>
        <v>322</v>
      </c>
      <c r="M353">
        <f t="shared" si="70"/>
        <v>0.62890625</v>
      </c>
      <c r="N353">
        <f t="shared" si="71"/>
        <v>0.62890625</v>
      </c>
    </row>
    <row r="354" spans="1:14" x14ac:dyDescent="0.35">
      <c r="A354" t="s">
        <v>662</v>
      </c>
      <c r="B354" t="s">
        <v>663</v>
      </c>
      <c r="C354" t="str">
        <f t="shared" si="60"/>
        <v>6B40</v>
      </c>
      <c r="D354" t="str">
        <f t="shared" si="61"/>
        <v>6B4</v>
      </c>
      <c r="E354" t="str">
        <f t="shared" si="62"/>
        <v>6B</v>
      </c>
      <c r="F354" t="str">
        <f t="shared" si="63"/>
        <v>01101011</v>
      </c>
      <c r="G354" t="str">
        <f t="shared" si="64"/>
        <v>4</v>
      </c>
      <c r="H354" t="str">
        <f t="shared" si="65"/>
        <v>0100</v>
      </c>
      <c r="I354" t="str">
        <f t="shared" si="66"/>
        <v>0110101101</v>
      </c>
      <c r="J354" t="str">
        <f t="shared" si="67"/>
        <v>0</v>
      </c>
      <c r="K354" t="str">
        <f t="shared" si="68"/>
        <v>110101101</v>
      </c>
      <c r="L354">
        <f t="shared" si="69"/>
        <v>429</v>
      </c>
      <c r="M354">
        <f t="shared" si="70"/>
        <v>0.837890625</v>
      </c>
      <c r="N354">
        <f t="shared" si="71"/>
        <v>0.837890625</v>
      </c>
    </row>
    <row r="355" spans="1:14" x14ac:dyDescent="0.35">
      <c r="A355" t="s">
        <v>664</v>
      </c>
      <c r="B355" t="s">
        <v>627</v>
      </c>
      <c r="C355" t="str">
        <f t="shared" si="60"/>
        <v>7B40</v>
      </c>
      <c r="D355" t="str">
        <f t="shared" si="61"/>
        <v>7B4</v>
      </c>
      <c r="E355" t="str">
        <f t="shared" si="62"/>
        <v>7B</v>
      </c>
      <c r="F355" t="str">
        <f t="shared" si="63"/>
        <v>01111011</v>
      </c>
      <c r="G355" t="str">
        <f t="shared" si="64"/>
        <v>4</v>
      </c>
      <c r="H355" t="str">
        <f t="shared" si="65"/>
        <v>0100</v>
      </c>
      <c r="I355" t="str">
        <f t="shared" si="66"/>
        <v>0111101101</v>
      </c>
      <c r="J355" t="str">
        <f t="shared" si="67"/>
        <v>0</v>
      </c>
      <c r="K355" t="str">
        <f t="shared" si="68"/>
        <v>111101101</v>
      </c>
      <c r="L355">
        <f t="shared" si="69"/>
        <v>493</v>
      </c>
      <c r="M355">
        <f t="shared" si="70"/>
        <v>0.962890625</v>
      </c>
      <c r="N355">
        <f t="shared" si="71"/>
        <v>0.962890625</v>
      </c>
    </row>
    <row r="356" spans="1:14" x14ac:dyDescent="0.35">
      <c r="A356" t="s">
        <v>665</v>
      </c>
      <c r="B356" t="s">
        <v>591</v>
      </c>
      <c r="C356" t="str">
        <f t="shared" si="60"/>
        <v>7F40</v>
      </c>
      <c r="D356" t="str">
        <f t="shared" si="61"/>
        <v>7F4</v>
      </c>
      <c r="E356" t="str">
        <f t="shared" si="62"/>
        <v>7F</v>
      </c>
      <c r="F356" t="str">
        <f t="shared" si="63"/>
        <v>01111111</v>
      </c>
      <c r="G356" t="str">
        <f t="shared" si="64"/>
        <v>4</v>
      </c>
      <c r="H356" t="str">
        <f t="shared" si="65"/>
        <v>0100</v>
      </c>
      <c r="I356" t="str">
        <f t="shared" si="66"/>
        <v>0111111101</v>
      </c>
      <c r="J356" t="str">
        <f t="shared" si="67"/>
        <v>0</v>
      </c>
      <c r="K356" t="str">
        <f t="shared" si="68"/>
        <v>111111101</v>
      </c>
      <c r="L356">
        <f t="shared" si="69"/>
        <v>509</v>
      </c>
      <c r="M356">
        <f t="shared" si="70"/>
        <v>0.994140625</v>
      </c>
      <c r="N356">
        <f t="shared" si="71"/>
        <v>0.994140625</v>
      </c>
    </row>
    <row r="357" spans="1:14" x14ac:dyDescent="0.35">
      <c r="A357" t="s">
        <v>666</v>
      </c>
      <c r="B357" t="s">
        <v>667</v>
      </c>
      <c r="C357" t="str">
        <f t="shared" si="60"/>
        <v>76C0</v>
      </c>
      <c r="D357" t="str">
        <f t="shared" si="61"/>
        <v>76C</v>
      </c>
      <c r="E357" t="str">
        <f t="shared" si="62"/>
        <v>76</v>
      </c>
      <c r="F357" t="str">
        <f t="shared" si="63"/>
        <v>01110110</v>
      </c>
      <c r="G357" t="str">
        <f t="shared" si="64"/>
        <v>C</v>
      </c>
      <c r="H357" t="str">
        <f t="shared" si="65"/>
        <v>1100</v>
      </c>
      <c r="I357" t="str">
        <f t="shared" si="66"/>
        <v>0111011011</v>
      </c>
      <c r="J357" t="str">
        <f t="shared" si="67"/>
        <v>0</v>
      </c>
      <c r="K357" t="str">
        <f t="shared" si="68"/>
        <v>111011011</v>
      </c>
      <c r="L357">
        <f t="shared" si="69"/>
        <v>475</v>
      </c>
      <c r="M357">
        <f t="shared" si="70"/>
        <v>0.927734375</v>
      </c>
      <c r="N357">
        <f t="shared" si="71"/>
        <v>0.927734375</v>
      </c>
    </row>
    <row r="358" spans="1:14" x14ac:dyDescent="0.35">
      <c r="A358" t="s">
        <v>668</v>
      </c>
      <c r="B358" t="s">
        <v>669</v>
      </c>
      <c r="C358" t="str">
        <f t="shared" si="60"/>
        <v>6280</v>
      </c>
      <c r="D358" t="str">
        <f t="shared" si="61"/>
        <v>628</v>
      </c>
      <c r="E358" t="str">
        <f t="shared" si="62"/>
        <v>62</v>
      </c>
      <c r="F358" t="str">
        <f t="shared" si="63"/>
        <v>01100010</v>
      </c>
      <c r="G358" t="str">
        <f t="shared" si="64"/>
        <v>8</v>
      </c>
      <c r="H358" t="str">
        <f t="shared" si="65"/>
        <v>1000</v>
      </c>
      <c r="I358" t="str">
        <f t="shared" si="66"/>
        <v>0110001010</v>
      </c>
      <c r="J358" t="str">
        <f t="shared" si="67"/>
        <v>0</v>
      </c>
      <c r="K358" t="str">
        <f t="shared" si="68"/>
        <v>110001010</v>
      </c>
      <c r="L358">
        <f t="shared" si="69"/>
        <v>394</v>
      </c>
      <c r="M358">
        <f t="shared" si="70"/>
        <v>0.76953125</v>
      </c>
      <c r="N358">
        <f t="shared" si="71"/>
        <v>0.76953125</v>
      </c>
    </row>
    <row r="359" spans="1:14" x14ac:dyDescent="0.35">
      <c r="A359" t="s">
        <v>670</v>
      </c>
      <c r="B359" t="s">
        <v>671</v>
      </c>
      <c r="C359" t="str">
        <f t="shared" si="60"/>
        <v>44C0</v>
      </c>
      <c r="D359" t="str">
        <f t="shared" si="61"/>
        <v>44C</v>
      </c>
      <c r="E359" t="str">
        <f t="shared" si="62"/>
        <v>44</v>
      </c>
      <c r="F359" t="str">
        <f t="shared" si="63"/>
        <v>01000100</v>
      </c>
      <c r="G359" t="str">
        <f t="shared" si="64"/>
        <v>C</v>
      </c>
      <c r="H359" t="str">
        <f t="shared" si="65"/>
        <v>1100</v>
      </c>
      <c r="I359" t="str">
        <f t="shared" si="66"/>
        <v>0100010011</v>
      </c>
      <c r="J359" t="str">
        <f t="shared" si="67"/>
        <v>0</v>
      </c>
      <c r="K359" t="str">
        <f t="shared" si="68"/>
        <v>100010011</v>
      </c>
      <c r="L359">
        <f t="shared" si="69"/>
        <v>275</v>
      </c>
      <c r="M359">
        <f t="shared" si="70"/>
        <v>0.537109375</v>
      </c>
      <c r="N359">
        <f t="shared" si="71"/>
        <v>0.537109375</v>
      </c>
    </row>
    <row r="360" spans="1:14" x14ac:dyDescent="0.35">
      <c r="A360" t="s">
        <v>672</v>
      </c>
      <c r="B360" t="s">
        <v>673</v>
      </c>
      <c r="C360" t="str">
        <f t="shared" si="60"/>
        <v>2000</v>
      </c>
      <c r="D360" t="str">
        <f t="shared" si="61"/>
        <v>200</v>
      </c>
      <c r="E360" t="str">
        <f t="shared" si="62"/>
        <v>20</v>
      </c>
      <c r="F360" t="str">
        <f t="shared" si="63"/>
        <v>00100000</v>
      </c>
      <c r="G360" t="str">
        <f t="shared" si="64"/>
        <v>0</v>
      </c>
      <c r="H360" t="str">
        <f t="shared" si="65"/>
        <v>0000</v>
      </c>
      <c r="I360" t="str">
        <f t="shared" si="66"/>
        <v>0010000000</v>
      </c>
      <c r="J360" t="str">
        <f t="shared" si="67"/>
        <v>0</v>
      </c>
      <c r="K360" t="str">
        <f t="shared" si="68"/>
        <v>010000000</v>
      </c>
      <c r="L360">
        <f t="shared" si="69"/>
        <v>128</v>
      </c>
      <c r="M360">
        <f t="shared" si="70"/>
        <v>0.25</v>
      </c>
      <c r="N360">
        <f t="shared" si="71"/>
        <v>0.25</v>
      </c>
    </row>
    <row r="361" spans="1:14" x14ac:dyDescent="0.35">
      <c r="A361" t="s">
        <v>674</v>
      </c>
      <c r="B361" t="s">
        <v>675</v>
      </c>
      <c r="C361" t="str">
        <f t="shared" si="60"/>
        <v>F840</v>
      </c>
      <c r="D361" t="str">
        <f t="shared" si="61"/>
        <v>F84</v>
      </c>
      <c r="E361" t="str">
        <f t="shared" si="62"/>
        <v>F8</v>
      </c>
      <c r="F361" t="str">
        <f t="shared" si="63"/>
        <v>11111000</v>
      </c>
      <c r="G361" t="str">
        <f t="shared" si="64"/>
        <v>4</v>
      </c>
      <c r="H361" t="str">
        <f t="shared" si="65"/>
        <v>0100</v>
      </c>
      <c r="I361" t="str">
        <f t="shared" si="66"/>
        <v>1111100001</v>
      </c>
      <c r="J361" t="str">
        <f t="shared" si="67"/>
        <v>1</v>
      </c>
      <c r="K361" t="str">
        <f t="shared" si="68"/>
        <v>111100001</v>
      </c>
      <c r="L361">
        <f t="shared" si="69"/>
        <v>481</v>
      </c>
      <c r="M361">
        <f t="shared" si="70"/>
        <v>0.939453125</v>
      </c>
      <c r="N361">
        <f t="shared" si="71"/>
        <v>-6.0546875E-2</v>
      </c>
    </row>
    <row r="362" spans="1:14" x14ac:dyDescent="0.35">
      <c r="A362" t="s">
        <v>676</v>
      </c>
      <c r="B362" t="s">
        <v>677</v>
      </c>
      <c r="C362" t="str">
        <f t="shared" si="60"/>
        <v>D140</v>
      </c>
      <c r="D362" t="str">
        <f t="shared" si="61"/>
        <v>D14</v>
      </c>
      <c r="E362" t="str">
        <f t="shared" si="62"/>
        <v>D1</v>
      </c>
      <c r="F362" t="str">
        <f t="shared" si="63"/>
        <v>11010001</v>
      </c>
      <c r="G362" t="str">
        <f t="shared" si="64"/>
        <v>4</v>
      </c>
      <c r="H362" t="str">
        <f t="shared" si="65"/>
        <v>0100</v>
      </c>
      <c r="I362" t="str">
        <f t="shared" si="66"/>
        <v>1101000101</v>
      </c>
      <c r="J362" t="str">
        <f t="shared" si="67"/>
        <v>1</v>
      </c>
      <c r="K362" t="str">
        <f t="shared" si="68"/>
        <v>101000101</v>
      </c>
      <c r="L362">
        <f t="shared" si="69"/>
        <v>325</v>
      </c>
      <c r="M362">
        <f t="shared" si="70"/>
        <v>0.634765625</v>
      </c>
      <c r="N362">
        <f t="shared" si="71"/>
        <v>-0.365234375</v>
      </c>
    </row>
    <row r="363" spans="1:14" x14ac:dyDescent="0.35">
      <c r="A363" t="s">
        <v>678</v>
      </c>
      <c r="B363" t="s">
        <v>679</v>
      </c>
      <c r="C363" t="str">
        <f t="shared" si="60"/>
        <v>AEC0</v>
      </c>
      <c r="D363" t="str">
        <f t="shared" si="61"/>
        <v>AEC</v>
      </c>
      <c r="E363" t="str">
        <f t="shared" si="62"/>
        <v>AE</v>
      </c>
      <c r="F363" t="str">
        <f t="shared" si="63"/>
        <v>10101110</v>
      </c>
      <c r="G363" t="str">
        <f t="shared" si="64"/>
        <v>C</v>
      </c>
      <c r="H363" t="str">
        <f t="shared" si="65"/>
        <v>1100</v>
      </c>
      <c r="I363" t="str">
        <f t="shared" si="66"/>
        <v>1010111011</v>
      </c>
      <c r="J363" t="str">
        <f t="shared" si="67"/>
        <v>1</v>
      </c>
      <c r="K363" t="str">
        <f t="shared" si="68"/>
        <v>010111011</v>
      </c>
      <c r="L363">
        <f t="shared" si="69"/>
        <v>187</v>
      </c>
      <c r="M363">
        <f t="shared" si="70"/>
        <v>0.365234375</v>
      </c>
      <c r="N363">
        <f t="shared" si="71"/>
        <v>-0.634765625</v>
      </c>
    </row>
    <row r="364" spans="1:14" x14ac:dyDescent="0.35">
      <c r="A364" t="s">
        <v>680</v>
      </c>
      <c r="B364" t="s">
        <v>681</v>
      </c>
      <c r="C364" t="str">
        <f t="shared" si="60"/>
        <v>9440</v>
      </c>
      <c r="D364" t="str">
        <f t="shared" si="61"/>
        <v>944</v>
      </c>
      <c r="E364" t="str">
        <f t="shared" si="62"/>
        <v>94</v>
      </c>
      <c r="F364" t="str">
        <f t="shared" si="63"/>
        <v>10010100</v>
      </c>
      <c r="G364" t="str">
        <f t="shared" si="64"/>
        <v>4</v>
      </c>
      <c r="H364" t="str">
        <f t="shared" si="65"/>
        <v>0100</v>
      </c>
      <c r="I364" t="str">
        <f t="shared" si="66"/>
        <v>1001010001</v>
      </c>
      <c r="J364" t="str">
        <f t="shared" si="67"/>
        <v>1</v>
      </c>
      <c r="K364" t="str">
        <f t="shared" si="68"/>
        <v>001010001</v>
      </c>
      <c r="L364">
        <f t="shared" si="69"/>
        <v>81</v>
      </c>
      <c r="M364">
        <f t="shared" si="70"/>
        <v>0.158203125</v>
      </c>
      <c r="N364">
        <f t="shared" si="71"/>
        <v>-0.841796875</v>
      </c>
    </row>
    <row r="365" spans="1:14" x14ac:dyDescent="0.35">
      <c r="A365" t="s">
        <v>682</v>
      </c>
      <c r="B365" t="s">
        <v>683</v>
      </c>
      <c r="C365" t="str">
        <f t="shared" si="60"/>
        <v>8400</v>
      </c>
      <c r="D365" t="str">
        <f t="shared" si="61"/>
        <v>840</v>
      </c>
      <c r="E365" t="str">
        <f t="shared" si="62"/>
        <v>84</v>
      </c>
      <c r="F365" t="str">
        <f t="shared" si="63"/>
        <v>10000100</v>
      </c>
      <c r="G365" t="str">
        <f t="shared" si="64"/>
        <v>0</v>
      </c>
      <c r="H365" t="str">
        <f t="shared" si="65"/>
        <v>0000</v>
      </c>
      <c r="I365" t="str">
        <f t="shared" si="66"/>
        <v>1000010000</v>
      </c>
      <c r="J365" t="str">
        <f t="shared" si="67"/>
        <v>1</v>
      </c>
      <c r="K365" t="str">
        <f t="shared" si="68"/>
        <v>000010000</v>
      </c>
      <c r="L365">
        <f t="shared" si="69"/>
        <v>16</v>
      </c>
      <c r="M365">
        <f t="shared" si="70"/>
        <v>3.125E-2</v>
      </c>
      <c r="N365">
        <f t="shared" si="71"/>
        <v>-0.96875</v>
      </c>
    </row>
    <row r="366" spans="1:14" x14ac:dyDescent="0.35">
      <c r="A366" t="s">
        <v>684</v>
      </c>
      <c r="B366" t="s">
        <v>571</v>
      </c>
      <c r="C366" t="str">
        <f t="shared" si="60"/>
        <v>8040</v>
      </c>
      <c r="D366" t="str">
        <f t="shared" si="61"/>
        <v>804</v>
      </c>
      <c r="E366" t="str">
        <f t="shared" si="62"/>
        <v>80</v>
      </c>
      <c r="F366" t="str">
        <f t="shared" si="63"/>
        <v>10000000</v>
      </c>
      <c r="G366" t="str">
        <f t="shared" si="64"/>
        <v>4</v>
      </c>
      <c r="H366" t="str">
        <f t="shared" si="65"/>
        <v>0100</v>
      </c>
      <c r="I366" t="str">
        <f t="shared" si="66"/>
        <v>1000000001</v>
      </c>
      <c r="J366" t="str">
        <f t="shared" si="67"/>
        <v>1</v>
      </c>
      <c r="K366" t="str">
        <f t="shared" si="68"/>
        <v>000000001</v>
      </c>
      <c r="L366">
        <f t="shared" si="69"/>
        <v>1</v>
      </c>
      <c r="M366">
        <f t="shared" si="70"/>
        <v>1.953125E-3</v>
      </c>
      <c r="N366">
        <f t="shared" si="71"/>
        <v>-0.998046875</v>
      </c>
    </row>
    <row r="367" spans="1:14" x14ac:dyDescent="0.35">
      <c r="A367" t="s">
        <v>685</v>
      </c>
      <c r="B367" t="s">
        <v>649</v>
      </c>
      <c r="C367" t="str">
        <f t="shared" si="60"/>
        <v>88C0</v>
      </c>
      <c r="D367" t="str">
        <f t="shared" si="61"/>
        <v>88C</v>
      </c>
      <c r="E367" t="str">
        <f t="shared" si="62"/>
        <v>88</v>
      </c>
      <c r="F367" t="str">
        <f t="shared" si="63"/>
        <v>10001000</v>
      </c>
      <c r="G367" t="str">
        <f t="shared" si="64"/>
        <v>C</v>
      </c>
      <c r="H367" t="str">
        <f t="shared" si="65"/>
        <v>1100</v>
      </c>
      <c r="I367" t="str">
        <f t="shared" si="66"/>
        <v>1000100011</v>
      </c>
      <c r="J367" t="str">
        <f t="shared" si="67"/>
        <v>1</v>
      </c>
      <c r="K367" t="str">
        <f t="shared" si="68"/>
        <v>000100011</v>
      </c>
      <c r="L367">
        <f t="shared" si="69"/>
        <v>35</v>
      </c>
      <c r="M367">
        <f t="shared" si="70"/>
        <v>6.8359375E-2</v>
      </c>
      <c r="N367">
        <f t="shared" si="71"/>
        <v>-0.931640625</v>
      </c>
    </row>
    <row r="368" spans="1:14" x14ac:dyDescent="0.35">
      <c r="A368" t="s">
        <v>686</v>
      </c>
      <c r="B368" t="s">
        <v>687</v>
      </c>
      <c r="C368" t="str">
        <f t="shared" si="60"/>
        <v>9D00</v>
      </c>
      <c r="D368" t="str">
        <f t="shared" si="61"/>
        <v>9D0</v>
      </c>
      <c r="E368" t="str">
        <f t="shared" si="62"/>
        <v>9D</v>
      </c>
      <c r="F368" t="str">
        <f t="shared" si="63"/>
        <v>10011101</v>
      </c>
      <c r="G368" t="str">
        <f t="shared" si="64"/>
        <v>0</v>
      </c>
      <c r="H368" t="str">
        <f t="shared" si="65"/>
        <v>0000</v>
      </c>
      <c r="I368" t="str">
        <f t="shared" si="66"/>
        <v>1001110100</v>
      </c>
      <c r="J368" t="str">
        <f t="shared" si="67"/>
        <v>1</v>
      </c>
      <c r="K368" t="str">
        <f t="shared" si="68"/>
        <v>001110100</v>
      </c>
      <c r="L368">
        <f t="shared" si="69"/>
        <v>116</v>
      </c>
      <c r="M368">
        <f t="shared" si="70"/>
        <v>0.2265625</v>
      </c>
      <c r="N368">
        <f t="shared" si="71"/>
        <v>-0.7734375</v>
      </c>
    </row>
    <row r="369" spans="1:14" x14ac:dyDescent="0.35">
      <c r="A369" t="s">
        <v>688</v>
      </c>
      <c r="B369" t="s">
        <v>689</v>
      </c>
      <c r="C369" t="str">
        <f t="shared" si="60"/>
        <v>BB00</v>
      </c>
      <c r="D369" t="str">
        <f t="shared" si="61"/>
        <v>BB0</v>
      </c>
      <c r="E369" t="str">
        <f t="shared" si="62"/>
        <v>BB</v>
      </c>
      <c r="F369" t="str">
        <f t="shared" si="63"/>
        <v>10111011</v>
      </c>
      <c r="G369" t="str">
        <f t="shared" si="64"/>
        <v>0</v>
      </c>
      <c r="H369" t="str">
        <f t="shared" si="65"/>
        <v>0000</v>
      </c>
      <c r="I369" t="str">
        <f t="shared" si="66"/>
        <v>1011101100</v>
      </c>
      <c r="J369" t="str">
        <f t="shared" si="67"/>
        <v>1</v>
      </c>
      <c r="K369" t="str">
        <f t="shared" si="68"/>
        <v>011101100</v>
      </c>
      <c r="L369">
        <f t="shared" si="69"/>
        <v>236</v>
      </c>
      <c r="M369">
        <f t="shared" si="70"/>
        <v>0.4609375</v>
      </c>
      <c r="N369">
        <f t="shared" si="71"/>
        <v>-0.5390625</v>
      </c>
    </row>
    <row r="370" spans="1:14" x14ac:dyDescent="0.35">
      <c r="A370" t="s">
        <v>690</v>
      </c>
      <c r="B370" t="s">
        <v>691</v>
      </c>
      <c r="C370" t="str">
        <f t="shared" si="60"/>
        <v>DFC0</v>
      </c>
      <c r="D370" t="str">
        <f t="shared" si="61"/>
        <v>DFC</v>
      </c>
      <c r="E370" t="str">
        <f t="shared" si="62"/>
        <v>DF</v>
      </c>
      <c r="F370" t="str">
        <f t="shared" si="63"/>
        <v>11011111</v>
      </c>
      <c r="G370" t="str">
        <f t="shared" si="64"/>
        <v>C</v>
      </c>
      <c r="H370" t="str">
        <f t="shared" si="65"/>
        <v>1100</v>
      </c>
      <c r="I370" t="str">
        <f t="shared" si="66"/>
        <v>1101111111</v>
      </c>
      <c r="J370" t="str">
        <f t="shared" si="67"/>
        <v>1</v>
      </c>
      <c r="K370" t="str">
        <f t="shared" si="68"/>
        <v>101111111</v>
      </c>
      <c r="L370">
        <f t="shared" si="69"/>
        <v>383</v>
      </c>
      <c r="M370">
        <f t="shared" si="70"/>
        <v>0.748046875</v>
      </c>
      <c r="N370">
        <f t="shared" si="71"/>
        <v>-0.251953125</v>
      </c>
    </row>
    <row r="371" spans="1:14" x14ac:dyDescent="0.35">
      <c r="A371" t="s">
        <v>692</v>
      </c>
      <c r="B371" t="s">
        <v>693</v>
      </c>
      <c r="C371" t="str">
        <f t="shared" si="60"/>
        <v>0780</v>
      </c>
      <c r="D371" t="str">
        <f t="shared" si="61"/>
        <v>078</v>
      </c>
      <c r="E371" t="str">
        <f t="shared" si="62"/>
        <v>07</v>
      </c>
      <c r="F371" t="str">
        <f t="shared" si="63"/>
        <v>00000111</v>
      </c>
      <c r="G371" t="str">
        <f t="shared" si="64"/>
        <v>8</v>
      </c>
      <c r="H371" t="str">
        <f t="shared" si="65"/>
        <v>1000</v>
      </c>
      <c r="I371" t="str">
        <f t="shared" si="66"/>
        <v>0000011110</v>
      </c>
      <c r="J371" t="str">
        <f t="shared" si="67"/>
        <v>0</v>
      </c>
      <c r="K371" t="str">
        <f t="shared" si="68"/>
        <v>000011110</v>
      </c>
      <c r="L371">
        <f t="shared" si="69"/>
        <v>30</v>
      </c>
      <c r="M371">
        <f t="shared" si="70"/>
        <v>5.859375E-2</v>
      </c>
      <c r="N371">
        <f t="shared" si="71"/>
        <v>5.859375E-2</v>
      </c>
    </row>
    <row r="372" spans="1:14" x14ac:dyDescent="0.35">
      <c r="A372" t="s">
        <v>694</v>
      </c>
      <c r="B372" t="s">
        <v>695</v>
      </c>
      <c r="C372" t="str">
        <f t="shared" si="60"/>
        <v>2E80</v>
      </c>
      <c r="D372" t="str">
        <f t="shared" si="61"/>
        <v>2E8</v>
      </c>
      <c r="E372" t="str">
        <f t="shared" si="62"/>
        <v>2E</v>
      </c>
      <c r="F372" t="str">
        <f t="shared" si="63"/>
        <v>00101110</v>
      </c>
      <c r="G372" t="str">
        <f t="shared" si="64"/>
        <v>8</v>
      </c>
      <c r="H372" t="str">
        <f t="shared" si="65"/>
        <v>1000</v>
      </c>
      <c r="I372" t="str">
        <f t="shared" si="66"/>
        <v>0010111010</v>
      </c>
      <c r="J372" t="str">
        <f t="shared" si="67"/>
        <v>0</v>
      </c>
      <c r="K372" t="str">
        <f t="shared" si="68"/>
        <v>010111010</v>
      </c>
      <c r="L372">
        <f t="shared" si="69"/>
        <v>186</v>
      </c>
      <c r="M372">
        <f t="shared" si="70"/>
        <v>0.36328125</v>
      </c>
      <c r="N372">
        <f t="shared" si="71"/>
        <v>0.36328125</v>
      </c>
    </row>
    <row r="373" spans="1:14" x14ac:dyDescent="0.35">
      <c r="A373" t="s">
        <v>696</v>
      </c>
      <c r="B373" t="s">
        <v>697</v>
      </c>
      <c r="C373" t="str">
        <f t="shared" si="60"/>
        <v>5100</v>
      </c>
      <c r="D373" t="str">
        <f t="shared" si="61"/>
        <v>510</v>
      </c>
      <c r="E373" t="str">
        <f t="shared" si="62"/>
        <v>51</v>
      </c>
      <c r="F373" t="str">
        <f t="shared" si="63"/>
        <v>01010001</v>
      </c>
      <c r="G373" t="str">
        <f t="shared" si="64"/>
        <v>0</v>
      </c>
      <c r="H373" t="str">
        <f t="shared" si="65"/>
        <v>0000</v>
      </c>
      <c r="I373" t="str">
        <f t="shared" si="66"/>
        <v>0101000100</v>
      </c>
      <c r="J373" t="str">
        <f t="shared" si="67"/>
        <v>0</v>
      </c>
      <c r="K373" t="str">
        <f t="shared" si="68"/>
        <v>101000100</v>
      </c>
      <c r="L373">
        <f t="shared" si="69"/>
        <v>324</v>
      </c>
      <c r="M373">
        <f t="shared" si="70"/>
        <v>0.6328125</v>
      </c>
      <c r="N373">
        <f t="shared" si="71"/>
        <v>0.6328125</v>
      </c>
    </row>
    <row r="374" spans="1:14" x14ac:dyDescent="0.35">
      <c r="A374" t="s">
        <v>698</v>
      </c>
      <c r="B374" t="s">
        <v>699</v>
      </c>
      <c r="C374" t="str">
        <f t="shared" si="60"/>
        <v>6B80</v>
      </c>
      <c r="D374" t="str">
        <f t="shared" si="61"/>
        <v>6B8</v>
      </c>
      <c r="E374" t="str">
        <f t="shared" si="62"/>
        <v>6B</v>
      </c>
      <c r="F374" t="str">
        <f t="shared" si="63"/>
        <v>01101011</v>
      </c>
      <c r="G374" t="str">
        <f t="shared" si="64"/>
        <v>8</v>
      </c>
      <c r="H374" t="str">
        <f t="shared" si="65"/>
        <v>1000</v>
      </c>
      <c r="I374" t="str">
        <f t="shared" si="66"/>
        <v>0110101110</v>
      </c>
      <c r="J374" t="str">
        <f t="shared" si="67"/>
        <v>0</v>
      </c>
      <c r="K374" t="str">
        <f t="shared" si="68"/>
        <v>110101110</v>
      </c>
      <c r="L374">
        <f t="shared" si="69"/>
        <v>430</v>
      </c>
      <c r="M374">
        <f t="shared" si="70"/>
        <v>0.83984375</v>
      </c>
      <c r="N374">
        <f t="shared" si="71"/>
        <v>0.83984375</v>
      </c>
    </row>
    <row r="375" spans="1:14" x14ac:dyDescent="0.35">
      <c r="A375" t="s">
        <v>700</v>
      </c>
      <c r="B375" t="s">
        <v>701</v>
      </c>
      <c r="C375" t="str">
        <f t="shared" si="60"/>
        <v>7B80</v>
      </c>
      <c r="D375" t="str">
        <f t="shared" si="61"/>
        <v>7B8</v>
      </c>
      <c r="E375" t="str">
        <f t="shared" si="62"/>
        <v>7B</v>
      </c>
      <c r="F375" t="str">
        <f t="shared" si="63"/>
        <v>01111011</v>
      </c>
      <c r="G375" t="str">
        <f t="shared" si="64"/>
        <v>8</v>
      </c>
      <c r="H375" t="str">
        <f t="shared" si="65"/>
        <v>1000</v>
      </c>
      <c r="I375" t="str">
        <f t="shared" si="66"/>
        <v>0111101110</v>
      </c>
      <c r="J375" t="str">
        <f t="shared" si="67"/>
        <v>0</v>
      </c>
      <c r="K375" t="str">
        <f t="shared" si="68"/>
        <v>111101110</v>
      </c>
      <c r="L375">
        <f t="shared" si="69"/>
        <v>494</v>
      </c>
      <c r="M375">
        <f t="shared" si="70"/>
        <v>0.96484375</v>
      </c>
      <c r="N375">
        <f t="shared" si="71"/>
        <v>0.96484375</v>
      </c>
    </row>
    <row r="376" spans="1:14" x14ac:dyDescent="0.35">
      <c r="A376" t="s">
        <v>702</v>
      </c>
      <c r="B376" t="s">
        <v>591</v>
      </c>
      <c r="C376" t="str">
        <f t="shared" si="60"/>
        <v>7F40</v>
      </c>
      <c r="D376" t="str">
        <f t="shared" si="61"/>
        <v>7F4</v>
      </c>
      <c r="E376" t="str">
        <f t="shared" si="62"/>
        <v>7F</v>
      </c>
      <c r="F376" t="str">
        <f t="shared" si="63"/>
        <v>01111111</v>
      </c>
      <c r="G376" t="str">
        <f t="shared" si="64"/>
        <v>4</v>
      </c>
      <c r="H376" t="str">
        <f t="shared" si="65"/>
        <v>0100</v>
      </c>
      <c r="I376" t="str">
        <f t="shared" si="66"/>
        <v>0111111101</v>
      </c>
      <c r="J376" t="str">
        <f t="shared" si="67"/>
        <v>0</v>
      </c>
      <c r="K376" t="str">
        <f t="shared" si="68"/>
        <v>111111101</v>
      </c>
      <c r="L376">
        <f t="shared" si="69"/>
        <v>509</v>
      </c>
      <c r="M376">
        <f t="shared" si="70"/>
        <v>0.994140625</v>
      </c>
      <c r="N376">
        <f t="shared" si="71"/>
        <v>0.994140625</v>
      </c>
    </row>
    <row r="377" spans="1:14" x14ac:dyDescent="0.35">
      <c r="A377" t="s">
        <v>703</v>
      </c>
      <c r="B377" t="s">
        <v>704</v>
      </c>
      <c r="C377" t="str">
        <f t="shared" si="60"/>
        <v>7680</v>
      </c>
      <c r="D377" t="str">
        <f t="shared" si="61"/>
        <v>768</v>
      </c>
      <c r="E377" t="str">
        <f t="shared" si="62"/>
        <v>76</v>
      </c>
      <c r="F377" t="str">
        <f t="shared" si="63"/>
        <v>01110110</v>
      </c>
      <c r="G377" t="str">
        <f t="shared" si="64"/>
        <v>8</v>
      </c>
      <c r="H377" t="str">
        <f t="shared" si="65"/>
        <v>1000</v>
      </c>
      <c r="I377" t="str">
        <f t="shared" si="66"/>
        <v>0111011010</v>
      </c>
      <c r="J377" t="str">
        <f t="shared" si="67"/>
        <v>0</v>
      </c>
      <c r="K377" t="str">
        <f t="shared" si="68"/>
        <v>111011010</v>
      </c>
      <c r="L377">
        <f t="shared" si="69"/>
        <v>474</v>
      </c>
      <c r="M377">
        <f t="shared" si="70"/>
        <v>0.92578125</v>
      </c>
      <c r="N377">
        <f t="shared" si="71"/>
        <v>0.92578125</v>
      </c>
    </row>
    <row r="378" spans="1:14" x14ac:dyDescent="0.35">
      <c r="A378" t="s">
        <v>705</v>
      </c>
      <c r="B378" t="s">
        <v>706</v>
      </c>
      <c r="C378" t="str">
        <f t="shared" si="60"/>
        <v>6240</v>
      </c>
      <c r="D378" t="str">
        <f t="shared" si="61"/>
        <v>624</v>
      </c>
      <c r="E378" t="str">
        <f t="shared" si="62"/>
        <v>62</v>
      </c>
      <c r="F378" t="str">
        <f t="shared" si="63"/>
        <v>01100010</v>
      </c>
      <c r="G378" t="str">
        <f t="shared" si="64"/>
        <v>4</v>
      </c>
      <c r="H378" t="str">
        <f t="shared" si="65"/>
        <v>0100</v>
      </c>
      <c r="I378" t="str">
        <f t="shared" si="66"/>
        <v>0110001001</v>
      </c>
      <c r="J378" t="str">
        <f t="shared" si="67"/>
        <v>0</v>
      </c>
      <c r="K378" t="str">
        <f t="shared" si="68"/>
        <v>110001001</v>
      </c>
      <c r="L378">
        <f t="shared" si="69"/>
        <v>393</v>
      </c>
      <c r="M378">
        <f t="shared" si="70"/>
        <v>0.767578125</v>
      </c>
      <c r="N378">
        <f t="shared" si="71"/>
        <v>0.767578125</v>
      </c>
    </row>
    <row r="379" spans="1:14" x14ac:dyDescent="0.35">
      <c r="A379" t="s">
        <v>707</v>
      </c>
      <c r="B379" t="s">
        <v>708</v>
      </c>
      <c r="C379" t="str">
        <f t="shared" si="60"/>
        <v>4440</v>
      </c>
      <c r="D379" t="str">
        <f t="shared" si="61"/>
        <v>444</v>
      </c>
      <c r="E379" t="str">
        <f t="shared" si="62"/>
        <v>44</v>
      </c>
      <c r="F379" t="str">
        <f t="shared" si="63"/>
        <v>01000100</v>
      </c>
      <c r="G379" t="str">
        <f t="shared" si="64"/>
        <v>4</v>
      </c>
      <c r="H379" t="str">
        <f t="shared" si="65"/>
        <v>0100</v>
      </c>
      <c r="I379" t="str">
        <f t="shared" si="66"/>
        <v>0100010001</v>
      </c>
      <c r="J379" t="str">
        <f t="shared" si="67"/>
        <v>0</v>
      </c>
      <c r="K379" t="str">
        <f t="shared" si="68"/>
        <v>100010001</v>
      </c>
      <c r="L379">
        <f t="shared" si="69"/>
        <v>273</v>
      </c>
      <c r="M379">
        <f t="shared" si="70"/>
        <v>0.533203125</v>
      </c>
      <c r="N379">
        <f t="shared" si="71"/>
        <v>0.533203125</v>
      </c>
    </row>
    <row r="380" spans="1:14" x14ac:dyDescent="0.35">
      <c r="A380" t="s">
        <v>709</v>
      </c>
      <c r="B380" t="s">
        <v>710</v>
      </c>
      <c r="C380" t="str">
        <f t="shared" si="60"/>
        <v>1F80</v>
      </c>
      <c r="D380" t="str">
        <f t="shared" si="61"/>
        <v>1F8</v>
      </c>
      <c r="E380" t="str">
        <f t="shared" si="62"/>
        <v>1F</v>
      </c>
      <c r="F380" t="str">
        <f t="shared" si="63"/>
        <v>00011111</v>
      </c>
      <c r="G380" t="str">
        <f t="shared" si="64"/>
        <v>8</v>
      </c>
      <c r="H380" t="str">
        <f t="shared" si="65"/>
        <v>1000</v>
      </c>
      <c r="I380" t="str">
        <f t="shared" si="66"/>
        <v>0001111110</v>
      </c>
      <c r="J380" t="str">
        <f t="shared" si="67"/>
        <v>0</v>
      </c>
      <c r="K380" t="str">
        <f t="shared" si="68"/>
        <v>001111110</v>
      </c>
      <c r="L380">
        <f t="shared" si="69"/>
        <v>126</v>
      </c>
      <c r="M380">
        <f t="shared" si="70"/>
        <v>0.24609375</v>
      </c>
      <c r="N380">
        <f t="shared" si="71"/>
        <v>0.24609375</v>
      </c>
    </row>
    <row r="381" spans="1:14" x14ac:dyDescent="0.35">
      <c r="A381" t="s">
        <v>711</v>
      </c>
      <c r="B381" t="s">
        <v>712</v>
      </c>
      <c r="C381" t="str">
        <f t="shared" si="60"/>
        <v>F7C0</v>
      </c>
      <c r="D381" t="str">
        <f t="shared" si="61"/>
        <v>F7C</v>
      </c>
      <c r="E381" t="str">
        <f t="shared" si="62"/>
        <v>F7</v>
      </c>
      <c r="F381" t="str">
        <f t="shared" si="63"/>
        <v>11110111</v>
      </c>
      <c r="G381" t="str">
        <f t="shared" si="64"/>
        <v>C</v>
      </c>
      <c r="H381" t="str">
        <f t="shared" si="65"/>
        <v>1100</v>
      </c>
      <c r="I381" t="str">
        <f t="shared" si="66"/>
        <v>1111011111</v>
      </c>
      <c r="J381" t="str">
        <f t="shared" si="67"/>
        <v>1</v>
      </c>
      <c r="K381" t="str">
        <f t="shared" si="68"/>
        <v>111011111</v>
      </c>
      <c r="L381">
        <f t="shared" si="69"/>
        <v>479</v>
      </c>
      <c r="M381">
        <f t="shared" si="70"/>
        <v>0.935546875</v>
      </c>
      <c r="N381">
        <f t="shared" si="71"/>
        <v>-6.4453125E-2</v>
      </c>
    </row>
    <row r="382" spans="1:14" x14ac:dyDescent="0.35">
      <c r="A382" t="s">
        <v>713</v>
      </c>
      <c r="B382" t="s">
        <v>714</v>
      </c>
      <c r="C382" t="str">
        <f t="shared" si="60"/>
        <v>D0C0</v>
      </c>
      <c r="D382" t="str">
        <f t="shared" si="61"/>
        <v>D0C</v>
      </c>
      <c r="E382" t="str">
        <f t="shared" si="62"/>
        <v>D0</v>
      </c>
      <c r="F382" t="str">
        <f t="shared" si="63"/>
        <v>11010000</v>
      </c>
      <c r="G382" t="str">
        <f t="shared" si="64"/>
        <v>C</v>
      </c>
      <c r="H382" t="str">
        <f t="shared" si="65"/>
        <v>1100</v>
      </c>
      <c r="I382" t="str">
        <f t="shared" si="66"/>
        <v>1101000011</v>
      </c>
      <c r="J382" t="str">
        <f t="shared" si="67"/>
        <v>1</v>
      </c>
      <c r="K382" t="str">
        <f t="shared" si="68"/>
        <v>101000011</v>
      </c>
      <c r="L382">
        <f t="shared" si="69"/>
        <v>323</v>
      </c>
      <c r="M382">
        <f t="shared" si="70"/>
        <v>0.630859375</v>
      </c>
      <c r="N382">
        <f t="shared" si="71"/>
        <v>-0.369140625</v>
      </c>
    </row>
    <row r="383" spans="1:14" x14ac:dyDescent="0.35">
      <c r="A383" t="s">
        <v>715</v>
      </c>
      <c r="B383" t="s">
        <v>716</v>
      </c>
      <c r="C383" t="str">
        <f t="shared" si="60"/>
        <v>AE40</v>
      </c>
      <c r="D383" t="str">
        <f t="shared" si="61"/>
        <v>AE4</v>
      </c>
      <c r="E383" t="str">
        <f t="shared" si="62"/>
        <v>AE</v>
      </c>
      <c r="F383" t="str">
        <f t="shared" si="63"/>
        <v>10101110</v>
      </c>
      <c r="G383" t="str">
        <f t="shared" si="64"/>
        <v>4</v>
      </c>
      <c r="H383" t="str">
        <f t="shared" si="65"/>
        <v>0100</v>
      </c>
      <c r="I383" t="str">
        <f t="shared" si="66"/>
        <v>1010111001</v>
      </c>
      <c r="J383" t="str">
        <f t="shared" si="67"/>
        <v>1</v>
      </c>
      <c r="K383" t="str">
        <f t="shared" si="68"/>
        <v>010111001</v>
      </c>
      <c r="L383">
        <f t="shared" si="69"/>
        <v>185</v>
      </c>
      <c r="M383">
        <f t="shared" si="70"/>
        <v>0.361328125</v>
      </c>
      <c r="N383">
        <f t="shared" si="71"/>
        <v>-0.638671875</v>
      </c>
    </row>
    <row r="384" spans="1:14" x14ac:dyDescent="0.35">
      <c r="A384" t="s">
        <v>717</v>
      </c>
      <c r="B384" t="s">
        <v>718</v>
      </c>
      <c r="C384" t="str">
        <f t="shared" si="60"/>
        <v>93C0</v>
      </c>
      <c r="D384" t="str">
        <f t="shared" si="61"/>
        <v>93C</v>
      </c>
      <c r="E384" t="str">
        <f t="shared" si="62"/>
        <v>93</v>
      </c>
      <c r="F384" t="str">
        <f t="shared" si="63"/>
        <v>10010011</v>
      </c>
      <c r="G384" t="str">
        <f t="shared" si="64"/>
        <v>C</v>
      </c>
      <c r="H384" t="str">
        <f t="shared" si="65"/>
        <v>1100</v>
      </c>
      <c r="I384" t="str">
        <f t="shared" si="66"/>
        <v>1001001111</v>
      </c>
      <c r="J384" t="str">
        <f t="shared" si="67"/>
        <v>1</v>
      </c>
      <c r="K384" t="str">
        <f t="shared" si="68"/>
        <v>001001111</v>
      </c>
      <c r="L384">
        <f t="shared" si="69"/>
        <v>79</v>
      </c>
      <c r="M384">
        <f t="shared" si="70"/>
        <v>0.154296875</v>
      </c>
      <c r="N384">
        <f t="shared" si="71"/>
        <v>-0.845703125</v>
      </c>
    </row>
    <row r="385" spans="1:14" x14ac:dyDescent="0.35">
      <c r="A385" t="s">
        <v>719</v>
      </c>
      <c r="B385" t="s">
        <v>515</v>
      </c>
      <c r="C385" t="str">
        <f t="shared" si="60"/>
        <v>7F80</v>
      </c>
      <c r="D385" t="str">
        <f t="shared" si="61"/>
        <v>7F8</v>
      </c>
      <c r="E385" t="str">
        <f t="shared" si="62"/>
        <v>7F</v>
      </c>
      <c r="F385" t="str">
        <f t="shared" si="63"/>
        <v>01111111</v>
      </c>
      <c r="G385" t="str">
        <f t="shared" si="64"/>
        <v>8</v>
      </c>
      <c r="H385" t="str">
        <f t="shared" si="65"/>
        <v>1000</v>
      </c>
      <c r="I385" t="str">
        <f t="shared" si="66"/>
        <v>0111111110</v>
      </c>
      <c r="J385" t="str">
        <f t="shared" si="67"/>
        <v>0</v>
      </c>
      <c r="K385" t="str">
        <f t="shared" si="68"/>
        <v>111111110</v>
      </c>
      <c r="L385">
        <f t="shared" si="69"/>
        <v>510</v>
      </c>
      <c r="M385">
        <f t="shared" si="70"/>
        <v>0.99609375</v>
      </c>
      <c r="N385">
        <f t="shared" si="71"/>
        <v>0.99609375</v>
      </c>
    </row>
    <row r="386" spans="1:14" x14ac:dyDescent="0.35">
      <c r="A386" t="s">
        <v>720</v>
      </c>
      <c r="B386" t="s">
        <v>721</v>
      </c>
      <c r="C386" t="str">
        <f t="shared" ref="C386:C449" si="72">RIGHT(B386,4)</f>
        <v>7940</v>
      </c>
      <c r="D386" t="str">
        <f t="shared" ref="D386:D449" si="73">LEFT(C386,3)</f>
        <v>794</v>
      </c>
      <c r="E386" t="str">
        <f t="shared" ref="E386:E449" si="74">LEFT(D386,2)</f>
        <v>79</v>
      </c>
      <c r="F386" t="str">
        <f t="shared" ref="F386:F449" si="75">HEX2BIN(E386,8)</f>
        <v>01111001</v>
      </c>
      <c r="G386" t="str">
        <f t="shared" ref="G386:G449" si="76">RIGHT(D386,1)</f>
        <v>4</v>
      </c>
      <c r="H386" t="str">
        <f t="shared" ref="H386:H449" si="77">HEX2BIN(G386,4)</f>
        <v>0100</v>
      </c>
      <c r="I386" t="str">
        <f t="shared" ref="I386:I449" si="78">CONCATENATE(F386,LEFT(H386,2))</f>
        <v>0111100101</v>
      </c>
      <c r="J386" t="str">
        <f t="shared" ref="J386:J449" si="79">LEFT(I386,1)</f>
        <v>0</v>
      </c>
      <c r="K386" t="str">
        <f t="shared" ref="K386:K449" si="80">RIGHT(I386,9)</f>
        <v>111100101</v>
      </c>
      <c r="L386">
        <f t="shared" ref="L386:L449" si="81">BIN2DEC(K386)</f>
        <v>485</v>
      </c>
      <c r="M386">
        <f t="shared" ref="M386:M449" si="82">L386*$Q$1</f>
        <v>0.947265625</v>
      </c>
      <c r="N386">
        <f t="shared" ref="N386:N449" si="83">IF(EXACT(J386,"1"),-1+M386,M386)</f>
        <v>0.947265625</v>
      </c>
    </row>
    <row r="387" spans="1:14" x14ac:dyDescent="0.35">
      <c r="A387" t="s">
        <v>722</v>
      </c>
      <c r="B387" t="s">
        <v>723</v>
      </c>
      <c r="C387" t="str">
        <f t="shared" si="72"/>
        <v>6700</v>
      </c>
      <c r="D387" t="str">
        <f t="shared" si="73"/>
        <v>670</v>
      </c>
      <c r="E387" t="str">
        <f t="shared" si="74"/>
        <v>67</v>
      </c>
      <c r="F387" t="str">
        <f t="shared" si="75"/>
        <v>01100111</v>
      </c>
      <c r="G387" t="str">
        <f t="shared" si="76"/>
        <v>0</v>
      </c>
      <c r="H387" t="str">
        <f t="shared" si="77"/>
        <v>0000</v>
      </c>
      <c r="I387" t="str">
        <f t="shared" si="78"/>
        <v>0110011100</v>
      </c>
      <c r="J387" t="str">
        <f t="shared" si="79"/>
        <v>0</v>
      </c>
      <c r="K387" t="str">
        <f t="shared" si="80"/>
        <v>110011100</v>
      </c>
      <c r="L387">
        <f t="shared" si="81"/>
        <v>412</v>
      </c>
      <c r="M387">
        <f t="shared" si="82"/>
        <v>0.8046875</v>
      </c>
      <c r="N387">
        <f t="shared" si="83"/>
        <v>0.8046875</v>
      </c>
    </row>
    <row r="388" spans="1:14" x14ac:dyDescent="0.35">
      <c r="A388" t="s">
        <v>724</v>
      </c>
      <c r="B388" t="s">
        <v>725</v>
      </c>
      <c r="C388" t="str">
        <f t="shared" si="72"/>
        <v>4AC0</v>
      </c>
      <c r="D388" t="str">
        <f t="shared" si="73"/>
        <v>4AC</v>
      </c>
      <c r="E388" t="str">
        <f t="shared" si="74"/>
        <v>4A</v>
      </c>
      <c r="F388" t="str">
        <f t="shared" si="75"/>
        <v>01001010</v>
      </c>
      <c r="G388" t="str">
        <f t="shared" si="76"/>
        <v>C</v>
      </c>
      <c r="H388" t="str">
        <f t="shared" si="77"/>
        <v>1100</v>
      </c>
      <c r="I388" t="str">
        <f t="shared" si="78"/>
        <v>0100101011</v>
      </c>
      <c r="J388" t="str">
        <f t="shared" si="79"/>
        <v>0</v>
      </c>
      <c r="K388" t="str">
        <f t="shared" si="80"/>
        <v>100101011</v>
      </c>
      <c r="L388">
        <f t="shared" si="81"/>
        <v>299</v>
      </c>
      <c r="M388">
        <f t="shared" si="82"/>
        <v>0.583984375</v>
      </c>
      <c r="N388">
        <f t="shared" si="83"/>
        <v>0.583984375</v>
      </c>
    </row>
    <row r="389" spans="1:14" x14ac:dyDescent="0.35">
      <c r="A389" t="s">
        <v>726</v>
      </c>
      <c r="B389" t="s">
        <v>727</v>
      </c>
      <c r="C389" t="str">
        <f t="shared" si="72"/>
        <v>2700</v>
      </c>
      <c r="D389" t="str">
        <f t="shared" si="73"/>
        <v>270</v>
      </c>
      <c r="E389" t="str">
        <f t="shared" si="74"/>
        <v>27</v>
      </c>
      <c r="F389" t="str">
        <f t="shared" si="75"/>
        <v>00100111</v>
      </c>
      <c r="G389" t="str">
        <f t="shared" si="76"/>
        <v>0</v>
      </c>
      <c r="H389" t="str">
        <f t="shared" si="77"/>
        <v>0000</v>
      </c>
      <c r="I389" t="str">
        <f t="shared" si="78"/>
        <v>0010011100</v>
      </c>
      <c r="J389" t="str">
        <f t="shared" si="79"/>
        <v>0</v>
      </c>
      <c r="K389" t="str">
        <f t="shared" si="80"/>
        <v>010011100</v>
      </c>
      <c r="L389">
        <f t="shared" si="81"/>
        <v>156</v>
      </c>
      <c r="M389">
        <f t="shared" si="82"/>
        <v>0.3046875</v>
      </c>
      <c r="N389">
        <f t="shared" si="83"/>
        <v>0.3046875</v>
      </c>
    </row>
    <row r="390" spans="1:14" x14ac:dyDescent="0.35">
      <c r="A390" t="s">
        <v>728</v>
      </c>
      <c r="B390" t="s">
        <v>729</v>
      </c>
      <c r="C390" t="str">
        <f t="shared" si="72"/>
        <v>FF80</v>
      </c>
      <c r="D390" t="str">
        <f t="shared" si="73"/>
        <v>FF8</v>
      </c>
      <c r="E390" t="str">
        <f t="shared" si="74"/>
        <v>FF</v>
      </c>
      <c r="F390" t="str">
        <f t="shared" si="75"/>
        <v>11111111</v>
      </c>
      <c r="G390" t="str">
        <f t="shared" si="76"/>
        <v>8</v>
      </c>
      <c r="H390" t="str">
        <f t="shared" si="77"/>
        <v>1000</v>
      </c>
      <c r="I390" t="str">
        <f t="shared" si="78"/>
        <v>1111111110</v>
      </c>
      <c r="J390" t="str">
        <f t="shared" si="79"/>
        <v>1</v>
      </c>
      <c r="K390" t="str">
        <f t="shared" si="80"/>
        <v>111111110</v>
      </c>
      <c r="L390">
        <f t="shared" si="81"/>
        <v>510</v>
      </c>
      <c r="M390">
        <f t="shared" si="82"/>
        <v>0.99609375</v>
      </c>
      <c r="N390">
        <f t="shared" si="83"/>
        <v>-3.90625E-3</v>
      </c>
    </row>
    <row r="391" spans="1:14" x14ac:dyDescent="0.35">
      <c r="A391" t="s">
        <v>730</v>
      </c>
      <c r="B391" t="s">
        <v>731</v>
      </c>
      <c r="C391" t="str">
        <f t="shared" si="72"/>
        <v>D800</v>
      </c>
      <c r="D391" t="str">
        <f t="shared" si="73"/>
        <v>D80</v>
      </c>
      <c r="E391" t="str">
        <f t="shared" si="74"/>
        <v>D8</v>
      </c>
      <c r="F391" t="str">
        <f t="shared" si="75"/>
        <v>11011000</v>
      </c>
      <c r="G391" t="str">
        <f t="shared" si="76"/>
        <v>0</v>
      </c>
      <c r="H391" t="str">
        <f t="shared" si="77"/>
        <v>0000</v>
      </c>
      <c r="I391" t="str">
        <f t="shared" si="78"/>
        <v>1101100000</v>
      </c>
      <c r="J391" t="str">
        <f t="shared" si="79"/>
        <v>1</v>
      </c>
      <c r="K391" t="str">
        <f t="shared" si="80"/>
        <v>101100000</v>
      </c>
      <c r="L391">
        <f t="shared" si="81"/>
        <v>352</v>
      </c>
      <c r="M391">
        <f t="shared" si="82"/>
        <v>0.6875</v>
      </c>
      <c r="N391">
        <f t="shared" si="83"/>
        <v>-0.3125</v>
      </c>
    </row>
    <row r="392" spans="1:14" x14ac:dyDescent="0.35">
      <c r="A392" t="s">
        <v>732</v>
      </c>
      <c r="B392" t="s">
        <v>733</v>
      </c>
      <c r="C392" t="str">
        <f t="shared" si="72"/>
        <v>B480</v>
      </c>
      <c r="D392" t="str">
        <f t="shared" si="73"/>
        <v>B48</v>
      </c>
      <c r="E392" t="str">
        <f t="shared" si="74"/>
        <v>B4</v>
      </c>
      <c r="F392" t="str">
        <f t="shared" si="75"/>
        <v>10110100</v>
      </c>
      <c r="G392" t="str">
        <f t="shared" si="76"/>
        <v>8</v>
      </c>
      <c r="H392" t="str">
        <f t="shared" si="77"/>
        <v>1000</v>
      </c>
      <c r="I392" t="str">
        <f t="shared" si="78"/>
        <v>1011010010</v>
      </c>
      <c r="J392" t="str">
        <f t="shared" si="79"/>
        <v>1</v>
      </c>
      <c r="K392" t="str">
        <f t="shared" si="80"/>
        <v>011010010</v>
      </c>
      <c r="L392">
        <f t="shared" si="81"/>
        <v>210</v>
      </c>
      <c r="M392">
        <f t="shared" si="82"/>
        <v>0.41015625</v>
      </c>
      <c r="N392">
        <f t="shared" si="83"/>
        <v>-0.58984375</v>
      </c>
    </row>
    <row r="393" spans="1:14" x14ac:dyDescent="0.35">
      <c r="A393" t="s">
        <v>734</v>
      </c>
      <c r="B393" t="s">
        <v>735</v>
      </c>
      <c r="C393" t="str">
        <f t="shared" si="72"/>
        <v>9840</v>
      </c>
      <c r="D393" t="str">
        <f t="shared" si="73"/>
        <v>984</v>
      </c>
      <c r="E393" t="str">
        <f t="shared" si="74"/>
        <v>98</v>
      </c>
      <c r="F393" t="str">
        <f t="shared" si="75"/>
        <v>10011000</v>
      </c>
      <c r="G393" t="str">
        <f t="shared" si="76"/>
        <v>4</v>
      </c>
      <c r="H393" t="str">
        <f t="shared" si="77"/>
        <v>0100</v>
      </c>
      <c r="I393" t="str">
        <f t="shared" si="78"/>
        <v>1001100001</v>
      </c>
      <c r="J393" t="str">
        <f t="shared" si="79"/>
        <v>1</v>
      </c>
      <c r="K393" t="str">
        <f t="shared" si="80"/>
        <v>001100001</v>
      </c>
      <c r="L393">
        <f t="shared" si="81"/>
        <v>97</v>
      </c>
      <c r="M393">
        <f t="shared" si="82"/>
        <v>0.189453125</v>
      </c>
      <c r="N393">
        <f t="shared" si="83"/>
        <v>-0.810546875</v>
      </c>
    </row>
    <row r="394" spans="1:14" x14ac:dyDescent="0.35">
      <c r="A394" t="s">
        <v>736</v>
      </c>
      <c r="B394" t="s">
        <v>737</v>
      </c>
      <c r="C394" t="str">
        <f t="shared" si="72"/>
        <v>8640</v>
      </c>
      <c r="D394" t="str">
        <f t="shared" si="73"/>
        <v>864</v>
      </c>
      <c r="E394" t="str">
        <f t="shared" si="74"/>
        <v>86</v>
      </c>
      <c r="F394" t="str">
        <f t="shared" si="75"/>
        <v>10000110</v>
      </c>
      <c r="G394" t="str">
        <f t="shared" si="76"/>
        <v>4</v>
      </c>
      <c r="H394" t="str">
        <f t="shared" si="77"/>
        <v>0100</v>
      </c>
      <c r="I394" t="str">
        <f t="shared" si="78"/>
        <v>1000011001</v>
      </c>
      <c r="J394" t="str">
        <f t="shared" si="79"/>
        <v>1</v>
      </c>
      <c r="K394" t="str">
        <f t="shared" si="80"/>
        <v>000011001</v>
      </c>
      <c r="L394">
        <f t="shared" si="81"/>
        <v>25</v>
      </c>
      <c r="M394">
        <f t="shared" si="82"/>
        <v>4.8828125E-2</v>
      </c>
      <c r="N394">
        <f t="shared" si="83"/>
        <v>-0.951171875</v>
      </c>
    </row>
    <row r="395" spans="1:14" x14ac:dyDescent="0.35">
      <c r="A395" t="s">
        <v>738</v>
      </c>
      <c r="B395" t="s">
        <v>495</v>
      </c>
      <c r="C395" t="str">
        <f t="shared" si="72"/>
        <v>8000</v>
      </c>
      <c r="D395" t="str">
        <f t="shared" si="73"/>
        <v>800</v>
      </c>
      <c r="E395" t="str">
        <f t="shared" si="74"/>
        <v>80</v>
      </c>
      <c r="F395" t="str">
        <f t="shared" si="75"/>
        <v>10000000</v>
      </c>
      <c r="G395" t="str">
        <f t="shared" si="76"/>
        <v>0</v>
      </c>
      <c r="H395" t="str">
        <f t="shared" si="77"/>
        <v>0000</v>
      </c>
      <c r="I395" t="str">
        <f t="shared" si="78"/>
        <v>1000000000</v>
      </c>
      <c r="J395" t="str">
        <f t="shared" si="79"/>
        <v>1</v>
      </c>
      <c r="K395" t="str">
        <f t="shared" si="80"/>
        <v>000000000</v>
      </c>
      <c r="L395">
        <f t="shared" si="81"/>
        <v>0</v>
      </c>
      <c r="M395">
        <f t="shared" si="82"/>
        <v>0</v>
      </c>
      <c r="N395">
        <f t="shared" si="83"/>
        <v>-1</v>
      </c>
    </row>
    <row r="396" spans="1:14" x14ac:dyDescent="0.35">
      <c r="A396" t="s">
        <v>739</v>
      </c>
      <c r="B396" t="s">
        <v>737</v>
      </c>
      <c r="C396" t="str">
        <f t="shared" si="72"/>
        <v>8640</v>
      </c>
      <c r="D396" t="str">
        <f t="shared" si="73"/>
        <v>864</v>
      </c>
      <c r="E396" t="str">
        <f t="shared" si="74"/>
        <v>86</v>
      </c>
      <c r="F396" t="str">
        <f t="shared" si="75"/>
        <v>10000110</v>
      </c>
      <c r="G396" t="str">
        <f t="shared" si="76"/>
        <v>4</v>
      </c>
      <c r="H396" t="str">
        <f t="shared" si="77"/>
        <v>0100</v>
      </c>
      <c r="I396" t="str">
        <f t="shared" si="78"/>
        <v>1000011001</v>
      </c>
      <c r="J396" t="str">
        <f t="shared" si="79"/>
        <v>1</v>
      </c>
      <c r="K396" t="str">
        <f t="shared" si="80"/>
        <v>000011001</v>
      </c>
      <c r="L396">
        <f t="shared" si="81"/>
        <v>25</v>
      </c>
      <c r="M396">
        <f t="shared" si="82"/>
        <v>4.8828125E-2</v>
      </c>
      <c r="N396">
        <f t="shared" si="83"/>
        <v>-0.951171875</v>
      </c>
    </row>
    <row r="397" spans="1:14" x14ac:dyDescent="0.35">
      <c r="A397" t="s">
        <v>740</v>
      </c>
      <c r="B397" t="s">
        <v>741</v>
      </c>
      <c r="C397" t="str">
        <f t="shared" si="72"/>
        <v>9880</v>
      </c>
      <c r="D397" t="str">
        <f t="shared" si="73"/>
        <v>988</v>
      </c>
      <c r="E397" t="str">
        <f t="shared" si="74"/>
        <v>98</v>
      </c>
      <c r="F397" t="str">
        <f t="shared" si="75"/>
        <v>10011000</v>
      </c>
      <c r="G397" t="str">
        <f t="shared" si="76"/>
        <v>8</v>
      </c>
      <c r="H397" t="str">
        <f t="shared" si="77"/>
        <v>1000</v>
      </c>
      <c r="I397" t="str">
        <f t="shared" si="78"/>
        <v>1001100010</v>
      </c>
      <c r="J397" t="str">
        <f t="shared" si="79"/>
        <v>1</v>
      </c>
      <c r="K397" t="str">
        <f t="shared" si="80"/>
        <v>001100010</v>
      </c>
      <c r="L397">
        <f t="shared" si="81"/>
        <v>98</v>
      </c>
      <c r="M397">
        <f t="shared" si="82"/>
        <v>0.19140625</v>
      </c>
      <c r="N397">
        <f t="shared" si="83"/>
        <v>-0.80859375</v>
      </c>
    </row>
    <row r="398" spans="1:14" x14ac:dyDescent="0.35">
      <c r="A398" t="s">
        <v>742</v>
      </c>
      <c r="B398" t="s">
        <v>743</v>
      </c>
      <c r="C398" t="str">
        <f t="shared" si="72"/>
        <v>B500</v>
      </c>
      <c r="D398" t="str">
        <f t="shared" si="73"/>
        <v>B50</v>
      </c>
      <c r="E398" t="str">
        <f t="shared" si="74"/>
        <v>B5</v>
      </c>
      <c r="F398" t="str">
        <f t="shared" si="75"/>
        <v>10110101</v>
      </c>
      <c r="G398" t="str">
        <f t="shared" si="76"/>
        <v>0</v>
      </c>
      <c r="H398" t="str">
        <f t="shared" si="77"/>
        <v>0000</v>
      </c>
      <c r="I398" t="str">
        <f t="shared" si="78"/>
        <v>1011010100</v>
      </c>
      <c r="J398" t="str">
        <f t="shared" si="79"/>
        <v>1</v>
      </c>
      <c r="K398" t="str">
        <f t="shared" si="80"/>
        <v>011010100</v>
      </c>
      <c r="L398">
        <f t="shared" si="81"/>
        <v>212</v>
      </c>
      <c r="M398">
        <f t="shared" si="82"/>
        <v>0.4140625</v>
      </c>
      <c r="N398">
        <f t="shared" si="83"/>
        <v>-0.5859375</v>
      </c>
    </row>
    <row r="399" spans="1:14" x14ac:dyDescent="0.35">
      <c r="A399" t="s">
        <v>744</v>
      </c>
      <c r="B399" t="s">
        <v>745</v>
      </c>
      <c r="C399" t="str">
        <f t="shared" si="72"/>
        <v>D8C0</v>
      </c>
      <c r="D399" t="str">
        <f t="shared" si="73"/>
        <v>D8C</v>
      </c>
      <c r="E399" t="str">
        <f t="shared" si="74"/>
        <v>D8</v>
      </c>
      <c r="F399" t="str">
        <f t="shared" si="75"/>
        <v>11011000</v>
      </c>
      <c r="G399" t="str">
        <f t="shared" si="76"/>
        <v>C</v>
      </c>
      <c r="H399" t="str">
        <f t="shared" si="77"/>
        <v>1100</v>
      </c>
      <c r="I399" t="str">
        <f t="shared" si="78"/>
        <v>1101100011</v>
      </c>
      <c r="J399" t="str">
        <f t="shared" si="79"/>
        <v>1</v>
      </c>
      <c r="K399" t="str">
        <f t="shared" si="80"/>
        <v>101100011</v>
      </c>
      <c r="L399">
        <f t="shared" si="81"/>
        <v>355</v>
      </c>
      <c r="M399">
        <f t="shared" si="82"/>
        <v>0.693359375</v>
      </c>
      <c r="N399">
        <f t="shared" si="83"/>
        <v>-0.306640625</v>
      </c>
    </row>
    <row r="400" spans="1:14" x14ac:dyDescent="0.35">
      <c r="A400" t="s">
        <v>746</v>
      </c>
      <c r="B400" t="s">
        <v>747</v>
      </c>
      <c r="C400" t="str">
        <f t="shared" si="72"/>
        <v>0040</v>
      </c>
      <c r="D400" t="str">
        <f t="shared" si="73"/>
        <v>004</v>
      </c>
      <c r="E400" t="str">
        <f t="shared" si="74"/>
        <v>00</v>
      </c>
      <c r="F400" t="str">
        <f t="shared" si="75"/>
        <v>00000000</v>
      </c>
      <c r="G400" t="str">
        <f t="shared" si="76"/>
        <v>4</v>
      </c>
      <c r="H400" t="str">
        <f t="shared" si="77"/>
        <v>0100</v>
      </c>
      <c r="I400" t="str">
        <f t="shared" si="78"/>
        <v>0000000001</v>
      </c>
      <c r="J400" t="str">
        <f t="shared" si="79"/>
        <v>0</v>
      </c>
      <c r="K400" t="str">
        <f t="shared" si="80"/>
        <v>000000001</v>
      </c>
      <c r="L400">
        <f t="shared" si="81"/>
        <v>1</v>
      </c>
      <c r="M400">
        <f t="shared" si="82"/>
        <v>1.953125E-3</v>
      </c>
      <c r="N400">
        <f t="shared" si="83"/>
        <v>1.953125E-3</v>
      </c>
    </row>
    <row r="401" spans="1:14" x14ac:dyDescent="0.35">
      <c r="A401" t="s">
        <v>748</v>
      </c>
      <c r="B401" t="s">
        <v>749</v>
      </c>
      <c r="C401" t="str">
        <f t="shared" si="72"/>
        <v>27C0</v>
      </c>
      <c r="D401" t="str">
        <f t="shared" si="73"/>
        <v>27C</v>
      </c>
      <c r="E401" t="str">
        <f t="shared" si="74"/>
        <v>27</v>
      </c>
      <c r="F401" t="str">
        <f t="shared" si="75"/>
        <v>00100111</v>
      </c>
      <c r="G401" t="str">
        <f t="shared" si="76"/>
        <v>C</v>
      </c>
      <c r="H401" t="str">
        <f t="shared" si="77"/>
        <v>1100</v>
      </c>
      <c r="I401" t="str">
        <f t="shared" si="78"/>
        <v>0010011111</v>
      </c>
      <c r="J401" t="str">
        <f t="shared" si="79"/>
        <v>0</v>
      </c>
      <c r="K401" t="str">
        <f t="shared" si="80"/>
        <v>010011111</v>
      </c>
      <c r="L401">
        <f t="shared" si="81"/>
        <v>159</v>
      </c>
      <c r="M401">
        <f t="shared" si="82"/>
        <v>0.310546875</v>
      </c>
      <c r="N401">
        <f t="shared" si="83"/>
        <v>0.310546875</v>
      </c>
    </row>
    <row r="402" spans="1:14" x14ac:dyDescent="0.35">
      <c r="A402" t="s">
        <v>750</v>
      </c>
      <c r="B402" t="s">
        <v>751</v>
      </c>
      <c r="C402" t="str">
        <f t="shared" si="72"/>
        <v>4B40</v>
      </c>
      <c r="D402" t="str">
        <f t="shared" si="73"/>
        <v>4B4</v>
      </c>
      <c r="E402" t="str">
        <f t="shared" si="74"/>
        <v>4B</v>
      </c>
      <c r="F402" t="str">
        <f t="shared" si="75"/>
        <v>01001011</v>
      </c>
      <c r="G402" t="str">
        <f t="shared" si="76"/>
        <v>4</v>
      </c>
      <c r="H402" t="str">
        <f t="shared" si="77"/>
        <v>0100</v>
      </c>
      <c r="I402" t="str">
        <f t="shared" si="78"/>
        <v>0100101101</v>
      </c>
      <c r="J402" t="str">
        <f t="shared" si="79"/>
        <v>0</v>
      </c>
      <c r="K402" t="str">
        <f t="shared" si="80"/>
        <v>100101101</v>
      </c>
      <c r="L402">
        <f t="shared" si="81"/>
        <v>301</v>
      </c>
      <c r="M402">
        <f t="shared" si="82"/>
        <v>0.587890625</v>
      </c>
      <c r="N402">
        <f t="shared" si="83"/>
        <v>0.587890625</v>
      </c>
    </row>
    <row r="403" spans="1:14" x14ac:dyDescent="0.35">
      <c r="A403" t="s">
        <v>752</v>
      </c>
      <c r="B403" t="s">
        <v>753</v>
      </c>
      <c r="C403" t="str">
        <f t="shared" si="72"/>
        <v>6780</v>
      </c>
      <c r="D403" t="str">
        <f t="shared" si="73"/>
        <v>678</v>
      </c>
      <c r="E403" t="str">
        <f t="shared" si="74"/>
        <v>67</v>
      </c>
      <c r="F403" t="str">
        <f t="shared" si="75"/>
        <v>01100111</v>
      </c>
      <c r="G403" t="str">
        <f t="shared" si="76"/>
        <v>8</v>
      </c>
      <c r="H403" t="str">
        <f t="shared" si="77"/>
        <v>1000</v>
      </c>
      <c r="I403" t="str">
        <f t="shared" si="78"/>
        <v>0110011110</v>
      </c>
      <c r="J403" t="str">
        <f t="shared" si="79"/>
        <v>0</v>
      </c>
      <c r="K403" t="str">
        <f t="shared" si="80"/>
        <v>110011110</v>
      </c>
      <c r="L403">
        <f t="shared" si="81"/>
        <v>414</v>
      </c>
      <c r="M403">
        <f t="shared" si="82"/>
        <v>0.80859375</v>
      </c>
      <c r="N403">
        <f t="shared" si="83"/>
        <v>0.80859375</v>
      </c>
    </row>
    <row r="404" spans="1:14" x14ac:dyDescent="0.35">
      <c r="A404" t="s">
        <v>754</v>
      </c>
      <c r="B404" t="s">
        <v>755</v>
      </c>
      <c r="C404" t="str">
        <f t="shared" si="72"/>
        <v>7980</v>
      </c>
      <c r="D404" t="str">
        <f t="shared" si="73"/>
        <v>798</v>
      </c>
      <c r="E404" t="str">
        <f t="shared" si="74"/>
        <v>79</v>
      </c>
      <c r="F404" t="str">
        <f t="shared" si="75"/>
        <v>01111001</v>
      </c>
      <c r="G404" t="str">
        <f t="shared" si="76"/>
        <v>8</v>
      </c>
      <c r="H404" t="str">
        <f t="shared" si="77"/>
        <v>1000</v>
      </c>
      <c r="I404" t="str">
        <f t="shared" si="78"/>
        <v>0111100110</v>
      </c>
      <c r="J404" t="str">
        <f t="shared" si="79"/>
        <v>0</v>
      </c>
      <c r="K404" t="str">
        <f t="shared" si="80"/>
        <v>111100110</v>
      </c>
      <c r="L404">
        <f t="shared" si="81"/>
        <v>486</v>
      </c>
      <c r="M404">
        <f t="shared" si="82"/>
        <v>0.94921875</v>
      </c>
      <c r="N404">
        <f t="shared" si="83"/>
        <v>0.94921875</v>
      </c>
    </row>
    <row r="405" spans="1:14" x14ac:dyDescent="0.35">
      <c r="A405" t="s">
        <v>756</v>
      </c>
      <c r="B405" t="s">
        <v>515</v>
      </c>
      <c r="C405" t="str">
        <f t="shared" si="72"/>
        <v>7F80</v>
      </c>
      <c r="D405" t="str">
        <f t="shared" si="73"/>
        <v>7F8</v>
      </c>
      <c r="E405" t="str">
        <f t="shared" si="74"/>
        <v>7F</v>
      </c>
      <c r="F405" t="str">
        <f t="shared" si="75"/>
        <v>01111111</v>
      </c>
      <c r="G405" t="str">
        <f t="shared" si="76"/>
        <v>8</v>
      </c>
      <c r="H405" t="str">
        <f t="shared" si="77"/>
        <v>1000</v>
      </c>
      <c r="I405" t="str">
        <f t="shared" si="78"/>
        <v>0111111110</v>
      </c>
      <c r="J405" t="str">
        <f t="shared" si="79"/>
        <v>0</v>
      </c>
      <c r="K405" t="str">
        <f t="shared" si="80"/>
        <v>111111110</v>
      </c>
      <c r="L405">
        <f t="shared" si="81"/>
        <v>510</v>
      </c>
      <c r="M405">
        <f t="shared" si="82"/>
        <v>0.99609375</v>
      </c>
      <c r="N405">
        <f t="shared" si="83"/>
        <v>0.99609375</v>
      </c>
    </row>
    <row r="406" spans="1:14" x14ac:dyDescent="0.35">
      <c r="A406" t="s">
        <v>757</v>
      </c>
      <c r="B406" t="s">
        <v>758</v>
      </c>
      <c r="C406" t="str">
        <f t="shared" si="72"/>
        <v>7900</v>
      </c>
      <c r="D406" t="str">
        <f t="shared" si="73"/>
        <v>790</v>
      </c>
      <c r="E406" t="str">
        <f t="shared" si="74"/>
        <v>79</v>
      </c>
      <c r="F406" t="str">
        <f t="shared" si="75"/>
        <v>01111001</v>
      </c>
      <c r="G406" t="str">
        <f t="shared" si="76"/>
        <v>0</v>
      </c>
      <c r="H406" t="str">
        <f t="shared" si="77"/>
        <v>0000</v>
      </c>
      <c r="I406" t="str">
        <f t="shared" si="78"/>
        <v>0111100100</v>
      </c>
      <c r="J406" t="str">
        <f t="shared" si="79"/>
        <v>0</v>
      </c>
      <c r="K406" t="str">
        <f t="shared" si="80"/>
        <v>111100100</v>
      </c>
      <c r="L406">
        <f t="shared" si="81"/>
        <v>484</v>
      </c>
      <c r="M406">
        <f t="shared" si="82"/>
        <v>0.9453125</v>
      </c>
      <c r="N406">
        <f t="shared" si="83"/>
        <v>0.9453125</v>
      </c>
    </row>
    <row r="407" spans="1:14" x14ac:dyDescent="0.35">
      <c r="A407" t="s">
        <v>759</v>
      </c>
      <c r="B407" t="s">
        <v>760</v>
      </c>
      <c r="C407" t="str">
        <f t="shared" si="72"/>
        <v>66C0</v>
      </c>
      <c r="D407" t="str">
        <f t="shared" si="73"/>
        <v>66C</v>
      </c>
      <c r="E407" t="str">
        <f t="shared" si="74"/>
        <v>66</v>
      </c>
      <c r="F407" t="str">
        <f t="shared" si="75"/>
        <v>01100110</v>
      </c>
      <c r="G407" t="str">
        <f t="shared" si="76"/>
        <v>C</v>
      </c>
      <c r="H407" t="str">
        <f t="shared" si="77"/>
        <v>1100</v>
      </c>
      <c r="I407" t="str">
        <f t="shared" si="78"/>
        <v>0110011011</v>
      </c>
      <c r="J407" t="str">
        <f t="shared" si="79"/>
        <v>0</v>
      </c>
      <c r="K407" t="str">
        <f t="shared" si="80"/>
        <v>110011011</v>
      </c>
      <c r="L407">
        <f t="shared" si="81"/>
        <v>411</v>
      </c>
      <c r="M407">
        <f t="shared" si="82"/>
        <v>0.802734375</v>
      </c>
      <c r="N407">
        <f t="shared" si="83"/>
        <v>0.802734375</v>
      </c>
    </row>
    <row r="408" spans="1:14" x14ac:dyDescent="0.35">
      <c r="A408" t="s">
        <v>761</v>
      </c>
      <c r="B408" t="s">
        <v>762</v>
      </c>
      <c r="C408" t="str">
        <f t="shared" si="72"/>
        <v>4A40</v>
      </c>
      <c r="D408" t="str">
        <f t="shared" si="73"/>
        <v>4A4</v>
      </c>
      <c r="E408" t="str">
        <f t="shared" si="74"/>
        <v>4A</v>
      </c>
      <c r="F408" t="str">
        <f t="shared" si="75"/>
        <v>01001010</v>
      </c>
      <c r="G408" t="str">
        <f t="shared" si="76"/>
        <v>4</v>
      </c>
      <c r="H408" t="str">
        <f t="shared" si="77"/>
        <v>0100</v>
      </c>
      <c r="I408" t="str">
        <f t="shared" si="78"/>
        <v>0100101001</v>
      </c>
      <c r="J408" t="str">
        <f t="shared" si="79"/>
        <v>0</v>
      </c>
      <c r="K408" t="str">
        <f t="shared" si="80"/>
        <v>100101001</v>
      </c>
      <c r="L408">
        <f t="shared" si="81"/>
        <v>297</v>
      </c>
      <c r="M408">
        <f t="shared" si="82"/>
        <v>0.580078125</v>
      </c>
      <c r="N408">
        <f t="shared" si="83"/>
        <v>0.580078125</v>
      </c>
    </row>
    <row r="409" spans="1:14" x14ac:dyDescent="0.35">
      <c r="A409" t="s">
        <v>763</v>
      </c>
      <c r="B409" t="s">
        <v>764</v>
      </c>
      <c r="C409" t="str">
        <f t="shared" si="72"/>
        <v>2680</v>
      </c>
      <c r="D409" t="str">
        <f t="shared" si="73"/>
        <v>268</v>
      </c>
      <c r="E409" t="str">
        <f t="shared" si="74"/>
        <v>26</v>
      </c>
      <c r="F409" t="str">
        <f t="shared" si="75"/>
        <v>00100110</v>
      </c>
      <c r="G409" t="str">
        <f t="shared" si="76"/>
        <v>8</v>
      </c>
      <c r="H409" t="str">
        <f t="shared" si="77"/>
        <v>1000</v>
      </c>
      <c r="I409" t="str">
        <f t="shared" si="78"/>
        <v>0010011010</v>
      </c>
      <c r="J409" t="str">
        <f t="shared" si="79"/>
        <v>0</v>
      </c>
      <c r="K409" t="str">
        <f t="shared" si="80"/>
        <v>010011010</v>
      </c>
      <c r="L409">
        <f t="shared" si="81"/>
        <v>154</v>
      </c>
      <c r="M409">
        <f t="shared" si="82"/>
        <v>0.30078125</v>
      </c>
      <c r="N409">
        <f t="shared" si="83"/>
        <v>0.30078125</v>
      </c>
    </row>
    <row r="410" spans="1:14" x14ac:dyDescent="0.35">
      <c r="A410" t="s">
        <v>765</v>
      </c>
      <c r="B410" t="s">
        <v>766</v>
      </c>
      <c r="C410" t="str">
        <f t="shared" si="72"/>
        <v>FF00</v>
      </c>
      <c r="D410" t="str">
        <f t="shared" si="73"/>
        <v>FF0</v>
      </c>
      <c r="E410" t="str">
        <f t="shared" si="74"/>
        <v>FF</v>
      </c>
      <c r="F410" t="str">
        <f t="shared" si="75"/>
        <v>11111111</v>
      </c>
      <c r="G410" t="str">
        <f t="shared" si="76"/>
        <v>0</v>
      </c>
      <c r="H410" t="str">
        <f t="shared" si="77"/>
        <v>0000</v>
      </c>
      <c r="I410" t="str">
        <f t="shared" si="78"/>
        <v>1111111100</v>
      </c>
      <c r="J410" t="str">
        <f t="shared" si="79"/>
        <v>1</v>
      </c>
      <c r="K410" t="str">
        <f t="shared" si="80"/>
        <v>111111100</v>
      </c>
      <c r="L410">
        <f t="shared" si="81"/>
        <v>508</v>
      </c>
      <c r="M410">
        <f t="shared" si="82"/>
        <v>0.9921875</v>
      </c>
      <c r="N410">
        <f t="shared" si="83"/>
        <v>-7.8125E-3</v>
      </c>
    </row>
    <row r="411" spans="1:14" x14ac:dyDescent="0.35">
      <c r="A411" t="s">
        <v>767</v>
      </c>
      <c r="B411" t="s">
        <v>768</v>
      </c>
      <c r="C411" t="str">
        <f t="shared" si="72"/>
        <v>D780</v>
      </c>
      <c r="D411" t="str">
        <f t="shared" si="73"/>
        <v>D78</v>
      </c>
      <c r="E411" t="str">
        <f t="shared" si="74"/>
        <v>D7</v>
      </c>
      <c r="F411" t="str">
        <f t="shared" si="75"/>
        <v>11010111</v>
      </c>
      <c r="G411" t="str">
        <f t="shared" si="76"/>
        <v>8</v>
      </c>
      <c r="H411" t="str">
        <f t="shared" si="77"/>
        <v>1000</v>
      </c>
      <c r="I411" t="str">
        <f t="shared" si="78"/>
        <v>1101011110</v>
      </c>
      <c r="J411" t="str">
        <f t="shared" si="79"/>
        <v>1</v>
      </c>
      <c r="K411" t="str">
        <f t="shared" si="80"/>
        <v>101011110</v>
      </c>
      <c r="L411">
        <f t="shared" si="81"/>
        <v>350</v>
      </c>
      <c r="M411">
        <f t="shared" si="82"/>
        <v>0.68359375</v>
      </c>
      <c r="N411">
        <f t="shared" si="83"/>
        <v>-0.31640625</v>
      </c>
    </row>
    <row r="412" spans="1:14" x14ac:dyDescent="0.35">
      <c r="A412" t="s">
        <v>769</v>
      </c>
      <c r="B412" t="s">
        <v>770</v>
      </c>
      <c r="C412" t="str">
        <f t="shared" si="72"/>
        <v>B400</v>
      </c>
      <c r="D412" t="str">
        <f t="shared" si="73"/>
        <v>B40</v>
      </c>
      <c r="E412" t="str">
        <f t="shared" si="74"/>
        <v>B4</v>
      </c>
      <c r="F412" t="str">
        <f t="shared" si="75"/>
        <v>10110100</v>
      </c>
      <c r="G412" t="str">
        <f t="shared" si="76"/>
        <v>0</v>
      </c>
      <c r="H412" t="str">
        <f t="shared" si="77"/>
        <v>0000</v>
      </c>
      <c r="I412" t="str">
        <f t="shared" si="78"/>
        <v>1011010000</v>
      </c>
      <c r="J412" t="str">
        <f t="shared" si="79"/>
        <v>1</v>
      </c>
      <c r="K412" t="str">
        <f t="shared" si="80"/>
        <v>011010000</v>
      </c>
      <c r="L412">
        <f t="shared" si="81"/>
        <v>208</v>
      </c>
      <c r="M412">
        <f t="shared" si="82"/>
        <v>0.40625</v>
      </c>
      <c r="N412">
        <f t="shared" si="83"/>
        <v>-0.59375</v>
      </c>
    </row>
    <row r="413" spans="1:14" x14ac:dyDescent="0.35">
      <c r="A413" t="s">
        <v>771</v>
      </c>
      <c r="B413" t="s">
        <v>772</v>
      </c>
      <c r="C413" t="str">
        <f t="shared" si="72"/>
        <v>9800</v>
      </c>
      <c r="D413" t="str">
        <f t="shared" si="73"/>
        <v>980</v>
      </c>
      <c r="E413" t="str">
        <f t="shared" si="74"/>
        <v>98</v>
      </c>
      <c r="F413" t="str">
        <f t="shared" si="75"/>
        <v>10011000</v>
      </c>
      <c r="G413" t="str">
        <f t="shared" si="76"/>
        <v>0</v>
      </c>
      <c r="H413" t="str">
        <f t="shared" si="77"/>
        <v>0000</v>
      </c>
      <c r="I413" t="str">
        <f t="shared" si="78"/>
        <v>1001100000</v>
      </c>
      <c r="J413" t="str">
        <f t="shared" si="79"/>
        <v>1</v>
      </c>
      <c r="K413" t="str">
        <f t="shared" si="80"/>
        <v>001100000</v>
      </c>
      <c r="L413">
        <f t="shared" si="81"/>
        <v>96</v>
      </c>
      <c r="M413">
        <f t="shared" si="82"/>
        <v>0.1875</v>
      </c>
      <c r="N413">
        <f t="shared" si="83"/>
        <v>-0.8125</v>
      </c>
    </row>
    <row r="414" spans="1:14" x14ac:dyDescent="0.35">
      <c r="A414" t="s">
        <v>773</v>
      </c>
      <c r="B414" t="s">
        <v>774</v>
      </c>
      <c r="C414" t="str">
        <f t="shared" si="72"/>
        <v>8600</v>
      </c>
      <c r="D414" t="str">
        <f t="shared" si="73"/>
        <v>860</v>
      </c>
      <c r="E414" t="str">
        <f t="shared" si="74"/>
        <v>86</v>
      </c>
      <c r="F414" t="str">
        <f t="shared" si="75"/>
        <v>10000110</v>
      </c>
      <c r="G414" t="str">
        <f t="shared" si="76"/>
        <v>0</v>
      </c>
      <c r="H414" t="str">
        <f t="shared" si="77"/>
        <v>0000</v>
      </c>
      <c r="I414" t="str">
        <f t="shared" si="78"/>
        <v>1000011000</v>
      </c>
      <c r="J414" t="str">
        <f t="shared" si="79"/>
        <v>1</v>
      </c>
      <c r="K414" t="str">
        <f t="shared" si="80"/>
        <v>000011000</v>
      </c>
      <c r="L414">
        <f t="shared" si="81"/>
        <v>24</v>
      </c>
      <c r="M414">
        <f t="shared" si="82"/>
        <v>4.6875E-2</v>
      </c>
      <c r="N414">
        <f t="shared" si="83"/>
        <v>-0.953125</v>
      </c>
    </row>
    <row r="415" spans="1:14" x14ac:dyDescent="0.35">
      <c r="A415" t="s">
        <v>775</v>
      </c>
      <c r="B415" t="s">
        <v>495</v>
      </c>
      <c r="C415" t="str">
        <f t="shared" si="72"/>
        <v>8000</v>
      </c>
      <c r="D415" t="str">
        <f t="shared" si="73"/>
        <v>800</v>
      </c>
      <c r="E415" t="str">
        <f t="shared" si="74"/>
        <v>80</v>
      </c>
      <c r="F415" t="str">
        <f t="shared" si="75"/>
        <v>10000000</v>
      </c>
      <c r="G415" t="str">
        <f t="shared" si="76"/>
        <v>0</v>
      </c>
      <c r="H415" t="str">
        <f t="shared" si="77"/>
        <v>0000</v>
      </c>
      <c r="I415" t="str">
        <f t="shared" si="78"/>
        <v>1000000000</v>
      </c>
      <c r="J415" t="str">
        <f t="shared" si="79"/>
        <v>1</v>
      </c>
      <c r="K415" t="str">
        <f t="shared" si="80"/>
        <v>000000000</v>
      </c>
      <c r="L415">
        <f t="shared" si="81"/>
        <v>0</v>
      </c>
      <c r="M415">
        <f t="shared" si="82"/>
        <v>0</v>
      </c>
      <c r="N415">
        <f t="shared" si="83"/>
        <v>-1</v>
      </c>
    </row>
    <row r="416" spans="1:14" x14ac:dyDescent="0.35">
      <c r="A416" t="s">
        <v>776</v>
      </c>
      <c r="B416" t="s">
        <v>777</v>
      </c>
      <c r="C416" t="str">
        <f t="shared" si="72"/>
        <v>8680</v>
      </c>
      <c r="D416" t="str">
        <f t="shared" si="73"/>
        <v>868</v>
      </c>
      <c r="E416" t="str">
        <f t="shared" si="74"/>
        <v>86</v>
      </c>
      <c r="F416" t="str">
        <f t="shared" si="75"/>
        <v>10000110</v>
      </c>
      <c r="G416" t="str">
        <f t="shared" si="76"/>
        <v>8</v>
      </c>
      <c r="H416" t="str">
        <f t="shared" si="77"/>
        <v>1000</v>
      </c>
      <c r="I416" t="str">
        <f t="shared" si="78"/>
        <v>1000011010</v>
      </c>
      <c r="J416" t="str">
        <f t="shared" si="79"/>
        <v>1</v>
      </c>
      <c r="K416" t="str">
        <f t="shared" si="80"/>
        <v>000011010</v>
      </c>
      <c r="L416">
        <f t="shared" si="81"/>
        <v>26</v>
      </c>
      <c r="M416">
        <f t="shared" si="82"/>
        <v>5.078125E-2</v>
      </c>
      <c r="N416">
        <f t="shared" si="83"/>
        <v>-0.94921875</v>
      </c>
    </row>
    <row r="417" spans="1:14" x14ac:dyDescent="0.35">
      <c r="A417" t="s">
        <v>778</v>
      </c>
      <c r="B417" t="s">
        <v>779</v>
      </c>
      <c r="C417" t="str">
        <f t="shared" si="72"/>
        <v>9900</v>
      </c>
      <c r="D417" t="str">
        <f t="shared" si="73"/>
        <v>990</v>
      </c>
      <c r="E417" t="str">
        <f t="shared" si="74"/>
        <v>99</v>
      </c>
      <c r="F417" t="str">
        <f t="shared" si="75"/>
        <v>10011001</v>
      </c>
      <c r="G417" t="str">
        <f t="shared" si="76"/>
        <v>0</v>
      </c>
      <c r="H417" t="str">
        <f t="shared" si="77"/>
        <v>0000</v>
      </c>
      <c r="I417" t="str">
        <f t="shared" si="78"/>
        <v>1001100100</v>
      </c>
      <c r="J417" t="str">
        <f t="shared" si="79"/>
        <v>1</v>
      </c>
      <c r="K417" t="str">
        <f t="shared" si="80"/>
        <v>001100100</v>
      </c>
      <c r="L417">
        <f t="shared" si="81"/>
        <v>100</v>
      </c>
      <c r="M417">
        <f t="shared" si="82"/>
        <v>0.1953125</v>
      </c>
      <c r="N417">
        <f t="shared" si="83"/>
        <v>-0.8046875</v>
      </c>
    </row>
    <row r="418" spans="1:14" x14ac:dyDescent="0.35">
      <c r="A418" t="s">
        <v>780</v>
      </c>
      <c r="B418" t="s">
        <v>781</v>
      </c>
      <c r="C418" t="str">
        <f t="shared" si="72"/>
        <v>B580</v>
      </c>
      <c r="D418" t="str">
        <f t="shared" si="73"/>
        <v>B58</v>
      </c>
      <c r="E418" t="str">
        <f t="shared" si="74"/>
        <v>B5</v>
      </c>
      <c r="F418" t="str">
        <f t="shared" si="75"/>
        <v>10110101</v>
      </c>
      <c r="G418" t="str">
        <f t="shared" si="76"/>
        <v>8</v>
      </c>
      <c r="H418" t="str">
        <f t="shared" si="77"/>
        <v>1000</v>
      </c>
      <c r="I418" t="str">
        <f t="shared" si="78"/>
        <v>1011010110</v>
      </c>
      <c r="J418" t="str">
        <f t="shared" si="79"/>
        <v>1</v>
      </c>
      <c r="K418" t="str">
        <f t="shared" si="80"/>
        <v>011010110</v>
      </c>
      <c r="L418">
        <f t="shared" si="81"/>
        <v>214</v>
      </c>
      <c r="M418">
        <f t="shared" si="82"/>
        <v>0.41796875</v>
      </c>
      <c r="N418">
        <f t="shared" si="83"/>
        <v>-0.58203125</v>
      </c>
    </row>
    <row r="419" spans="1:14" x14ac:dyDescent="0.35">
      <c r="A419" t="s">
        <v>782</v>
      </c>
      <c r="B419" t="s">
        <v>783</v>
      </c>
      <c r="C419" t="str">
        <f t="shared" si="72"/>
        <v>D940</v>
      </c>
      <c r="D419" t="str">
        <f t="shared" si="73"/>
        <v>D94</v>
      </c>
      <c r="E419" t="str">
        <f t="shared" si="74"/>
        <v>D9</v>
      </c>
      <c r="F419" t="str">
        <f t="shared" si="75"/>
        <v>11011001</v>
      </c>
      <c r="G419" t="str">
        <f t="shared" si="76"/>
        <v>4</v>
      </c>
      <c r="H419" t="str">
        <f t="shared" si="77"/>
        <v>0100</v>
      </c>
      <c r="I419" t="str">
        <f t="shared" si="78"/>
        <v>1101100101</v>
      </c>
      <c r="J419" t="str">
        <f t="shared" si="79"/>
        <v>1</v>
      </c>
      <c r="K419" t="str">
        <f t="shared" si="80"/>
        <v>101100101</v>
      </c>
      <c r="L419">
        <f t="shared" si="81"/>
        <v>357</v>
      </c>
      <c r="M419">
        <f t="shared" si="82"/>
        <v>0.697265625</v>
      </c>
      <c r="N419">
        <f t="shared" si="83"/>
        <v>-0.302734375</v>
      </c>
    </row>
    <row r="420" spans="1:14" x14ac:dyDescent="0.35">
      <c r="A420" t="s">
        <v>784</v>
      </c>
      <c r="B420" t="s">
        <v>785</v>
      </c>
      <c r="C420" t="str">
        <f t="shared" si="72"/>
        <v>00C0</v>
      </c>
      <c r="D420" t="str">
        <f t="shared" si="73"/>
        <v>00C</v>
      </c>
      <c r="E420" t="str">
        <f t="shared" si="74"/>
        <v>00</v>
      </c>
      <c r="F420" t="str">
        <f t="shared" si="75"/>
        <v>00000000</v>
      </c>
      <c r="G420" t="str">
        <f t="shared" si="76"/>
        <v>C</v>
      </c>
      <c r="H420" t="str">
        <f t="shared" si="77"/>
        <v>1100</v>
      </c>
      <c r="I420" t="str">
        <f t="shared" si="78"/>
        <v>0000000011</v>
      </c>
      <c r="J420" t="str">
        <f t="shared" si="79"/>
        <v>0</v>
      </c>
      <c r="K420" t="str">
        <f t="shared" si="80"/>
        <v>000000011</v>
      </c>
      <c r="L420">
        <f t="shared" si="81"/>
        <v>3</v>
      </c>
      <c r="M420">
        <f t="shared" si="82"/>
        <v>5.859375E-3</v>
      </c>
      <c r="N420">
        <f t="shared" si="83"/>
        <v>5.859375E-3</v>
      </c>
    </row>
    <row r="421" spans="1:14" x14ac:dyDescent="0.35">
      <c r="A421" t="s">
        <v>786</v>
      </c>
      <c r="B421" t="s">
        <v>787</v>
      </c>
      <c r="C421" t="str">
        <f t="shared" si="72"/>
        <v>2840</v>
      </c>
      <c r="D421" t="str">
        <f t="shared" si="73"/>
        <v>284</v>
      </c>
      <c r="E421" t="str">
        <f t="shared" si="74"/>
        <v>28</v>
      </c>
      <c r="F421" t="str">
        <f t="shared" si="75"/>
        <v>00101000</v>
      </c>
      <c r="G421" t="str">
        <f t="shared" si="76"/>
        <v>4</v>
      </c>
      <c r="H421" t="str">
        <f t="shared" si="77"/>
        <v>0100</v>
      </c>
      <c r="I421" t="str">
        <f t="shared" si="78"/>
        <v>0010100001</v>
      </c>
      <c r="J421" t="str">
        <f t="shared" si="79"/>
        <v>0</v>
      </c>
      <c r="K421" t="str">
        <f t="shared" si="80"/>
        <v>010100001</v>
      </c>
      <c r="L421">
        <f t="shared" si="81"/>
        <v>161</v>
      </c>
      <c r="M421">
        <f t="shared" si="82"/>
        <v>0.314453125</v>
      </c>
      <c r="N421">
        <f t="shared" si="83"/>
        <v>0.314453125</v>
      </c>
    </row>
    <row r="422" spans="1:14" x14ac:dyDescent="0.35">
      <c r="A422" t="s">
        <v>788</v>
      </c>
      <c r="B422" t="s">
        <v>789</v>
      </c>
      <c r="C422" t="str">
        <f t="shared" si="72"/>
        <v>4BC0</v>
      </c>
      <c r="D422" t="str">
        <f t="shared" si="73"/>
        <v>4BC</v>
      </c>
      <c r="E422" t="str">
        <f t="shared" si="74"/>
        <v>4B</v>
      </c>
      <c r="F422" t="str">
        <f t="shared" si="75"/>
        <v>01001011</v>
      </c>
      <c r="G422" t="str">
        <f t="shared" si="76"/>
        <v>C</v>
      </c>
      <c r="H422" t="str">
        <f t="shared" si="77"/>
        <v>1100</v>
      </c>
      <c r="I422" t="str">
        <f t="shared" si="78"/>
        <v>0100101111</v>
      </c>
      <c r="J422" t="str">
        <f t="shared" si="79"/>
        <v>0</v>
      </c>
      <c r="K422" t="str">
        <f t="shared" si="80"/>
        <v>100101111</v>
      </c>
      <c r="L422">
        <f t="shared" si="81"/>
        <v>303</v>
      </c>
      <c r="M422">
        <f t="shared" si="82"/>
        <v>0.591796875</v>
      </c>
      <c r="N422">
        <f t="shared" si="83"/>
        <v>0.591796875</v>
      </c>
    </row>
    <row r="423" spans="1:14" x14ac:dyDescent="0.35">
      <c r="A423" t="s">
        <v>790</v>
      </c>
      <c r="B423" t="s">
        <v>791</v>
      </c>
      <c r="C423" t="str">
        <f t="shared" si="72"/>
        <v>67C0</v>
      </c>
      <c r="D423" t="str">
        <f t="shared" si="73"/>
        <v>67C</v>
      </c>
      <c r="E423" t="str">
        <f t="shared" si="74"/>
        <v>67</v>
      </c>
      <c r="F423" t="str">
        <f t="shared" si="75"/>
        <v>01100111</v>
      </c>
      <c r="G423" t="str">
        <f t="shared" si="76"/>
        <v>C</v>
      </c>
      <c r="H423" t="str">
        <f t="shared" si="77"/>
        <v>1100</v>
      </c>
      <c r="I423" t="str">
        <f t="shared" si="78"/>
        <v>0110011111</v>
      </c>
      <c r="J423" t="str">
        <f t="shared" si="79"/>
        <v>0</v>
      </c>
      <c r="K423" t="str">
        <f t="shared" si="80"/>
        <v>110011111</v>
      </c>
      <c r="L423">
        <f t="shared" si="81"/>
        <v>415</v>
      </c>
      <c r="M423">
        <f t="shared" si="82"/>
        <v>0.810546875</v>
      </c>
      <c r="N423">
        <f t="shared" si="83"/>
        <v>0.810546875</v>
      </c>
    </row>
    <row r="424" spans="1:14" x14ac:dyDescent="0.35">
      <c r="A424" t="s">
        <v>792</v>
      </c>
      <c r="B424" t="s">
        <v>755</v>
      </c>
      <c r="C424" t="str">
        <f t="shared" si="72"/>
        <v>7980</v>
      </c>
      <c r="D424" t="str">
        <f t="shared" si="73"/>
        <v>798</v>
      </c>
      <c r="E424" t="str">
        <f t="shared" si="74"/>
        <v>79</v>
      </c>
      <c r="F424" t="str">
        <f t="shared" si="75"/>
        <v>01111001</v>
      </c>
      <c r="G424" t="str">
        <f t="shared" si="76"/>
        <v>8</v>
      </c>
      <c r="H424" t="str">
        <f t="shared" si="77"/>
        <v>1000</v>
      </c>
      <c r="I424" t="str">
        <f t="shared" si="78"/>
        <v>0111100110</v>
      </c>
      <c r="J424" t="str">
        <f t="shared" si="79"/>
        <v>0</v>
      </c>
      <c r="K424" t="str">
        <f t="shared" si="80"/>
        <v>111100110</v>
      </c>
      <c r="L424">
        <f t="shared" si="81"/>
        <v>486</v>
      </c>
      <c r="M424">
        <f t="shared" si="82"/>
        <v>0.94921875</v>
      </c>
      <c r="N424">
        <f t="shared" si="83"/>
        <v>0.94921875</v>
      </c>
    </row>
    <row r="425" spans="1:14" x14ac:dyDescent="0.35">
      <c r="A425" t="s">
        <v>793</v>
      </c>
      <c r="B425" t="s">
        <v>515</v>
      </c>
      <c r="C425" t="str">
        <f t="shared" si="72"/>
        <v>7F80</v>
      </c>
      <c r="D425" t="str">
        <f t="shared" si="73"/>
        <v>7F8</v>
      </c>
      <c r="E425" t="str">
        <f t="shared" si="74"/>
        <v>7F</v>
      </c>
      <c r="F425" t="str">
        <f t="shared" si="75"/>
        <v>01111111</v>
      </c>
      <c r="G425" t="str">
        <f t="shared" si="76"/>
        <v>8</v>
      </c>
      <c r="H425" t="str">
        <f t="shared" si="77"/>
        <v>1000</v>
      </c>
      <c r="I425" t="str">
        <f t="shared" si="78"/>
        <v>0111111110</v>
      </c>
      <c r="J425" t="str">
        <f t="shared" si="79"/>
        <v>0</v>
      </c>
      <c r="K425" t="str">
        <f t="shared" si="80"/>
        <v>111111110</v>
      </c>
      <c r="L425">
        <f t="shared" si="81"/>
        <v>510</v>
      </c>
      <c r="M425">
        <f t="shared" si="82"/>
        <v>0.99609375</v>
      </c>
      <c r="N425">
        <f t="shared" si="83"/>
        <v>0.99609375</v>
      </c>
    </row>
    <row r="426" spans="1:14" x14ac:dyDescent="0.35">
      <c r="A426" t="s">
        <v>794</v>
      </c>
      <c r="B426" t="s">
        <v>795</v>
      </c>
      <c r="C426" t="str">
        <f t="shared" si="72"/>
        <v>78C0</v>
      </c>
      <c r="D426" t="str">
        <f t="shared" si="73"/>
        <v>78C</v>
      </c>
      <c r="E426" t="str">
        <f t="shared" si="74"/>
        <v>78</v>
      </c>
      <c r="F426" t="str">
        <f t="shared" si="75"/>
        <v>01111000</v>
      </c>
      <c r="G426" t="str">
        <f t="shared" si="76"/>
        <v>C</v>
      </c>
      <c r="H426" t="str">
        <f t="shared" si="77"/>
        <v>1100</v>
      </c>
      <c r="I426" t="str">
        <f t="shared" si="78"/>
        <v>0111100011</v>
      </c>
      <c r="J426" t="str">
        <f t="shared" si="79"/>
        <v>0</v>
      </c>
      <c r="K426" t="str">
        <f t="shared" si="80"/>
        <v>111100011</v>
      </c>
      <c r="L426">
        <f t="shared" si="81"/>
        <v>483</v>
      </c>
      <c r="M426">
        <f t="shared" si="82"/>
        <v>0.943359375</v>
      </c>
      <c r="N426">
        <f t="shared" si="83"/>
        <v>0.943359375</v>
      </c>
    </row>
    <row r="427" spans="1:14" x14ac:dyDescent="0.35">
      <c r="A427" t="s">
        <v>796</v>
      </c>
      <c r="B427" t="s">
        <v>797</v>
      </c>
      <c r="C427" t="str">
        <f t="shared" si="72"/>
        <v>6680</v>
      </c>
      <c r="D427" t="str">
        <f t="shared" si="73"/>
        <v>668</v>
      </c>
      <c r="E427" t="str">
        <f t="shared" si="74"/>
        <v>66</v>
      </c>
      <c r="F427" t="str">
        <f t="shared" si="75"/>
        <v>01100110</v>
      </c>
      <c r="G427" t="str">
        <f t="shared" si="76"/>
        <v>8</v>
      </c>
      <c r="H427" t="str">
        <f t="shared" si="77"/>
        <v>1000</v>
      </c>
      <c r="I427" t="str">
        <f t="shared" si="78"/>
        <v>0110011010</v>
      </c>
      <c r="J427" t="str">
        <f t="shared" si="79"/>
        <v>0</v>
      </c>
      <c r="K427" t="str">
        <f t="shared" si="80"/>
        <v>110011010</v>
      </c>
      <c r="L427">
        <f t="shared" si="81"/>
        <v>410</v>
      </c>
      <c r="M427">
        <f t="shared" si="82"/>
        <v>0.80078125</v>
      </c>
      <c r="N427">
        <f t="shared" si="83"/>
        <v>0.80078125</v>
      </c>
    </row>
    <row r="428" spans="1:14" x14ac:dyDescent="0.35">
      <c r="A428" t="s">
        <v>798</v>
      </c>
      <c r="B428" t="s">
        <v>799</v>
      </c>
      <c r="C428" t="str">
        <f t="shared" si="72"/>
        <v>49C0</v>
      </c>
      <c r="D428" t="str">
        <f t="shared" si="73"/>
        <v>49C</v>
      </c>
      <c r="E428" t="str">
        <f t="shared" si="74"/>
        <v>49</v>
      </c>
      <c r="F428" t="str">
        <f t="shared" si="75"/>
        <v>01001001</v>
      </c>
      <c r="G428" t="str">
        <f t="shared" si="76"/>
        <v>C</v>
      </c>
      <c r="H428" t="str">
        <f t="shared" si="77"/>
        <v>1100</v>
      </c>
      <c r="I428" t="str">
        <f t="shared" si="78"/>
        <v>0100100111</v>
      </c>
      <c r="J428" t="str">
        <f t="shared" si="79"/>
        <v>0</v>
      </c>
      <c r="K428" t="str">
        <f t="shared" si="80"/>
        <v>100100111</v>
      </c>
      <c r="L428">
        <f t="shared" si="81"/>
        <v>295</v>
      </c>
      <c r="M428">
        <f t="shared" si="82"/>
        <v>0.576171875</v>
      </c>
      <c r="N428">
        <f t="shared" si="83"/>
        <v>0.576171875</v>
      </c>
    </row>
    <row r="429" spans="1:14" x14ac:dyDescent="0.35">
      <c r="A429" t="s">
        <v>800</v>
      </c>
      <c r="B429" t="s">
        <v>801</v>
      </c>
      <c r="C429" t="str">
        <f t="shared" si="72"/>
        <v>2600</v>
      </c>
      <c r="D429" t="str">
        <f t="shared" si="73"/>
        <v>260</v>
      </c>
      <c r="E429" t="str">
        <f t="shared" si="74"/>
        <v>26</v>
      </c>
      <c r="F429" t="str">
        <f t="shared" si="75"/>
        <v>00100110</v>
      </c>
      <c r="G429" t="str">
        <f t="shared" si="76"/>
        <v>0</v>
      </c>
      <c r="H429" t="str">
        <f t="shared" si="77"/>
        <v>0000</v>
      </c>
      <c r="I429" t="str">
        <f t="shared" si="78"/>
        <v>0010011000</v>
      </c>
      <c r="J429" t="str">
        <f t="shared" si="79"/>
        <v>0</v>
      </c>
      <c r="K429" t="str">
        <f t="shared" si="80"/>
        <v>010011000</v>
      </c>
      <c r="L429">
        <f t="shared" si="81"/>
        <v>152</v>
      </c>
      <c r="M429">
        <f t="shared" si="82"/>
        <v>0.296875</v>
      </c>
      <c r="N429">
        <f t="shared" si="83"/>
        <v>0.296875</v>
      </c>
    </row>
    <row r="430" spans="1:14" x14ac:dyDescent="0.35">
      <c r="A430" t="s">
        <v>802</v>
      </c>
      <c r="B430" t="s">
        <v>803</v>
      </c>
      <c r="C430" t="str">
        <f t="shared" si="72"/>
        <v>FE80</v>
      </c>
      <c r="D430" t="str">
        <f t="shared" si="73"/>
        <v>FE8</v>
      </c>
      <c r="E430" t="str">
        <f t="shared" si="74"/>
        <v>FE</v>
      </c>
      <c r="F430" t="str">
        <f t="shared" si="75"/>
        <v>11111110</v>
      </c>
      <c r="G430" t="str">
        <f t="shared" si="76"/>
        <v>8</v>
      </c>
      <c r="H430" t="str">
        <f t="shared" si="77"/>
        <v>1000</v>
      </c>
      <c r="I430" t="str">
        <f t="shared" si="78"/>
        <v>1111111010</v>
      </c>
      <c r="J430" t="str">
        <f t="shared" si="79"/>
        <v>1</v>
      </c>
      <c r="K430" t="str">
        <f t="shared" si="80"/>
        <v>111111010</v>
      </c>
      <c r="L430">
        <f t="shared" si="81"/>
        <v>506</v>
      </c>
      <c r="M430">
        <f t="shared" si="82"/>
        <v>0.98828125</v>
      </c>
      <c r="N430">
        <f t="shared" si="83"/>
        <v>-1.171875E-2</v>
      </c>
    </row>
    <row r="431" spans="1:14" x14ac:dyDescent="0.35">
      <c r="A431" t="s">
        <v>804</v>
      </c>
      <c r="B431" t="s">
        <v>805</v>
      </c>
      <c r="C431" t="str">
        <f t="shared" si="72"/>
        <v>D700</v>
      </c>
      <c r="D431" t="str">
        <f t="shared" si="73"/>
        <v>D70</v>
      </c>
      <c r="E431" t="str">
        <f t="shared" si="74"/>
        <v>D7</v>
      </c>
      <c r="F431" t="str">
        <f t="shared" si="75"/>
        <v>11010111</v>
      </c>
      <c r="G431" t="str">
        <f t="shared" si="76"/>
        <v>0</v>
      </c>
      <c r="H431" t="str">
        <f t="shared" si="77"/>
        <v>0000</v>
      </c>
      <c r="I431" t="str">
        <f t="shared" si="78"/>
        <v>1101011100</v>
      </c>
      <c r="J431" t="str">
        <f t="shared" si="79"/>
        <v>1</v>
      </c>
      <c r="K431" t="str">
        <f t="shared" si="80"/>
        <v>101011100</v>
      </c>
      <c r="L431">
        <f t="shared" si="81"/>
        <v>348</v>
      </c>
      <c r="M431">
        <f t="shared" si="82"/>
        <v>0.6796875</v>
      </c>
      <c r="N431">
        <f t="shared" si="83"/>
        <v>-0.3203125</v>
      </c>
    </row>
    <row r="432" spans="1:14" x14ac:dyDescent="0.35">
      <c r="A432" t="s">
        <v>806</v>
      </c>
      <c r="B432" t="s">
        <v>807</v>
      </c>
      <c r="C432" t="str">
        <f t="shared" si="72"/>
        <v>B380</v>
      </c>
      <c r="D432" t="str">
        <f t="shared" si="73"/>
        <v>B38</v>
      </c>
      <c r="E432" t="str">
        <f t="shared" si="74"/>
        <v>B3</v>
      </c>
      <c r="F432" t="str">
        <f t="shared" si="75"/>
        <v>10110011</v>
      </c>
      <c r="G432" t="str">
        <f t="shared" si="76"/>
        <v>8</v>
      </c>
      <c r="H432" t="str">
        <f t="shared" si="77"/>
        <v>1000</v>
      </c>
      <c r="I432" t="str">
        <f t="shared" si="78"/>
        <v>1011001110</v>
      </c>
      <c r="J432" t="str">
        <f t="shared" si="79"/>
        <v>1</v>
      </c>
      <c r="K432" t="str">
        <f t="shared" si="80"/>
        <v>011001110</v>
      </c>
      <c r="L432">
        <f t="shared" si="81"/>
        <v>206</v>
      </c>
      <c r="M432">
        <f t="shared" si="82"/>
        <v>0.40234375</v>
      </c>
      <c r="N432">
        <f t="shared" si="83"/>
        <v>-0.59765625</v>
      </c>
    </row>
    <row r="433" spans="1:14" x14ac:dyDescent="0.35">
      <c r="A433" t="s">
        <v>808</v>
      </c>
      <c r="B433" t="s">
        <v>809</v>
      </c>
      <c r="C433" t="str">
        <f t="shared" si="72"/>
        <v>9780</v>
      </c>
      <c r="D433" t="str">
        <f t="shared" si="73"/>
        <v>978</v>
      </c>
      <c r="E433" t="str">
        <f t="shared" si="74"/>
        <v>97</v>
      </c>
      <c r="F433" t="str">
        <f t="shared" si="75"/>
        <v>10010111</v>
      </c>
      <c r="G433" t="str">
        <f t="shared" si="76"/>
        <v>8</v>
      </c>
      <c r="H433" t="str">
        <f t="shared" si="77"/>
        <v>1000</v>
      </c>
      <c r="I433" t="str">
        <f t="shared" si="78"/>
        <v>1001011110</v>
      </c>
      <c r="J433" t="str">
        <f t="shared" si="79"/>
        <v>1</v>
      </c>
      <c r="K433" t="str">
        <f t="shared" si="80"/>
        <v>001011110</v>
      </c>
      <c r="L433">
        <f t="shared" si="81"/>
        <v>94</v>
      </c>
      <c r="M433">
        <f t="shared" si="82"/>
        <v>0.18359375</v>
      </c>
      <c r="N433">
        <f t="shared" si="83"/>
        <v>-0.81640625</v>
      </c>
    </row>
    <row r="434" spans="1:14" x14ac:dyDescent="0.35">
      <c r="A434" t="s">
        <v>810</v>
      </c>
      <c r="B434" t="s">
        <v>811</v>
      </c>
      <c r="C434" t="str">
        <f t="shared" si="72"/>
        <v>85C0</v>
      </c>
      <c r="D434" t="str">
        <f t="shared" si="73"/>
        <v>85C</v>
      </c>
      <c r="E434" t="str">
        <f t="shared" si="74"/>
        <v>85</v>
      </c>
      <c r="F434" t="str">
        <f t="shared" si="75"/>
        <v>10000101</v>
      </c>
      <c r="G434" t="str">
        <f t="shared" si="76"/>
        <v>C</v>
      </c>
      <c r="H434" t="str">
        <f t="shared" si="77"/>
        <v>1100</v>
      </c>
      <c r="I434" t="str">
        <f t="shared" si="78"/>
        <v>1000010111</v>
      </c>
      <c r="J434" t="str">
        <f t="shared" si="79"/>
        <v>1</v>
      </c>
      <c r="K434" t="str">
        <f t="shared" si="80"/>
        <v>000010111</v>
      </c>
      <c r="L434">
        <f t="shared" si="81"/>
        <v>23</v>
      </c>
      <c r="M434">
        <f t="shared" si="82"/>
        <v>4.4921875E-2</v>
      </c>
      <c r="N434">
        <f t="shared" si="83"/>
        <v>-0.955078125</v>
      </c>
    </row>
    <row r="435" spans="1:14" x14ac:dyDescent="0.35">
      <c r="A435" t="s">
        <v>812</v>
      </c>
      <c r="B435" t="s">
        <v>495</v>
      </c>
      <c r="C435" t="str">
        <f t="shared" si="72"/>
        <v>8000</v>
      </c>
      <c r="D435" t="str">
        <f t="shared" si="73"/>
        <v>800</v>
      </c>
      <c r="E435" t="str">
        <f t="shared" si="74"/>
        <v>80</v>
      </c>
      <c r="F435" t="str">
        <f t="shared" si="75"/>
        <v>10000000</v>
      </c>
      <c r="G435" t="str">
        <f t="shared" si="76"/>
        <v>0</v>
      </c>
      <c r="H435" t="str">
        <f t="shared" si="77"/>
        <v>0000</v>
      </c>
      <c r="I435" t="str">
        <f t="shared" si="78"/>
        <v>1000000000</v>
      </c>
      <c r="J435" t="str">
        <f t="shared" si="79"/>
        <v>1</v>
      </c>
      <c r="K435" t="str">
        <f t="shared" si="80"/>
        <v>000000000</v>
      </c>
      <c r="L435">
        <f t="shared" si="81"/>
        <v>0</v>
      </c>
      <c r="M435">
        <f t="shared" si="82"/>
        <v>0</v>
      </c>
      <c r="N435">
        <f t="shared" si="83"/>
        <v>-1</v>
      </c>
    </row>
    <row r="436" spans="1:14" x14ac:dyDescent="0.35">
      <c r="A436" t="s">
        <v>813</v>
      </c>
      <c r="B436" t="s">
        <v>814</v>
      </c>
      <c r="C436" t="str">
        <f t="shared" si="72"/>
        <v>86C0</v>
      </c>
      <c r="D436" t="str">
        <f t="shared" si="73"/>
        <v>86C</v>
      </c>
      <c r="E436" t="str">
        <f t="shared" si="74"/>
        <v>86</v>
      </c>
      <c r="F436" t="str">
        <f t="shared" si="75"/>
        <v>10000110</v>
      </c>
      <c r="G436" t="str">
        <f t="shared" si="76"/>
        <v>C</v>
      </c>
      <c r="H436" t="str">
        <f t="shared" si="77"/>
        <v>1100</v>
      </c>
      <c r="I436" t="str">
        <f t="shared" si="78"/>
        <v>1000011011</v>
      </c>
      <c r="J436" t="str">
        <f t="shared" si="79"/>
        <v>1</v>
      </c>
      <c r="K436" t="str">
        <f t="shared" si="80"/>
        <v>000011011</v>
      </c>
      <c r="L436">
        <f t="shared" si="81"/>
        <v>27</v>
      </c>
      <c r="M436">
        <f t="shared" si="82"/>
        <v>5.2734375E-2</v>
      </c>
      <c r="N436">
        <f t="shared" si="83"/>
        <v>-0.947265625</v>
      </c>
    </row>
    <row r="437" spans="1:14" x14ac:dyDescent="0.35">
      <c r="A437" t="s">
        <v>815</v>
      </c>
      <c r="B437" t="s">
        <v>816</v>
      </c>
      <c r="C437" t="str">
        <f t="shared" si="72"/>
        <v>9940</v>
      </c>
      <c r="D437" t="str">
        <f t="shared" si="73"/>
        <v>994</v>
      </c>
      <c r="E437" t="str">
        <f t="shared" si="74"/>
        <v>99</v>
      </c>
      <c r="F437" t="str">
        <f t="shared" si="75"/>
        <v>10011001</v>
      </c>
      <c r="G437" t="str">
        <f t="shared" si="76"/>
        <v>4</v>
      </c>
      <c r="H437" t="str">
        <f t="shared" si="77"/>
        <v>0100</v>
      </c>
      <c r="I437" t="str">
        <f t="shared" si="78"/>
        <v>1001100101</v>
      </c>
      <c r="J437" t="str">
        <f t="shared" si="79"/>
        <v>1</v>
      </c>
      <c r="K437" t="str">
        <f t="shared" si="80"/>
        <v>001100101</v>
      </c>
      <c r="L437">
        <f t="shared" si="81"/>
        <v>101</v>
      </c>
      <c r="M437">
        <f t="shared" si="82"/>
        <v>0.197265625</v>
      </c>
      <c r="N437">
        <f t="shared" si="83"/>
        <v>-0.802734375</v>
      </c>
    </row>
    <row r="438" spans="1:14" x14ac:dyDescent="0.35">
      <c r="A438" t="s">
        <v>817</v>
      </c>
      <c r="B438" t="s">
        <v>818</v>
      </c>
      <c r="C438" t="str">
        <f t="shared" si="72"/>
        <v>B600</v>
      </c>
      <c r="D438" t="str">
        <f t="shared" si="73"/>
        <v>B60</v>
      </c>
      <c r="E438" t="str">
        <f t="shared" si="74"/>
        <v>B6</v>
      </c>
      <c r="F438" t="str">
        <f t="shared" si="75"/>
        <v>10110110</v>
      </c>
      <c r="G438" t="str">
        <f t="shared" si="76"/>
        <v>0</v>
      </c>
      <c r="H438" t="str">
        <f t="shared" si="77"/>
        <v>0000</v>
      </c>
      <c r="I438" t="str">
        <f t="shared" si="78"/>
        <v>1011011000</v>
      </c>
      <c r="J438" t="str">
        <f t="shared" si="79"/>
        <v>1</v>
      </c>
      <c r="K438" t="str">
        <f t="shared" si="80"/>
        <v>011011000</v>
      </c>
      <c r="L438">
        <f t="shared" si="81"/>
        <v>216</v>
      </c>
      <c r="M438">
        <f t="shared" si="82"/>
        <v>0.421875</v>
      </c>
      <c r="N438">
        <f t="shared" si="83"/>
        <v>-0.578125</v>
      </c>
    </row>
    <row r="439" spans="1:14" x14ac:dyDescent="0.35">
      <c r="A439" t="s">
        <v>819</v>
      </c>
      <c r="B439" t="s">
        <v>820</v>
      </c>
      <c r="C439" t="str">
        <f t="shared" si="72"/>
        <v>D9C0</v>
      </c>
      <c r="D439" t="str">
        <f t="shared" si="73"/>
        <v>D9C</v>
      </c>
      <c r="E439" t="str">
        <f t="shared" si="74"/>
        <v>D9</v>
      </c>
      <c r="F439" t="str">
        <f t="shared" si="75"/>
        <v>11011001</v>
      </c>
      <c r="G439" t="str">
        <f t="shared" si="76"/>
        <v>C</v>
      </c>
      <c r="H439" t="str">
        <f t="shared" si="77"/>
        <v>1100</v>
      </c>
      <c r="I439" t="str">
        <f t="shared" si="78"/>
        <v>1101100111</v>
      </c>
      <c r="J439" t="str">
        <f t="shared" si="79"/>
        <v>1</v>
      </c>
      <c r="K439" t="str">
        <f t="shared" si="80"/>
        <v>101100111</v>
      </c>
      <c r="L439">
        <f t="shared" si="81"/>
        <v>359</v>
      </c>
      <c r="M439">
        <f t="shared" si="82"/>
        <v>0.701171875</v>
      </c>
      <c r="N439">
        <f t="shared" si="83"/>
        <v>-0.298828125</v>
      </c>
    </row>
    <row r="440" spans="1:14" x14ac:dyDescent="0.35">
      <c r="A440" t="s">
        <v>821</v>
      </c>
      <c r="B440" t="s">
        <v>822</v>
      </c>
      <c r="C440" t="str">
        <f t="shared" si="72"/>
        <v>0140</v>
      </c>
      <c r="D440" t="str">
        <f t="shared" si="73"/>
        <v>014</v>
      </c>
      <c r="E440" t="str">
        <f t="shared" si="74"/>
        <v>01</v>
      </c>
      <c r="F440" t="str">
        <f t="shared" si="75"/>
        <v>00000001</v>
      </c>
      <c r="G440" t="str">
        <f t="shared" si="76"/>
        <v>4</v>
      </c>
      <c r="H440" t="str">
        <f t="shared" si="77"/>
        <v>0100</v>
      </c>
      <c r="I440" t="str">
        <f t="shared" si="78"/>
        <v>0000000101</v>
      </c>
      <c r="J440" t="str">
        <f t="shared" si="79"/>
        <v>0</v>
      </c>
      <c r="K440" t="str">
        <f t="shared" si="80"/>
        <v>000000101</v>
      </c>
      <c r="L440">
        <f t="shared" si="81"/>
        <v>5</v>
      </c>
      <c r="M440">
        <f t="shared" si="82"/>
        <v>9.765625E-3</v>
      </c>
      <c r="N440">
        <f t="shared" si="83"/>
        <v>9.765625E-3</v>
      </c>
    </row>
    <row r="441" spans="1:14" x14ac:dyDescent="0.35">
      <c r="A441" t="s">
        <v>823</v>
      </c>
      <c r="B441" t="s">
        <v>824</v>
      </c>
      <c r="C441" t="str">
        <f t="shared" si="72"/>
        <v>28C0</v>
      </c>
      <c r="D441" t="str">
        <f t="shared" si="73"/>
        <v>28C</v>
      </c>
      <c r="E441" t="str">
        <f t="shared" si="74"/>
        <v>28</v>
      </c>
      <c r="F441" t="str">
        <f t="shared" si="75"/>
        <v>00101000</v>
      </c>
      <c r="G441" t="str">
        <f t="shared" si="76"/>
        <v>C</v>
      </c>
      <c r="H441" t="str">
        <f t="shared" si="77"/>
        <v>1100</v>
      </c>
      <c r="I441" t="str">
        <f t="shared" si="78"/>
        <v>0010100011</v>
      </c>
      <c r="J441" t="str">
        <f t="shared" si="79"/>
        <v>0</v>
      </c>
      <c r="K441" t="str">
        <f t="shared" si="80"/>
        <v>010100011</v>
      </c>
      <c r="L441">
        <f t="shared" si="81"/>
        <v>163</v>
      </c>
      <c r="M441">
        <f t="shared" si="82"/>
        <v>0.318359375</v>
      </c>
      <c r="N441">
        <f t="shared" si="83"/>
        <v>0.318359375</v>
      </c>
    </row>
    <row r="442" spans="1:14" x14ac:dyDescent="0.35">
      <c r="A442" t="s">
        <v>825</v>
      </c>
      <c r="B442" t="s">
        <v>826</v>
      </c>
      <c r="C442" t="str">
        <f t="shared" si="72"/>
        <v>4C40</v>
      </c>
      <c r="D442" t="str">
        <f t="shared" si="73"/>
        <v>4C4</v>
      </c>
      <c r="E442" t="str">
        <f t="shared" si="74"/>
        <v>4C</v>
      </c>
      <c r="F442" t="str">
        <f t="shared" si="75"/>
        <v>01001100</v>
      </c>
      <c r="G442" t="str">
        <f t="shared" si="76"/>
        <v>4</v>
      </c>
      <c r="H442" t="str">
        <f t="shared" si="77"/>
        <v>0100</v>
      </c>
      <c r="I442" t="str">
        <f t="shared" si="78"/>
        <v>0100110001</v>
      </c>
      <c r="J442" t="str">
        <f t="shared" si="79"/>
        <v>0</v>
      </c>
      <c r="K442" t="str">
        <f t="shared" si="80"/>
        <v>100110001</v>
      </c>
      <c r="L442">
        <f t="shared" si="81"/>
        <v>305</v>
      </c>
      <c r="M442">
        <f t="shared" si="82"/>
        <v>0.595703125</v>
      </c>
      <c r="N442">
        <f t="shared" si="83"/>
        <v>0.595703125</v>
      </c>
    </row>
    <row r="443" spans="1:14" x14ac:dyDescent="0.35">
      <c r="A443" t="s">
        <v>827</v>
      </c>
      <c r="B443" t="s">
        <v>828</v>
      </c>
      <c r="C443" t="str">
        <f t="shared" si="72"/>
        <v>6800</v>
      </c>
      <c r="D443" t="str">
        <f t="shared" si="73"/>
        <v>680</v>
      </c>
      <c r="E443" t="str">
        <f t="shared" si="74"/>
        <v>68</v>
      </c>
      <c r="F443" t="str">
        <f t="shared" si="75"/>
        <v>01101000</v>
      </c>
      <c r="G443" t="str">
        <f t="shared" si="76"/>
        <v>0</v>
      </c>
      <c r="H443" t="str">
        <f t="shared" si="77"/>
        <v>0000</v>
      </c>
      <c r="I443" t="str">
        <f t="shared" si="78"/>
        <v>0110100000</v>
      </c>
      <c r="J443" t="str">
        <f t="shared" si="79"/>
        <v>0</v>
      </c>
      <c r="K443" t="str">
        <f t="shared" si="80"/>
        <v>110100000</v>
      </c>
      <c r="L443">
        <f t="shared" si="81"/>
        <v>416</v>
      </c>
      <c r="M443">
        <f t="shared" si="82"/>
        <v>0.8125</v>
      </c>
      <c r="N443">
        <f t="shared" si="83"/>
        <v>0.8125</v>
      </c>
    </row>
    <row r="444" spans="1:14" x14ac:dyDescent="0.35">
      <c r="A444" t="s">
        <v>829</v>
      </c>
      <c r="B444" t="s">
        <v>830</v>
      </c>
      <c r="C444" t="str">
        <f t="shared" si="72"/>
        <v>79C0</v>
      </c>
      <c r="D444" t="str">
        <f t="shared" si="73"/>
        <v>79C</v>
      </c>
      <c r="E444" t="str">
        <f t="shared" si="74"/>
        <v>79</v>
      </c>
      <c r="F444" t="str">
        <f t="shared" si="75"/>
        <v>01111001</v>
      </c>
      <c r="G444" t="str">
        <f t="shared" si="76"/>
        <v>C</v>
      </c>
      <c r="H444" t="str">
        <f t="shared" si="77"/>
        <v>1100</v>
      </c>
      <c r="I444" t="str">
        <f t="shared" si="78"/>
        <v>0111100111</v>
      </c>
      <c r="J444" t="str">
        <f t="shared" si="79"/>
        <v>0</v>
      </c>
      <c r="K444" t="str">
        <f t="shared" si="80"/>
        <v>111100111</v>
      </c>
      <c r="L444">
        <f t="shared" si="81"/>
        <v>487</v>
      </c>
      <c r="M444">
        <f t="shared" si="82"/>
        <v>0.951171875</v>
      </c>
      <c r="N444">
        <f t="shared" si="83"/>
        <v>0.951171875</v>
      </c>
    </row>
    <row r="445" spans="1:14" x14ac:dyDescent="0.35">
      <c r="A445" t="s">
        <v>831</v>
      </c>
      <c r="B445" t="s">
        <v>515</v>
      </c>
      <c r="C445" t="str">
        <f t="shared" si="72"/>
        <v>7F80</v>
      </c>
      <c r="D445" t="str">
        <f t="shared" si="73"/>
        <v>7F8</v>
      </c>
      <c r="E445" t="str">
        <f t="shared" si="74"/>
        <v>7F</v>
      </c>
      <c r="F445" t="str">
        <f t="shared" si="75"/>
        <v>01111111</v>
      </c>
      <c r="G445" t="str">
        <f t="shared" si="76"/>
        <v>8</v>
      </c>
      <c r="H445" t="str">
        <f t="shared" si="77"/>
        <v>1000</v>
      </c>
      <c r="I445" t="str">
        <f t="shared" si="78"/>
        <v>0111111110</v>
      </c>
      <c r="J445" t="str">
        <f t="shared" si="79"/>
        <v>0</v>
      </c>
      <c r="K445" t="str">
        <f t="shared" si="80"/>
        <v>111111110</v>
      </c>
      <c r="L445">
        <f t="shared" si="81"/>
        <v>510</v>
      </c>
      <c r="M445">
        <f t="shared" si="82"/>
        <v>0.99609375</v>
      </c>
      <c r="N445">
        <f t="shared" si="83"/>
        <v>0.99609375</v>
      </c>
    </row>
    <row r="446" spans="1:14" x14ac:dyDescent="0.35">
      <c r="A446" t="s">
        <v>832</v>
      </c>
      <c r="B446" t="s">
        <v>795</v>
      </c>
      <c r="C446" t="str">
        <f t="shared" si="72"/>
        <v>78C0</v>
      </c>
      <c r="D446" t="str">
        <f t="shared" si="73"/>
        <v>78C</v>
      </c>
      <c r="E446" t="str">
        <f t="shared" si="74"/>
        <v>78</v>
      </c>
      <c r="F446" t="str">
        <f t="shared" si="75"/>
        <v>01111000</v>
      </c>
      <c r="G446" t="str">
        <f t="shared" si="76"/>
        <v>C</v>
      </c>
      <c r="H446" t="str">
        <f t="shared" si="77"/>
        <v>1100</v>
      </c>
      <c r="I446" t="str">
        <f t="shared" si="78"/>
        <v>0111100011</v>
      </c>
      <c r="J446" t="str">
        <f t="shared" si="79"/>
        <v>0</v>
      </c>
      <c r="K446" t="str">
        <f t="shared" si="80"/>
        <v>111100011</v>
      </c>
      <c r="L446">
        <f t="shared" si="81"/>
        <v>483</v>
      </c>
      <c r="M446">
        <f t="shared" si="82"/>
        <v>0.943359375</v>
      </c>
      <c r="N446">
        <f t="shared" si="83"/>
        <v>0.943359375</v>
      </c>
    </row>
    <row r="447" spans="1:14" x14ac:dyDescent="0.35">
      <c r="A447" t="s">
        <v>833</v>
      </c>
      <c r="B447" t="s">
        <v>834</v>
      </c>
      <c r="C447" t="str">
        <f t="shared" si="72"/>
        <v>6600</v>
      </c>
      <c r="D447" t="str">
        <f t="shared" si="73"/>
        <v>660</v>
      </c>
      <c r="E447" t="str">
        <f t="shared" si="74"/>
        <v>66</v>
      </c>
      <c r="F447" t="str">
        <f t="shared" si="75"/>
        <v>01100110</v>
      </c>
      <c r="G447" t="str">
        <f t="shared" si="76"/>
        <v>0</v>
      </c>
      <c r="H447" t="str">
        <f t="shared" si="77"/>
        <v>0000</v>
      </c>
      <c r="I447" t="str">
        <f t="shared" si="78"/>
        <v>0110011000</v>
      </c>
      <c r="J447" t="str">
        <f t="shared" si="79"/>
        <v>0</v>
      </c>
      <c r="K447" t="str">
        <f t="shared" si="80"/>
        <v>110011000</v>
      </c>
      <c r="L447">
        <f t="shared" si="81"/>
        <v>408</v>
      </c>
      <c r="M447">
        <f t="shared" si="82"/>
        <v>0.796875</v>
      </c>
      <c r="N447">
        <f t="shared" si="83"/>
        <v>0.796875</v>
      </c>
    </row>
    <row r="448" spans="1:14" x14ac:dyDescent="0.35">
      <c r="A448" t="s">
        <v>835</v>
      </c>
      <c r="B448" t="s">
        <v>836</v>
      </c>
      <c r="C448" t="str">
        <f t="shared" si="72"/>
        <v>4940</v>
      </c>
      <c r="D448" t="str">
        <f t="shared" si="73"/>
        <v>494</v>
      </c>
      <c r="E448" t="str">
        <f t="shared" si="74"/>
        <v>49</v>
      </c>
      <c r="F448" t="str">
        <f t="shared" si="75"/>
        <v>01001001</v>
      </c>
      <c r="G448" t="str">
        <f t="shared" si="76"/>
        <v>4</v>
      </c>
      <c r="H448" t="str">
        <f t="shared" si="77"/>
        <v>0100</v>
      </c>
      <c r="I448" t="str">
        <f t="shared" si="78"/>
        <v>0100100101</v>
      </c>
      <c r="J448" t="str">
        <f t="shared" si="79"/>
        <v>0</v>
      </c>
      <c r="K448" t="str">
        <f t="shared" si="80"/>
        <v>100100101</v>
      </c>
      <c r="L448">
        <f t="shared" si="81"/>
        <v>293</v>
      </c>
      <c r="M448">
        <f t="shared" si="82"/>
        <v>0.572265625</v>
      </c>
      <c r="N448">
        <f t="shared" si="83"/>
        <v>0.572265625</v>
      </c>
    </row>
    <row r="449" spans="1:14" x14ac:dyDescent="0.35">
      <c r="A449" t="s">
        <v>837</v>
      </c>
      <c r="B449" t="s">
        <v>838</v>
      </c>
      <c r="C449" t="str">
        <f t="shared" si="72"/>
        <v>2580</v>
      </c>
      <c r="D449" t="str">
        <f t="shared" si="73"/>
        <v>258</v>
      </c>
      <c r="E449" t="str">
        <f t="shared" si="74"/>
        <v>25</v>
      </c>
      <c r="F449" t="str">
        <f t="shared" si="75"/>
        <v>00100101</v>
      </c>
      <c r="G449" t="str">
        <f t="shared" si="76"/>
        <v>8</v>
      </c>
      <c r="H449" t="str">
        <f t="shared" si="77"/>
        <v>1000</v>
      </c>
      <c r="I449" t="str">
        <f t="shared" si="78"/>
        <v>0010010110</v>
      </c>
      <c r="J449" t="str">
        <f t="shared" si="79"/>
        <v>0</v>
      </c>
      <c r="K449" t="str">
        <f t="shared" si="80"/>
        <v>010010110</v>
      </c>
      <c r="L449">
        <f t="shared" si="81"/>
        <v>150</v>
      </c>
      <c r="M449">
        <f t="shared" si="82"/>
        <v>0.29296875</v>
      </c>
      <c r="N449">
        <f t="shared" si="83"/>
        <v>0.29296875</v>
      </c>
    </row>
    <row r="450" spans="1:14" x14ac:dyDescent="0.35">
      <c r="A450" t="s">
        <v>839</v>
      </c>
      <c r="B450" t="s">
        <v>840</v>
      </c>
      <c r="C450" t="str">
        <f t="shared" ref="C450:C512" si="84">RIGHT(B450,4)</f>
        <v>FDC0</v>
      </c>
      <c r="D450" t="str">
        <f t="shared" ref="D450:D512" si="85">LEFT(C450,3)</f>
        <v>FDC</v>
      </c>
      <c r="E450" t="str">
        <f t="shared" ref="E450:E512" si="86">LEFT(D450,2)</f>
        <v>FD</v>
      </c>
      <c r="F450" t="str">
        <f t="shared" ref="F450:F512" si="87">HEX2BIN(E450,8)</f>
        <v>11111101</v>
      </c>
      <c r="G450" t="str">
        <f t="shared" ref="G450:G512" si="88">RIGHT(D450,1)</f>
        <v>C</v>
      </c>
      <c r="H450" t="str">
        <f t="shared" ref="H450:H512" si="89">HEX2BIN(G450,4)</f>
        <v>1100</v>
      </c>
      <c r="I450" t="str">
        <f t="shared" ref="I450:I512" si="90">CONCATENATE(F450,LEFT(H450,2))</f>
        <v>1111110111</v>
      </c>
      <c r="J450" t="str">
        <f t="shared" ref="J450:J512" si="91">LEFT(I450,1)</f>
        <v>1</v>
      </c>
      <c r="K450" t="str">
        <f t="shared" ref="K450:K512" si="92">RIGHT(I450,9)</f>
        <v>111110111</v>
      </c>
      <c r="L450">
        <f t="shared" ref="L450:L512" si="93">BIN2DEC(K450)</f>
        <v>503</v>
      </c>
      <c r="M450">
        <f t="shared" ref="M450:M512" si="94">L450*$Q$1</f>
        <v>0.982421875</v>
      </c>
      <c r="N450">
        <f t="shared" ref="N450:N512" si="95">IF(EXACT(J450,"1"),-1+M450,M450)</f>
        <v>-1.7578125E-2</v>
      </c>
    </row>
    <row r="451" spans="1:14" x14ac:dyDescent="0.35">
      <c r="A451" t="s">
        <v>841</v>
      </c>
      <c r="B451" t="s">
        <v>842</v>
      </c>
      <c r="C451" t="str">
        <f t="shared" si="84"/>
        <v>D680</v>
      </c>
      <c r="D451" t="str">
        <f t="shared" si="85"/>
        <v>D68</v>
      </c>
      <c r="E451" t="str">
        <f t="shared" si="86"/>
        <v>D6</v>
      </c>
      <c r="F451" t="str">
        <f t="shared" si="87"/>
        <v>11010110</v>
      </c>
      <c r="G451" t="str">
        <f t="shared" si="88"/>
        <v>8</v>
      </c>
      <c r="H451" t="str">
        <f t="shared" si="89"/>
        <v>1000</v>
      </c>
      <c r="I451" t="str">
        <f t="shared" si="90"/>
        <v>1101011010</v>
      </c>
      <c r="J451" t="str">
        <f t="shared" si="91"/>
        <v>1</v>
      </c>
      <c r="K451" t="str">
        <f t="shared" si="92"/>
        <v>101011010</v>
      </c>
      <c r="L451">
        <f t="shared" si="93"/>
        <v>346</v>
      </c>
      <c r="M451">
        <f t="shared" si="94"/>
        <v>0.67578125</v>
      </c>
      <c r="N451">
        <f t="shared" si="95"/>
        <v>-0.32421875</v>
      </c>
    </row>
    <row r="452" spans="1:14" x14ac:dyDescent="0.35">
      <c r="A452" t="s">
        <v>843</v>
      </c>
      <c r="B452" t="s">
        <v>844</v>
      </c>
      <c r="C452" t="str">
        <f t="shared" si="84"/>
        <v>B300</v>
      </c>
      <c r="D452" t="str">
        <f t="shared" si="85"/>
        <v>B30</v>
      </c>
      <c r="E452" t="str">
        <f t="shared" si="86"/>
        <v>B3</v>
      </c>
      <c r="F452" t="str">
        <f t="shared" si="87"/>
        <v>10110011</v>
      </c>
      <c r="G452" t="str">
        <f t="shared" si="88"/>
        <v>0</v>
      </c>
      <c r="H452" t="str">
        <f t="shared" si="89"/>
        <v>0000</v>
      </c>
      <c r="I452" t="str">
        <f t="shared" si="90"/>
        <v>1011001100</v>
      </c>
      <c r="J452" t="str">
        <f t="shared" si="91"/>
        <v>1</v>
      </c>
      <c r="K452" t="str">
        <f t="shared" si="92"/>
        <v>011001100</v>
      </c>
      <c r="L452">
        <f t="shared" si="93"/>
        <v>204</v>
      </c>
      <c r="M452">
        <f t="shared" si="94"/>
        <v>0.3984375</v>
      </c>
      <c r="N452">
        <f t="shared" si="95"/>
        <v>-0.6015625</v>
      </c>
    </row>
    <row r="453" spans="1:14" x14ac:dyDescent="0.35">
      <c r="A453" t="s">
        <v>845</v>
      </c>
      <c r="B453" t="s">
        <v>846</v>
      </c>
      <c r="C453" t="str">
        <f t="shared" si="84"/>
        <v>9740</v>
      </c>
      <c r="D453" t="str">
        <f t="shared" si="85"/>
        <v>974</v>
      </c>
      <c r="E453" t="str">
        <f t="shared" si="86"/>
        <v>97</v>
      </c>
      <c r="F453" t="str">
        <f t="shared" si="87"/>
        <v>10010111</v>
      </c>
      <c r="G453" t="str">
        <f t="shared" si="88"/>
        <v>4</v>
      </c>
      <c r="H453" t="str">
        <f t="shared" si="89"/>
        <v>0100</v>
      </c>
      <c r="I453" t="str">
        <f t="shared" si="90"/>
        <v>1001011101</v>
      </c>
      <c r="J453" t="str">
        <f t="shared" si="91"/>
        <v>1</v>
      </c>
      <c r="K453" t="str">
        <f t="shared" si="92"/>
        <v>001011101</v>
      </c>
      <c r="L453">
        <f t="shared" si="93"/>
        <v>93</v>
      </c>
      <c r="M453">
        <f t="shared" si="94"/>
        <v>0.181640625</v>
      </c>
      <c r="N453">
        <f t="shared" si="95"/>
        <v>-0.818359375</v>
      </c>
    </row>
    <row r="454" spans="1:14" x14ac:dyDescent="0.35">
      <c r="A454" t="s">
        <v>847</v>
      </c>
      <c r="B454" t="s">
        <v>811</v>
      </c>
      <c r="C454" t="str">
        <f t="shared" si="84"/>
        <v>85C0</v>
      </c>
      <c r="D454" t="str">
        <f t="shared" si="85"/>
        <v>85C</v>
      </c>
      <c r="E454" t="str">
        <f t="shared" si="86"/>
        <v>85</v>
      </c>
      <c r="F454" t="str">
        <f t="shared" si="87"/>
        <v>10000101</v>
      </c>
      <c r="G454" t="str">
        <f t="shared" si="88"/>
        <v>C</v>
      </c>
      <c r="H454" t="str">
        <f t="shared" si="89"/>
        <v>1100</v>
      </c>
      <c r="I454" t="str">
        <f t="shared" si="90"/>
        <v>1000010111</v>
      </c>
      <c r="J454" t="str">
        <f t="shared" si="91"/>
        <v>1</v>
      </c>
      <c r="K454" t="str">
        <f t="shared" si="92"/>
        <v>000010111</v>
      </c>
      <c r="L454">
        <f t="shared" si="93"/>
        <v>23</v>
      </c>
      <c r="M454">
        <f t="shared" si="94"/>
        <v>4.4921875E-2</v>
      </c>
      <c r="N454">
        <f t="shared" si="95"/>
        <v>-0.955078125</v>
      </c>
    </row>
    <row r="455" spans="1:14" x14ac:dyDescent="0.35">
      <c r="A455" t="s">
        <v>848</v>
      </c>
      <c r="B455" t="s">
        <v>495</v>
      </c>
      <c r="C455" t="str">
        <f t="shared" si="84"/>
        <v>8000</v>
      </c>
      <c r="D455" t="str">
        <f t="shared" si="85"/>
        <v>800</v>
      </c>
      <c r="E455" t="str">
        <f t="shared" si="86"/>
        <v>80</v>
      </c>
      <c r="F455" t="str">
        <f t="shared" si="87"/>
        <v>10000000</v>
      </c>
      <c r="G455" t="str">
        <f t="shared" si="88"/>
        <v>0</v>
      </c>
      <c r="H455" t="str">
        <f t="shared" si="89"/>
        <v>0000</v>
      </c>
      <c r="I455" t="str">
        <f t="shared" si="90"/>
        <v>1000000000</v>
      </c>
      <c r="J455" t="str">
        <f t="shared" si="91"/>
        <v>1</v>
      </c>
      <c r="K455" t="str">
        <f t="shared" si="92"/>
        <v>000000000</v>
      </c>
      <c r="L455">
        <f t="shared" si="93"/>
        <v>0</v>
      </c>
      <c r="M455">
        <f t="shared" si="94"/>
        <v>0</v>
      </c>
      <c r="N455">
        <f t="shared" si="95"/>
        <v>-1</v>
      </c>
    </row>
    <row r="456" spans="1:14" x14ac:dyDescent="0.35">
      <c r="A456" t="s">
        <v>849</v>
      </c>
      <c r="B456" t="s">
        <v>850</v>
      </c>
      <c r="C456" t="str">
        <f t="shared" si="84"/>
        <v>8700</v>
      </c>
      <c r="D456" t="str">
        <f t="shared" si="85"/>
        <v>870</v>
      </c>
      <c r="E456" t="str">
        <f t="shared" si="86"/>
        <v>87</v>
      </c>
      <c r="F456" t="str">
        <f t="shared" si="87"/>
        <v>10000111</v>
      </c>
      <c r="G456" t="str">
        <f t="shared" si="88"/>
        <v>0</v>
      </c>
      <c r="H456" t="str">
        <f t="shared" si="89"/>
        <v>0000</v>
      </c>
      <c r="I456" t="str">
        <f t="shared" si="90"/>
        <v>1000011100</v>
      </c>
      <c r="J456" t="str">
        <f t="shared" si="91"/>
        <v>1</v>
      </c>
      <c r="K456" t="str">
        <f t="shared" si="92"/>
        <v>000011100</v>
      </c>
      <c r="L456">
        <f t="shared" si="93"/>
        <v>28</v>
      </c>
      <c r="M456">
        <f t="shared" si="94"/>
        <v>5.46875E-2</v>
      </c>
      <c r="N456">
        <f t="shared" si="95"/>
        <v>-0.9453125</v>
      </c>
    </row>
    <row r="457" spans="1:14" x14ac:dyDescent="0.35">
      <c r="A457" t="s">
        <v>851</v>
      </c>
      <c r="B457" t="s">
        <v>852</v>
      </c>
      <c r="C457" t="str">
        <f t="shared" si="84"/>
        <v>99C0</v>
      </c>
      <c r="D457" t="str">
        <f t="shared" si="85"/>
        <v>99C</v>
      </c>
      <c r="E457" t="str">
        <f t="shared" si="86"/>
        <v>99</v>
      </c>
      <c r="F457" t="str">
        <f t="shared" si="87"/>
        <v>10011001</v>
      </c>
      <c r="G457" t="str">
        <f t="shared" si="88"/>
        <v>C</v>
      </c>
      <c r="H457" t="str">
        <f t="shared" si="89"/>
        <v>1100</v>
      </c>
      <c r="I457" t="str">
        <f t="shared" si="90"/>
        <v>1001100111</v>
      </c>
      <c r="J457" t="str">
        <f t="shared" si="91"/>
        <v>1</v>
      </c>
      <c r="K457" t="str">
        <f t="shared" si="92"/>
        <v>001100111</v>
      </c>
      <c r="L457">
        <f t="shared" si="93"/>
        <v>103</v>
      </c>
      <c r="M457">
        <f t="shared" si="94"/>
        <v>0.201171875</v>
      </c>
      <c r="N457">
        <f t="shared" si="95"/>
        <v>-0.798828125</v>
      </c>
    </row>
    <row r="458" spans="1:14" x14ac:dyDescent="0.35">
      <c r="A458" t="s">
        <v>853</v>
      </c>
      <c r="B458" t="s">
        <v>854</v>
      </c>
      <c r="C458" t="str">
        <f t="shared" si="84"/>
        <v>B680</v>
      </c>
      <c r="D458" t="str">
        <f t="shared" si="85"/>
        <v>B68</v>
      </c>
      <c r="E458" t="str">
        <f t="shared" si="86"/>
        <v>B6</v>
      </c>
      <c r="F458" t="str">
        <f t="shared" si="87"/>
        <v>10110110</v>
      </c>
      <c r="G458" t="str">
        <f t="shared" si="88"/>
        <v>8</v>
      </c>
      <c r="H458" t="str">
        <f t="shared" si="89"/>
        <v>1000</v>
      </c>
      <c r="I458" t="str">
        <f t="shared" si="90"/>
        <v>1011011010</v>
      </c>
      <c r="J458" t="str">
        <f t="shared" si="91"/>
        <v>1</v>
      </c>
      <c r="K458" t="str">
        <f t="shared" si="92"/>
        <v>011011010</v>
      </c>
      <c r="L458">
        <f t="shared" si="93"/>
        <v>218</v>
      </c>
      <c r="M458">
        <f t="shared" si="94"/>
        <v>0.42578125</v>
      </c>
      <c r="N458">
        <f t="shared" si="95"/>
        <v>-0.57421875</v>
      </c>
    </row>
    <row r="459" spans="1:14" x14ac:dyDescent="0.35">
      <c r="A459" t="s">
        <v>855</v>
      </c>
      <c r="B459" t="s">
        <v>856</v>
      </c>
      <c r="C459" t="str">
        <f t="shared" si="84"/>
        <v>DA40</v>
      </c>
      <c r="D459" t="str">
        <f t="shared" si="85"/>
        <v>DA4</v>
      </c>
      <c r="E459" t="str">
        <f t="shared" si="86"/>
        <v>DA</v>
      </c>
      <c r="F459" t="str">
        <f t="shared" si="87"/>
        <v>11011010</v>
      </c>
      <c r="G459" t="str">
        <f t="shared" si="88"/>
        <v>4</v>
      </c>
      <c r="H459" t="str">
        <f t="shared" si="89"/>
        <v>0100</v>
      </c>
      <c r="I459" t="str">
        <f t="shared" si="90"/>
        <v>1101101001</v>
      </c>
      <c r="J459" t="str">
        <f t="shared" si="91"/>
        <v>1</v>
      </c>
      <c r="K459" t="str">
        <f t="shared" si="92"/>
        <v>101101001</v>
      </c>
      <c r="L459">
        <f t="shared" si="93"/>
        <v>361</v>
      </c>
      <c r="M459">
        <f t="shared" si="94"/>
        <v>0.705078125</v>
      </c>
      <c r="N459">
        <f t="shared" si="95"/>
        <v>-0.294921875</v>
      </c>
    </row>
    <row r="460" spans="1:14" x14ac:dyDescent="0.35">
      <c r="A460" t="s">
        <v>857</v>
      </c>
      <c r="B460" t="s">
        <v>858</v>
      </c>
      <c r="C460" t="str">
        <f t="shared" si="84"/>
        <v>0200</v>
      </c>
      <c r="D460" t="str">
        <f t="shared" si="85"/>
        <v>020</v>
      </c>
      <c r="E460" t="str">
        <f t="shared" si="86"/>
        <v>02</v>
      </c>
      <c r="F460" t="str">
        <f t="shared" si="87"/>
        <v>00000010</v>
      </c>
      <c r="G460" t="str">
        <f t="shared" si="88"/>
        <v>0</v>
      </c>
      <c r="H460" t="str">
        <f t="shared" si="89"/>
        <v>0000</v>
      </c>
      <c r="I460" t="str">
        <f t="shared" si="90"/>
        <v>0000001000</v>
      </c>
      <c r="J460" t="str">
        <f t="shared" si="91"/>
        <v>0</v>
      </c>
      <c r="K460" t="str">
        <f t="shared" si="92"/>
        <v>000001000</v>
      </c>
      <c r="L460">
        <f t="shared" si="93"/>
        <v>8</v>
      </c>
      <c r="M460">
        <f t="shared" si="94"/>
        <v>1.5625E-2</v>
      </c>
      <c r="N460">
        <f t="shared" si="95"/>
        <v>1.5625E-2</v>
      </c>
    </row>
    <row r="461" spans="1:14" x14ac:dyDescent="0.35">
      <c r="A461" t="s">
        <v>859</v>
      </c>
      <c r="B461" t="s">
        <v>860</v>
      </c>
      <c r="C461" t="str">
        <f t="shared" si="84"/>
        <v>2940</v>
      </c>
      <c r="D461" t="str">
        <f t="shared" si="85"/>
        <v>294</v>
      </c>
      <c r="E461" t="str">
        <f t="shared" si="86"/>
        <v>29</v>
      </c>
      <c r="F461" t="str">
        <f t="shared" si="87"/>
        <v>00101001</v>
      </c>
      <c r="G461" t="str">
        <f t="shared" si="88"/>
        <v>4</v>
      </c>
      <c r="H461" t="str">
        <f t="shared" si="89"/>
        <v>0100</v>
      </c>
      <c r="I461" t="str">
        <f t="shared" si="90"/>
        <v>0010100101</v>
      </c>
      <c r="J461" t="str">
        <f t="shared" si="91"/>
        <v>0</v>
      </c>
      <c r="K461" t="str">
        <f t="shared" si="92"/>
        <v>010100101</v>
      </c>
      <c r="L461">
        <f t="shared" si="93"/>
        <v>165</v>
      </c>
      <c r="M461">
        <f t="shared" si="94"/>
        <v>0.322265625</v>
      </c>
      <c r="N461">
        <f t="shared" si="95"/>
        <v>0.322265625</v>
      </c>
    </row>
    <row r="462" spans="1:14" x14ac:dyDescent="0.35">
      <c r="A462" t="s">
        <v>861</v>
      </c>
      <c r="B462" t="s">
        <v>862</v>
      </c>
      <c r="C462" t="str">
        <f t="shared" si="84"/>
        <v>4CC0</v>
      </c>
      <c r="D462" t="str">
        <f t="shared" si="85"/>
        <v>4CC</v>
      </c>
      <c r="E462" t="str">
        <f t="shared" si="86"/>
        <v>4C</v>
      </c>
      <c r="F462" t="str">
        <f t="shared" si="87"/>
        <v>01001100</v>
      </c>
      <c r="G462" t="str">
        <f t="shared" si="88"/>
        <v>C</v>
      </c>
      <c r="H462" t="str">
        <f t="shared" si="89"/>
        <v>1100</v>
      </c>
      <c r="I462" t="str">
        <f t="shared" si="90"/>
        <v>0100110011</v>
      </c>
      <c r="J462" t="str">
        <f t="shared" si="91"/>
        <v>0</v>
      </c>
      <c r="K462" t="str">
        <f t="shared" si="92"/>
        <v>100110011</v>
      </c>
      <c r="L462">
        <f t="shared" si="93"/>
        <v>307</v>
      </c>
      <c r="M462">
        <f t="shared" si="94"/>
        <v>0.599609375</v>
      </c>
      <c r="N462">
        <f t="shared" si="95"/>
        <v>0.599609375</v>
      </c>
    </row>
    <row r="463" spans="1:14" x14ac:dyDescent="0.35">
      <c r="A463" t="s">
        <v>863</v>
      </c>
      <c r="B463" t="s">
        <v>864</v>
      </c>
      <c r="C463" t="str">
        <f t="shared" si="84"/>
        <v>6880</v>
      </c>
      <c r="D463" t="str">
        <f t="shared" si="85"/>
        <v>688</v>
      </c>
      <c r="E463" t="str">
        <f t="shared" si="86"/>
        <v>68</v>
      </c>
      <c r="F463" t="str">
        <f t="shared" si="87"/>
        <v>01101000</v>
      </c>
      <c r="G463" t="str">
        <f t="shared" si="88"/>
        <v>8</v>
      </c>
      <c r="H463" t="str">
        <f t="shared" si="89"/>
        <v>1000</v>
      </c>
      <c r="I463" t="str">
        <f t="shared" si="90"/>
        <v>0110100010</v>
      </c>
      <c r="J463" t="str">
        <f t="shared" si="91"/>
        <v>0</v>
      </c>
      <c r="K463" t="str">
        <f t="shared" si="92"/>
        <v>110100010</v>
      </c>
      <c r="L463">
        <f t="shared" si="93"/>
        <v>418</v>
      </c>
      <c r="M463">
        <f t="shared" si="94"/>
        <v>0.81640625</v>
      </c>
      <c r="N463">
        <f t="shared" si="95"/>
        <v>0.81640625</v>
      </c>
    </row>
    <row r="464" spans="1:14" x14ac:dyDescent="0.35">
      <c r="A464" t="s">
        <v>865</v>
      </c>
      <c r="B464" t="s">
        <v>866</v>
      </c>
      <c r="C464" t="str">
        <f t="shared" si="84"/>
        <v>7A00</v>
      </c>
      <c r="D464" t="str">
        <f t="shared" si="85"/>
        <v>7A0</v>
      </c>
      <c r="E464" t="str">
        <f t="shared" si="86"/>
        <v>7A</v>
      </c>
      <c r="F464" t="str">
        <f t="shared" si="87"/>
        <v>01111010</v>
      </c>
      <c r="G464" t="str">
        <f t="shared" si="88"/>
        <v>0</v>
      </c>
      <c r="H464" t="str">
        <f t="shared" si="89"/>
        <v>0000</v>
      </c>
      <c r="I464" t="str">
        <f t="shared" si="90"/>
        <v>0111101000</v>
      </c>
      <c r="J464" t="str">
        <f t="shared" si="91"/>
        <v>0</v>
      </c>
      <c r="K464" t="str">
        <f t="shared" si="92"/>
        <v>111101000</v>
      </c>
      <c r="L464">
        <f t="shared" si="93"/>
        <v>488</v>
      </c>
      <c r="M464">
        <f t="shared" si="94"/>
        <v>0.953125</v>
      </c>
      <c r="N464">
        <f t="shared" si="95"/>
        <v>0.953125</v>
      </c>
    </row>
    <row r="465" spans="1:14" x14ac:dyDescent="0.35">
      <c r="A465" t="s">
        <v>867</v>
      </c>
      <c r="B465" t="s">
        <v>515</v>
      </c>
      <c r="C465" t="str">
        <f t="shared" si="84"/>
        <v>7F80</v>
      </c>
      <c r="D465" t="str">
        <f t="shared" si="85"/>
        <v>7F8</v>
      </c>
      <c r="E465" t="str">
        <f t="shared" si="86"/>
        <v>7F</v>
      </c>
      <c r="F465" t="str">
        <f t="shared" si="87"/>
        <v>01111111</v>
      </c>
      <c r="G465" t="str">
        <f t="shared" si="88"/>
        <v>8</v>
      </c>
      <c r="H465" t="str">
        <f t="shared" si="89"/>
        <v>1000</v>
      </c>
      <c r="I465" t="str">
        <f t="shared" si="90"/>
        <v>0111111110</v>
      </c>
      <c r="J465" t="str">
        <f t="shared" si="91"/>
        <v>0</v>
      </c>
      <c r="K465" t="str">
        <f t="shared" si="92"/>
        <v>111111110</v>
      </c>
      <c r="L465">
        <f t="shared" si="93"/>
        <v>510</v>
      </c>
      <c r="M465">
        <f t="shared" si="94"/>
        <v>0.99609375</v>
      </c>
      <c r="N465">
        <f t="shared" si="95"/>
        <v>0.99609375</v>
      </c>
    </row>
    <row r="466" spans="1:14" x14ac:dyDescent="0.35">
      <c r="A466" t="s">
        <v>868</v>
      </c>
      <c r="B466" t="s">
        <v>869</v>
      </c>
      <c r="C466" t="str">
        <f t="shared" si="84"/>
        <v>7880</v>
      </c>
      <c r="D466" t="str">
        <f t="shared" si="85"/>
        <v>788</v>
      </c>
      <c r="E466" t="str">
        <f t="shared" si="86"/>
        <v>78</v>
      </c>
      <c r="F466" t="str">
        <f t="shared" si="87"/>
        <v>01111000</v>
      </c>
      <c r="G466" t="str">
        <f t="shared" si="88"/>
        <v>8</v>
      </c>
      <c r="H466" t="str">
        <f t="shared" si="89"/>
        <v>1000</v>
      </c>
      <c r="I466" t="str">
        <f t="shared" si="90"/>
        <v>0111100010</v>
      </c>
      <c r="J466" t="str">
        <f t="shared" si="91"/>
        <v>0</v>
      </c>
      <c r="K466" t="str">
        <f t="shared" si="92"/>
        <v>111100010</v>
      </c>
      <c r="L466">
        <f t="shared" si="93"/>
        <v>482</v>
      </c>
      <c r="M466">
        <f t="shared" si="94"/>
        <v>0.94140625</v>
      </c>
      <c r="N466">
        <f t="shared" si="95"/>
        <v>0.94140625</v>
      </c>
    </row>
    <row r="467" spans="1:14" x14ac:dyDescent="0.35">
      <c r="A467" t="s">
        <v>870</v>
      </c>
      <c r="B467" t="s">
        <v>871</v>
      </c>
      <c r="C467" t="str">
        <f t="shared" si="84"/>
        <v>65C0</v>
      </c>
      <c r="D467" t="str">
        <f t="shared" si="85"/>
        <v>65C</v>
      </c>
      <c r="E467" t="str">
        <f t="shared" si="86"/>
        <v>65</v>
      </c>
      <c r="F467" t="str">
        <f t="shared" si="87"/>
        <v>01100101</v>
      </c>
      <c r="G467" t="str">
        <f t="shared" si="88"/>
        <v>C</v>
      </c>
      <c r="H467" t="str">
        <f t="shared" si="89"/>
        <v>1100</v>
      </c>
      <c r="I467" t="str">
        <f t="shared" si="90"/>
        <v>0110010111</v>
      </c>
      <c r="J467" t="str">
        <f t="shared" si="91"/>
        <v>0</v>
      </c>
      <c r="K467" t="str">
        <f t="shared" si="92"/>
        <v>110010111</v>
      </c>
      <c r="L467">
        <f t="shared" si="93"/>
        <v>407</v>
      </c>
      <c r="M467">
        <f t="shared" si="94"/>
        <v>0.794921875</v>
      </c>
      <c r="N467">
        <f t="shared" si="95"/>
        <v>0.794921875</v>
      </c>
    </row>
    <row r="468" spans="1:14" x14ac:dyDescent="0.35">
      <c r="A468" t="s">
        <v>872</v>
      </c>
      <c r="B468" t="s">
        <v>873</v>
      </c>
      <c r="C468" t="str">
        <f t="shared" si="84"/>
        <v>48C0</v>
      </c>
      <c r="D468" t="str">
        <f t="shared" si="85"/>
        <v>48C</v>
      </c>
      <c r="E468" t="str">
        <f t="shared" si="86"/>
        <v>48</v>
      </c>
      <c r="F468" t="str">
        <f t="shared" si="87"/>
        <v>01001000</v>
      </c>
      <c r="G468" t="str">
        <f t="shared" si="88"/>
        <v>C</v>
      </c>
      <c r="H468" t="str">
        <f t="shared" si="89"/>
        <v>1100</v>
      </c>
      <c r="I468" t="str">
        <f t="shared" si="90"/>
        <v>0100100011</v>
      </c>
      <c r="J468" t="str">
        <f t="shared" si="91"/>
        <v>0</v>
      </c>
      <c r="K468" t="str">
        <f t="shared" si="92"/>
        <v>100100011</v>
      </c>
      <c r="L468">
        <f t="shared" si="93"/>
        <v>291</v>
      </c>
      <c r="M468">
        <f t="shared" si="94"/>
        <v>0.568359375</v>
      </c>
      <c r="N468">
        <f t="shared" si="95"/>
        <v>0.568359375</v>
      </c>
    </row>
    <row r="469" spans="1:14" x14ac:dyDescent="0.35">
      <c r="A469" t="s">
        <v>874</v>
      </c>
      <c r="B469" t="s">
        <v>875</v>
      </c>
      <c r="C469" t="str">
        <f t="shared" si="84"/>
        <v>2500</v>
      </c>
      <c r="D469" t="str">
        <f t="shared" si="85"/>
        <v>250</v>
      </c>
      <c r="E469" t="str">
        <f t="shared" si="86"/>
        <v>25</v>
      </c>
      <c r="F469" t="str">
        <f t="shared" si="87"/>
        <v>00100101</v>
      </c>
      <c r="G469" t="str">
        <f t="shared" si="88"/>
        <v>0</v>
      </c>
      <c r="H469" t="str">
        <f t="shared" si="89"/>
        <v>0000</v>
      </c>
      <c r="I469" t="str">
        <f t="shared" si="90"/>
        <v>0010010100</v>
      </c>
      <c r="J469" t="str">
        <f t="shared" si="91"/>
        <v>0</v>
      </c>
      <c r="K469" t="str">
        <f t="shared" si="92"/>
        <v>010010100</v>
      </c>
      <c r="L469">
        <f t="shared" si="93"/>
        <v>148</v>
      </c>
      <c r="M469">
        <f t="shared" si="94"/>
        <v>0.2890625</v>
      </c>
      <c r="N469">
        <f t="shared" si="95"/>
        <v>0.2890625</v>
      </c>
    </row>
    <row r="470" spans="1:14" x14ac:dyDescent="0.35">
      <c r="A470" t="s">
        <v>876</v>
      </c>
      <c r="B470" t="s">
        <v>877</v>
      </c>
      <c r="C470" t="str">
        <f t="shared" si="84"/>
        <v>FD40</v>
      </c>
      <c r="D470" t="str">
        <f t="shared" si="85"/>
        <v>FD4</v>
      </c>
      <c r="E470" t="str">
        <f t="shared" si="86"/>
        <v>FD</v>
      </c>
      <c r="F470" t="str">
        <f t="shared" si="87"/>
        <v>11111101</v>
      </c>
      <c r="G470" t="str">
        <f t="shared" si="88"/>
        <v>4</v>
      </c>
      <c r="H470" t="str">
        <f t="shared" si="89"/>
        <v>0100</v>
      </c>
      <c r="I470" t="str">
        <f t="shared" si="90"/>
        <v>1111110101</v>
      </c>
      <c r="J470" t="str">
        <f t="shared" si="91"/>
        <v>1</v>
      </c>
      <c r="K470" t="str">
        <f t="shared" si="92"/>
        <v>111110101</v>
      </c>
      <c r="L470">
        <f t="shared" si="93"/>
        <v>501</v>
      </c>
      <c r="M470">
        <f t="shared" si="94"/>
        <v>0.978515625</v>
      </c>
      <c r="N470">
        <f t="shared" si="95"/>
        <v>-2.1484375E-2</v>
      </c>
    </row>
    <row r="471" spans="1:14" x14ac:dyDescent="0.35">
      <c r="A471" t="s">
        <v>878</v>
      </c>
      <c r="B471" t="s">
        <v>879</v>
      </c>
      <c r="C471" t="str">
        <f t="shared" si="84"/>
        <v>D600</v>
      </c>
      <c r="D471" t="str">
        <f t="shared" si="85"/>
        <v>D60</v>
      </c>
      <c r="E471" t="str">
        <f t="shared" si="86"/>
        <v>D6</v>
      </c>
      <c r="F471" t="str">
        <f t="shared" si="87"/>
        <v>11010110</v>
      </c>
      <c r="G471" t="str">
        <f t="shared" si="88"/>
        <v>0</v>
      </c>
      <c r="H471" t="str">
        <f t="shared" si="89"/>
        <v>0000</v>
      </c>
      <c r="I471" t="str">
        <f t="shared" si="90"/>
        <v>1101011000</v>
      </c>
      <c r="J471" t="str">
        <f t="shared" si="91"/>
        <v>1</v>
      </c>
      <c r="K471" t="str">
        <f t="shared" si="92"/>
        <v>101011000</v>
      </c>
      <c r="L471">
        <f t="shared" si="93"/>
        <v>344</v>
      </c>
      <c r="M471">
        <f t="shared" si="94"/>
        <v>0.671875</v>
      </c>
      <c r="N471">
        <f t="shared" si="95"/>
        <v>-0.328125</v>
      </c>
    </row>
    <row r="472" spans="1:14" x14ac:dyDescent="0.35">
      <c r="A472" t="s">
        <v>880</v>
      </c>
      <c r="B472" t="s">
        <v>881</v>
      </c>
      <c r="C472" t="str">
        <f t="shared" si="84"/>
        <v>B280</v>
      </c>
      <c r="D472" t="str">
        <f t="shared" si="85"/>
        <v>B28</v>
      </c>
      <c r="E472" t="str">
        <f t="shared" si="86"/>
        <v>B2</v>
      </c>
      <c r="F472" t="str">
        <f t="shared" si="87"/>
        <v>10110010</v>
      </c>
      <c r="G472" t="str">
        <f t="shared" si="88"/>
        <v>8</v>
      </c>
      <c r="H472" t="str">
        <f t="shared" si="89"/>
        <v>1000</v>
      </c>
      <c r="I472" t="str">
        <f t="shared" si="90"/>
        <v>1011001010</v>
      </c>
      <c r="J472" t="str">
        <f t="shared" si="91"/>
        <v>1</v>
      </c>
      <c r="K472" t="str">
        <f t="shared" si="92"/>
        <v>011001010</v>
      </c>
      <c r="L472">
        <f t="shared" si="93"/>
        <v>202</v>
      </c>
      <c r="M472">
        <f t="shared" si="94"/>
        <v>0.39453125</v>
      </c>
      <c r="N472">
        <f t="shared" si="95"/>
        <v>-0.60546875</v>
      </c>
    </row>
    <row r="473" spans="1:14" x14ac:dyDescent="0.35">
      <c r="A473" t="s">
        <v>882</v>
      </c>
      <c r="B473" t="s">
        <v>883</v>
      </c>
      <c r="C473" t="str">
        <f t="shared" si="84"/>
        <v>9700</v>
      </c>
      <c r="D473" t="str">
        <f t="shared" si="85"/>
        <v>970</v>
      </c>
      <c r="E473" t="str">
        <f t="shared" si="86"/>
        <v>97</v>
      </c>
      <c r="F473" t="str">
        <f t="shared" si="87"/>
        <v>10010111</v>
      </c>
      <c r="G473" t="str">
        <f t="shared" si="88"/>
        <v>0</v>
      </c>
      <c r="H473" t="str">
        <f t="shared" si="89"/>
        <v>0000</v>
      </c>
      <c r="I473" t="str">
        <f t="shared" si="90"/>
        <v>1001011100</v>
      </c>
      <c r="J473" t="str">
        <f t="shared" si="91"/>
        <v>1</v>
      </c>
      <c r="K473" t="str">
        <f t="shared" si="92"/>
        <v>001011100</v>
      </c>
      <c r="L473">
        <f t="shared" si="93"/>
        <v>92</v>
      </c>
      <c r="M473">
        <f t="shared" si="94"/>
        <v>0.1796875</v>
      </c>
      <c r="N473">
        <f t="shared" si="95"/>
        <v>-0.8203125</v>
      </c>
    </row>
    <row r="474" spans="1:14" x14ac:dyDescent="0.35">
      <c r="A474" t="s">
        <v>884</v>
      </c>
      <c r="B474" t="s">
        <v>885</v>
      </c>
      <c r="C474" t="str">
        <f t="shared" si="84"/>
        <v>8580</v>
      </c>
      <c r="D474" t="str">
        <f t="shared" si="85"/>
        <v>858</v>
      </c>
      <c r="E474" t="str">
        <f t="shared" si="86"/>
        <v>85</v>
      </c>
      <c r="F474" t="str">
        <f t="shared" si="87"/>
        <v>10000101</v>
      </c>
      <c r="G474" t="str">
        <f t="shared" si="88"/>
        <v>8</v>
      </c>
      <c r="H474" t="str">
        <f t="shared" si="89"/>
        <v>1000</v>
      </c>
      <c r="I474" t="str">
        <f t="shared" si="90"/>
        <v>1000010110</v>
      </c>
      <c r="J474" t="str">
        <f t="shared" si="91"/>
        <v>1</v>
      </c>
      <c r="K474" t="str">
        <f t="shared" si="92"/>
        <v>000010110</v>
      </c>
      <c r="L474">
        <f t="shared" si="93"/>
        <v>22</v>
      </c>
      <c r="M474">
        <f t="shared" si="94"/>
        <v>4.296875E-2</v>
      </c>
      <c r="N474">
        <f t="shared" si="95"/>
        <v>-0.95703125</v>
      </c>
    </row>
    <row r="475" spans="1:14" x14ac:dyDescent="0.35">
      <c r="A475" t="s">
        <v>886</v>
      </c>
      <c r="B475" t="s">
        <v>495</v>
      </c>
      <c r="C475" t="str">
        <f t="shared" si="84"/>
        <v>8000</v>
      </c>
      <c r="D475" t="str">
        <f t="shared" si="85"/>
        <v>800</v>
      </c>
      <c r="E475" t="str">
        <f t="shared" si="86"/>
        <v>80</v>
      </c>
      <c r="F475" t="str">
        <f t="shared" si="87"/>
        <v>10000000</v>
      </c>
      <c r="G475" t="str">
        <f t="shared" si="88"/>
        <v>0</v>
      </c>
      <c r="H475" t="str">
        <f t="shared" si="89"/>
        <v>0000</v>
      </c>
      <c r="I475" t="str">
        <f t="shared" si="90"/>
        <v>1000000000</v>
      </c>
      <c r="J475" t="str">
        <f t="shared" si="91"/>
        <v>1</v>
      </c>
      <c r="K475" t="str">
        <f t="shared" si="92"/>
        <v>000000000</v>
      </c>
      <c r="L475">
        <f t="shared" si="93"/>
        <v>0</v>
      </c>
      <c r="M475">
        <f t="shared" si="94"/>
        <v>0</v>
      </c>
      <c r="N475">
        <f t="shared" si="95"/>
        <v>-1</v>
      </c>
    </row>
    <row r="476" spans="1:14" x14ac:dyDescent="0.35">
      <c r="A476" t="s">
        <v>887</v>
      </c>
      <c r="B476" t="s">
        <v>850</v>
      </c>
      <c r="C476" t="str">
        <f t="shared" si="84"/>
        <v>8700</v>
      </c>
      <c r="D476" t="str">
        <f t="shared" si="85"/>
        <v>870</v>
      </c>
      <c r="E476" t="str">
        <f t="shared" si="86"/>
        <v>87</v>
      </c>
      <c r="F476" t="str">
        <f t="shared" si="87"/>
        <v>10000111</v>
      </c>
      <c r="G476" t="str">
        <f t="shared" si="88"/>
        <v>0</v>
      </c>
      <c r="H476" t="str">
        <f t="shared" si="89"/>
        <v>0000</v>
      </c>
      <c r="I476" t="str">
        <f t="shared" si="90"/>
        <v>1000011100</v>
      </c>
      <c r="J476" t="str">
        <f t="shared" si="91"/>
        <v>1</v>
      </c>
      <c r="K476" t="str">
        <f t="shared" si="92"/>
        <v>000011100</v>
      </c>
      <c r="L476">
        <f t="shared" si="93"/>
        <v>28</v>
      </c>
      <c r="M476">
        <f t="shared" si="94"/>
        <v>5.46875E-2</v>
      </c>
      <c r="N476">
        <f t="shared" si="95"/>
        <v>-0.9453125</v>
      </c>
    </row>
    <row r="477" spans="1:14" x14ac:dyDescent="0.35">
      <c r="A477" t="s">
        <v>888</v>
      </c>
      <c r="B477" t="s">
        <v>889</v>
      </c>
      <c r="C477" t="str">
        <f t="shared" si="84"/>
        <v>9A00</v>
      </c>
      <c r="D477" t="str">
        <f t="shared" si="85"/>
        <v>9A0</v>
      </c>
      <c r="E477" t="str">
        <f t="shared" si="86"/>
        <v>9A</v>
      </c>
      <c r="F477" t="str">
        <f t="shared" si="87"/>
        <v>10011010</v>
      </c>
      <c r="G477" t="str">
        <f t="shared" si="88"/>
        <v>0</v>
      </c>
      <c r="H477" t="str">
        <f t="shared" si="89"/>
        <v>0000</v>
      </c>
      <c r="I477" t="str">
        <f t="shared" si="90"/>
        <v>1001101000</v>
      </c>
      <c r="J477" t="str">
        <f t="shared" si="91"/>
        <v>1</v>
      </c>
      <c r="K477" t="str">
        <f t="shared" si="92"/>
        <v>001101000</v>
      </c>
      <c r="L477">
        <f t="shared" si="93"/>
        <v>104</v>
      </c>
      <c r="M477">
        <f t="shared" si="94"/>
        <v>0.203125</v>
      </c>
      <c r="N477">
        <f t="shared" si="95"/>
        <v>-0.796875</v>
      </c>
    </row>
    <row r="478" spans="1:14" x14ac:dyDescent="0.35">
      <c r="A478" t="s">
        <v>890</v>
      </c>
      <c r="B478" t="s">
        <v>891</v>
      </c>
      <c r="C478" t="str">
        <f t="shared" si="84"/>
        <v>B6C0</v>
      </c>
      <c r="D478" t="str">
        <f t="shared" si="85"/>
        <v>B6C</v>
      </c>
      <c r="E478" t="str">
        <f t="shared" si="86"/>
        <v>B6</v>
      </c>
      <c r="F478" t="str">
        <f t="shared" si="87"/>
        <v>10110110</v>
      </c>
      <c r="G478" t="str">
        <f t="shared" si="88"/>
        <v>C</v>
      </c>
      <c r="H478" t="str">
        <f t="shared" si="89"/>
        <v>1100</v>
      </c>
      <c r="I478" t="str">
        <f t="shared" si="90"/>
        <v>1011011011</v>
      </c>
      <c r="J478" t="str">
        <f t="shared" si="91"/>
        <v>1</v>
      </c>
      <c r="K478" t="str">
        <f t="shared" si="92"/>
        <v>011011011</v>
      </c>
      <c r="L478">
        <f t="shared" si="93"/>
        <v>219</v>
      </c>
      <c r="M478">
        <f t="shared" si="94"/>
        <v>0.427734375</v>
      </c>
      <c r="N478">
        <f t="shared" si="95"/>
        <v>-0.572265625</v>
      </c>
    </row>
    <row r="479" spans="1:14" x14ac:dyDescent="0.35">
      <c r="A479" t="s">
        <v>892</v>
      </c>
      <c r="B479" t="s">
        <v>893</v>
      </c>
      <c r="C479" t="str">
        <f t="shared" si="84"/>
        <v>DB00</v>
      </c>
      <c r="D479" t="str">
        <f t="shared" si="85"/>
        <v>DB0</v>
      </c>
      <c r="E479" t="str">
        <f t="shared" si="86"/>
        <v>DB</v>
      </c>
      <c r="F479" t="str">
        <f t="shared" si="87"/>
        <v>11011011</v>
      </c>
      <c r="G479" t="str">
        <f t="shared" si="88"/>
        <v>0</v>
      </c>
      <c r="H479" t="str">
        <f t="shared" si="89"/>
        <v>0000</v>
      </c>
      <c r="I479" t="str">
        <f t="shared" si="90"/>
        <v>1101101100</v>
      </c>
      <c r="J479" t="str">
        <f t="shared" si="91"/>
        <v>1</v>
      </c>
      <c r="K479" t="str">
        <f t="shared" si="92"/>
        <v>101101100</v>
      </c>
      <c r="L479">
        <f t="shared" si="93"/>
        <v>364</v>
      </c>
      <c r="M479">
        <f t="shared" si="94"/>
        <v>0.7109375</v>
      </c>
      <c r="N479">
        <f t="shared" si="95"/>
        <v>-0.2890625</v>
      </c>
    </row>
    <row r="480" spans="1:14" x14ac:dyDescent="0.35">
      <c r="A480" t="s">
        <v>894</v>
      </c>
      <c r="B480" t="s">
        <v>895</v>
      </c>
      <c r="C480" t="str">
        <f t="shared" si="84"/>
        <v>0280</v>
      </c>
      <c r="D480" t="str">
        <f t="shared" si="85"/>
        <v>028</v>
      </c>
      <c r="E480" t="str">
        <f t="shared" si="86"/>
        <v>02</v>
      </c>
      <c r="F480" t="str">
        <f t="shared" si="87"/>
        <v>00000010</v>
      </c>
      <c r="G480" t="str">
        <f t="shared" si="88"/>
        <v>8</v>
      </c>
      <c r="H480" t="str">
        <f t="shared" si="89"/>
        <v>1000</v>
      </c>
      <c r="I480" t="str">
        <f t="shared" si="90"/>
        <v>0000001010</v>
      </c>
      <c r="J480" t="str">
        <f t="shared" si="91"/>
        <v>0</v>
      </c>
      <c r="K480" t="str">
        <f t="shared" si="92"/>
        <v>000001010</v>
      </c>
      <c r="L480">
        <f t="shared" si="93"/>
        <v>10</v>
      </c>
      <c r="M480">
        <f t="shared" si="94"/>
        <v>1.953125E-2</v>
      </c>
      <c r="N480">
        <f t="shared" si="95"/>
        <v>1.953125E-2</v>
      </c>
    </row>
    <row r="481" spans="1:14" x14ac:dyDescent="0.35">
      <c r="A481" t="s">
        <v>896</v>
      </c>
      <c r="B481" t="s">
        <v>897</v>
      </c>
      <c r="C481" t="str">
        <f t="shared" si="84"/>
        <v>2A00</v>
      </c>
      <c r="D481" t="str">
        <f t="shared" si="85"/>
        <v>2A0</v>
      </c>
      <c r="E481" t="str">
        <f t="shared" si="86"/>
        <v>2A</v>
      </c>
      <c r="F481" t="str">
        <f t="shared" si="87"/>
        <v>00101010</v>
      </c>
      <c r="G481" t="str">
        <f t="shared" si="88"/>
        <v>0</v>
      </c>
      <c r="H481" t="str">
        <f t="shared" si="89"/>
        <v>0000</v>
      </c>
      <c r="I481" t="str">
        <f t="shared" si="90"/>
        <v>0010101000</v>
      </c>
      <c r="J481" t="str">
        <f t="shared" si="91"/>
        <v>0</v>
      </c>
      <c r="K481" t="str">
        <f t="shared" si="92"/>
        <v>010101000</v>
      </c>
      <c r="L481">
        <f t="shared" si="93"/>
        <v>168</v>
      </c>
      <c r="M481">
        <f t="shared" si="94"/>
        <v>0.328125</v>
      </c>
      <c r="N481">
        <f t="shared" si="95"/>
        <v>0.328125</v>
      </c>
    </row>
    <row r="482" spans="1:14" x14ac:dyDescent="0.35">
      <c r="A482" t="s">
        <v>898</v>
      </c>
      <c r="B482" t="s">
        <v>899</v>
      </c>
      <c r="C482" t="str">
        <f t="shared" si="84"/>
        <v>4D00</v>
      </c>
      <c r="D482" t="str">
        <f t="shared" si="85"/>
        <v>4D0</v>
      </c>
      <c r="E482" t="str">
        <f t="shared" si="86"/>
        <v>4D</v>
      </c>
      <c r="F482" t="str">
        <f t="shared" si="87"/>
        <v>01001101</v>
      </c>
      <c r="G482" t="str">
        <f t="shared" si="88"/>
        <v>0</v>
      </c>
      <c r="H482" t="str">
        <f t="shared" si="89"/>
        <v>0000</v>
      </c>
      <c r="I482" t="str">
        <f t="shared" si="90"/>
        <v>0100110100</v>
      </c>
      <c r="J482" t="str">
        <f t="shared" si="91"/>
        <v>0</v>
      </c>
      <c r="K482" t="str">
        <f t="shared" si="92"/>
        <v>100110100</v>
      </c>
      <c r="L482">
        <f t="shared" si="93"/>
        <v>308</v>
      </c>
      <c r="M482">
        <f t="shared" si="94"/>
        <v>0.6015625</v>
      </c>
      <c r="N482">
        <f t="shared" si="95"/>
        <v>0.6015625</v>
      </c>
    </row>
    <row r="483" spans="1:14" x14ac:dyDescent="0.35">
      <c r="A483" t="s">
        <v>900</v>
      </c>
      <c r="B483" t="s">
        <v>901</v>
      </c>
      <c r="C483" t="str">
        <f t="shared" si="84"/>
        <v>68C0</v>
      </c>
      <c r="D483" t="str">
        <f t="shared" si="85"/>
        <v>68C</v>
      </c>
      <c r="E483" t="str">
        <f t="shared" si="86"/>
        <v>68</v>
      </c>
      <c r="F483" t="str">
        <f t="shared" si="87"/>
        <v>01101000</v>
      </c>
      <c r="G483" t="str">
        <f t="shared" si="88"/>
        <v>C</v>
      </c>
      <c r="H483" t="str">
        <f t="shared" si="89"/>
        <v>1100</v>
      </c>
      <c r="I483" t="str">
        <f t="shared" si="90"/>
        <v>0110100011</v>
      </c>
      <c r="J483" t="str">
        <f t="shared" si="91"/>
        <v>0</v>
      </c>
      <c r="K483" t="str">
        <f t="shared" si="92"/>
        <v>110100011</v>
      </c>
      <c r="L483">
        <f t="shared" si="93"/>
        <v>419</v>
      </c>
      <c r="M483">
        <f t="shared" si="94"/>
        <v>0.818359375</v>
      </c>
      <c r="N483">
        <f t="shared" si="95"/>
        <v>0.818359375</v>
      </c>
    </row>
    <row r="484" spans="1:14" x14ac:dyDescent="0.35">
      <c r="A484" t="s">
        <v>902</v>
      </c>
      <c r="B484" t="s">
        <v>866</v>
      </c>
      <c r="C484" t="str">
        <f t="shared" si="84"/>
        <v>7A00</v>
      </c>
      <c r="D484" t="str">
        <f t="shared" si="85"/>
        <v>7A0</v>
      </c>
      <c r="E484" t="str">
        <f t="shared" si="86"/>
        <v>7A</v>
      </c>
      <c r="F484" t="str">
        <f t="shared" si="87"/>
        <v>01111010</v>
      </c>
      <c r="G484" t="str">
        <f t="shared" si="88"/>
        <v>0</v>
      </c>
      <c r="H484" t="str">
        <f t="shared" si="89"/>
        <v>0000</v>
      </c>
      <c r="I484" t="str">
        <f t="shared" si="90"/>
        <v>0111101000</v>
      </c>
      <c r="J484" t="str">
        <f t="shared" si="91"/>
        <v>0</v>
      </c>
      <c r="K484" t="str">
        <f t="shared" si="92"/>
        <v>111101000</v>
      </c>
      <c r="L484">
        <f t="shared" si="93"/>
        <v>488</v>
      </c>
      <c r="M484">
        <f t="shared" si="94"/>
        <v>0.953125</v>
      </c>
      <c r="N484">
        <f t="shared" si="95"/>
        <v>0.953125</v>
      </c>
    </row>
    <row r="485" spans="1:14" x14ac:dyDescent="0.35">
      <c r="A485" t="s">
        <v>903</v>
      </c>
      <c r="B485" t="s">
        <v>515</v>
      </c>
      <c r="C485" t="str">
        <f t="shared" si="84"/>
        <v>7F80</v>
      </c>
      <c r="D485" t="str">
        <f t="shared" si="85"/>
        <v>7F8</v>
      </c>
      <c r="E485" t="str">
        <f t="shared" si="86"/>
        <v>7F</v>
      </c>
      <c r="F485" t="str">
        <f t="shared" si="87"/>
        <v>01111111</v>
      </c>
      <c r="G485" t="str">
        <f t="shared" si="88"/>
        <v>8</v>
      </c>
      <c r="H485" t="str">
        <f t="shared" si="89"/>
        <v>1000</v>
      </c>
      <c r="I485" t="str">
        <f t="shared" si="90"/>
        <v>0111111110</v>
      </c>
      <c r="J485" t="str">
        <f t="shared" si="91"/>
        <v>0</v>
      </c>
      <c r="K485" t="str">
        <f t="shared" si="92"/>
        <v>111111110</v>
      </c>
      <c r="L485">
        <f t="shared" si="93"/>
        <v>510</v>
      </c>
      <c r="M485">
        <f t="shared" si="94"/>
        <v>0.99609375</v>
      </c>
      <c r="N485">
        <f t="shared" si="95"/>
        <v>0.99609375</v>
      </c>
    </row>
    <row r="486" spans="1:14" x14ac:dyDescent="0.35">
      <c r="A486" t="s">
        <v>904</v>
      </c>
      <c r="B486" t="s">
        <v>905</v>
      </c>
      <c r="C486" t="str">
        <f t="shared" si="84"/>
        <v>7840</v>
      </c>
      <c r="D486" t="str">
        <f t="shared" si="85"/>
        <v>784</v>
      </c>
      <c r="E486" t="str">
        <f t="shared" si="86"/>
        <v>78</v>
      </c>
      <c r="F486" t="str">
        <f t="shared" si="87"/>
        <v>01111000</v>
      </c>
      <c r="G486" t="str">
        <f t="shared" si="88"/>
        <v>4</v>
      </c>
      <c r="H486" t="str">
        <f t="shared" si="89"/>
        <v>0100</v>
      </c>
      <c r="I486" t="str">
        <f t="shared" si="90"/>
        <v>0111100001</v>
      </c>
      <c r="J486" t="str">
        <f t="shared" si="91"/>
        <v>0</v>
      </c>
      <c r="K486" t="str">
        <f t="shared" si="92"/>
        <v>111100001</v>
      </c>
      <c r="L486">
        <f t="shared" si="93"/>
        <v>481</v>
      </c>
      <c r="M486">
        <f t="shared" si="94"/>
        <v>0.939453125</v>
      </c>
      <c r="N486">
        <f t="shared" si="95"/>
        <v>0.939453125</v>
      </c>
    </row>
    <row r="487" spans="1:14" x14ac:dyDescent="0.35">
      <c r="A487" t="s">
        <v>906</v>
      </c>
      <c r="B487" t="s">
        <v>907</v>
      </c>
      <c r="C487" t="str">
        <f t="shared" si="84"/>
        <v>6540</v>
      </c>
      <c r="D487" t="str">
        <f t="shared" si="85"/>
        <v>654</v>
      </c>
      <c r="E487" t="str">
        <f t="shared" si="86"/>
        <v>65</v>
      </c>
      <c r="F487" t="str">
        <f t="shared" si="87"/>
        <v>01100101</v>
      </c>
      <c r="G487" t="str">
        <f t="shared" si="88"/>
        <v>4</v>
      </c>
      <c r="H487" t="str">
        <f t="shared" si="89"/>
        <v>0100</v>
      </c>
      <c r="I487" t="str">
        <f t="shared" si="90"/>
        <v>0110010101</v>
      </c>
      <c r="J487" t="str">
        <f t="shared" si="91"/>
        <v>0</v>
      </c>
      <c r="K487" t="str">
        <f t="shared" si="92"/>
        <v>110010101</v>
      </c>
      <c r="L487">
        <f t="shared" si="93"/>
        <v>405</v>
      </c>
      <c r="M487">
        <f t="shared" si="94"/>
        <v>0.791015625</v>
      </c>
      <c r="N487">
        <f t="shared" si="95"/>
        <v>0.791015625</v>
      </c>
    </row>
    <row r="488" spans="1:14" x14ac:dyDescent="0.35">
      <c r="A488" t="s">
        <v>908</v>
      </c>
      <c r="B488" t="s">
        <v>909</v>
      </c>
      <c r="C488" t="str">
        <f t="shared" si="84"/>
        <v>4880</v>
      </c>
      <c r="D488" t="str">
        <f t="shared" si="85"/>
        <v>488</v>
      </c>
      <c r="E488" t="str">
        <f t="shared" si="86"/>
        <v>48</v>
      </c>
      <c r="F488" t="str">
        <f t="shared" si="87"/>
        <v>01001000</v>
      </c>
      <c r="G488" t="str">
        <f t="shared" si="88"/>
        <v>8</v>
      </c>
      <c r="H488" t="str">
        <f t="shared" si="89"/>
        <v>1000</v>
      </c>
      <c r="I488" t="str">
        <f t="shared" si="90"/>
        <v>0100100010</v>
      </c>
      <c r="J488" t="str">
        <f t="shared" si="91"/>
        <v>0</v>
      </c>
      <c r="K488" t="str">
        <f t="shared" si="92"/>
        <v>100100010</v>
      </c>
      <c r="L488">
        <f t="shared" si="93"/>
        <v>290</v>
      </c>
      <c r="M488">
        <f t="shared" si="94"/>
        <v>0.56640625</v>
      </c>
      <c r="N488">
        <f t="shared" si="95"/>
        <v>0.56640625</v>
      </c>
    </row>
    <row r="489" spans="1:14" x14ac:dyDescent="0.35">
      <c r="A489" t="s">
        <v>910</v>
      </c>
      <c r="B489" t="s">
        <v>911</v>
      </c>
      <c r="C489" t="str">
        <f t="shared" si="84"/>
        <v>2440</v>
      </c>
      <c r="D489" t="str">
        <f t="shared" si="85"/>
        <v>244</v>
      </c>
      <c r="E489" t="str">
        <f t="shared" si="86"/>
        <v>24</v>
      </c>
      <c r="F489" t="str">
        <f t="shared" si="87"/>
        <v>00100100</v>
      </c>
      <c r="G489" t="str">
        <f t="shared" si="88"/>
        <v>4</v>
      </c>
      <c r="H489" t="str">
        <f t="shared" si="89"/>
        <v>0100</v>
      </c>
      <c r="I489" t="str">
        <f t="shared" si="90"/>
        <v>0010010001</v>
      </c>
      <c r="J489" t="str">
        <f t="shared" si="91"/>
        <v>0</v>
      </c>
      <c r="K489" t="str">
        <f t="shared" si="92"/>
        <v>010010001</v>
      </c>
      <c r="L489">
        <f t="shared" si="93"/>
        <v>145</v>
      </c>
      <c r="M489">
        <f t="shared" si="94"/>
        <v>0.283203125</v>
      </c>
      <c r="N489">
        <f t="shared" si="95"/>
        <v>0.283203125</v>
      </c>
    </row>
    <row r="490" spans="1:14" x14ac:dyDescent="0.35">
      <c r="A490" t="s">
        <v>912</v>
      </c>
      <c r="B490" t="s">
        <v>913</v>
      </c>
      <c r="C490" t="str">
        <f t="shared" si="84"/>
        <v>FCC0</v>
      </c>
      <c r="D490" t="str">
        <f t="shared" si="85"/>
        <v>FCC</v>
      </c>
      <c r="E490" t="str">
        <f t="shared" si="86"/>
        <v>FC</v>
      </c>
      <c r="F490" t="str">
        <f t="shared" si="87"/>
        <v>11111100</v>
      </c>
      <c r="G490" t="str">
        <f t="shared" si="88"/>
        <v>C</v>
      </c>
      <c r="H490" t="str">
        <f t="shared" si="89"/>
        <v>1100</v>
      </c>
      <c r="I490" t="str">
        <f t="shared" si="90"/>
        <v>1111110011</v>
      </c>
      <c r="J490" t="str">
        <f t="shared" si="91"/>
        <v>1</v>
      </c>
      <c r="K490" t="str">
        <f t="shared" si="92"/>
        <v>111110011</v>
      </c>
      <c r="L490">
        <f t="shared" si="93"/>
        <v>499</v>
      </c>
      <c r="M490">
        <f t="shared" si="94"/>
        <v>0.974609375</v>
      </c>
      <c r="N490">
        <f t="shared" si="95"/>
        <v>-2.5390625E-2</v>
      </c>
    </row>
    <row r="491" spans="1:14" x14ac:dyDescent="0.35">
      <c r="A491" t="s">
        <v>914</v>
      </c>
      <c r="B491" t="s">
        <v>915</v>
      </c>
      <c r="C491" t="str">
        <f t="shared" si="84"/>
        <v>D540</v>
      </c>
      <c r="D491" t="str">
        <f t="shared" si="85"/>
        <v>D54</v>
      </c>
      <c r="E491" t="str">
        <f t="shared" si="86"/>
        <v>D5</v>
      </c>
      <c r="F491" t="str">
        <f t="shared" si="87"/>
        <v>11010101</v>
      </c>
      <c r="G491" t="str">
        <f t="shared" si="88"/>
        <v>4</v>
      </c>
      <c r="H491" t="str">
        <f t="shared" si="89"/>
        <v>0100</v>
      </c>
      <c r="I491" t="str">
        <f t="shared" si="90"/>
        <v>1101010101</v>
      </c>
      <c r="J491" t="str">
        <f t="shared" si="91"/>
        <v>1</v>
      </c>
      <c r="K491" t="str">
        <f t="shared" si="92"/>
        <v>101010101</v>
      </c>
      <c r="L491">
        <f t="shared" si="93"/>
        <v>341</v>
      </c>
      <c r="M491">
        <f t="shared" si="94"/>
        <v>0.666015625</v>
      </c>
      <c r="N491">
        <f t="shared" si="95"/>
        <v>-0.333984375</v>
      </c>
    </row>
    <row r="492" spans="1:14" x14ac:dyDescent="0.35">
      <c r="A492" t="s">
        <v>916</v>
      </c>
      <c r="B492" t="s">
        <v>917</v>
      </c>
      <c r="C492" t="str">
        <f t="shared" si="84"/>
        <v>B240</v>
      </c>
      <c r="D492" t="str">
        <f t="shared" si="85"/>
        <v>B24</v>
      </c>
      <c r="E492" t="str">
        <f t="shared" si="86"/>
        <v>B2</v>
      </c>
      <c r="F492" t="str">
        <f t="shared" si="87"/>
        <v>10110010</v>
      </c>
      <c r="G492" t="str">
        <f t="shared" si="88"/>
        <v>4</v>
      </c>
      <c r="H492" t="str">
        <f t="shared" si="89"/>
        <v>0100</v>
      </c>
      <c r="I492" t="str">
        <f t="shared" si="90"/>
        <v>1011001001</v>
      </c>
      <c r="J492" t="str">
        <f t="shared" si="91"/>
        <v>1</v>
      </c>
      <c r="K492" t="str">
        <f t="shared" si="92"/>
        <v>011001001</v>
      </c>
      <c r="L492">
        <f t="shared" si="93"/>
        <v>201</v>
      </c>
      <c r="M492">
        <f t="shared" si="94"/>
        <v>0.392578125</v>
      </c>
      <c r="N492">
        <f t="shared" si="95"/>
        <v>-0.607421875</v>
      </c>
    </row>
    <row r="493" spans="1:14" x14ac:dyDescent="0.35">
      <c r="A493" t="s">
        <v>918</v>
      </c>
      <c r="B493" t="s">
        <v>919</v>
      </c>
      <c r="C493" t="str">
        <f t="shared" si="84"/>
        <v>9680</v>
      </c>
      <c r="D493" t="str">
        <f t="shared" si="85"/>
        <v>968</v>
      </c>
      <c r="E493" t="str">
        <f t="shared" si="86"/>
        <v>96</v>
      </c>
      <c r="F493" t="str">
        <f t="shared" si="87"/>
        <v>10010110</v>
      </c>
      <c r="G493" t="str">
        <f t="shared" si="88"/>
        <v>8</v>
      </c>
      <c r="H493" t="str">
        <f t="shared" si="89"/>
        <v>1000</v>
      </c>
      <c r="I493" t="str">
        <f t="shared" si="90"/>
        <v>1001011010</v>
      </c>
      <c r="J493" t="str">
        <f t="shared" si="91"/>
        <v>1</v>
      </c>
      <c r="K493" t="str">
        <f t="shared" si="92"/>
        <v>001011010</v>
      </c>
      <c r="L493">
        <f t="shared" si="93"/>
        <v>90</v>
      </c>
      <c r="M493">
        <f t="shared" si="94"/>
        <v>0.17578125</v>
      </c>
      <c r="N493">
        <f t="shared" si="95"/>
        <v>-0.82421875</v>
      </c>
    </row>
    <row r="494" spans="1:14" x14ac:dyDescent="0.35">
      <c r="A494" t="s">
        <v>920</v>
      </c>
      <c r="B494" t="s">
        <v>921</v>
      </c>
      <c r="C494" t="str">
        <f t="shared" si="84"/>
        <v>8540</v>
      </c>
      <c r="D494" t="str">
        <f t="shared" si="85"/>
        <v>854</v>
      </c>
      <c r="E494" t="str">
        <f t="shared" si="86"/>
        <v>85</v>
      </c>
      <c r="F494" t="str">
        <f t="shared" si="87"/>
        <v>10000101</v>
      </c>
      <c r="G494" t="str">
        <f t="shared" si="88"/>
        <v>4</v>
      </c>
      <c r="H494" t="str">
        <f t="shared" si="89"/>
        <v>0100</v>
      </c>
      <c r="I494" t="str">
        <f t="shared" si="90"/>
        <v>1000010101</v>
      </c>
      <c r="J494" t="str">
        <f t="shared" si="91"/>
        <v>1</v>
      </c>
      <c r="K494" t="str">
        <f t="shared" si="92"/>
        <v>000010101</v>
      </c>
      <c r="L494">
        <f t="shared" si="93"/>
        <v>21</v>
      </c>
      <c r="M494">
        <f t="shared" si="94"/>
        <v>4.1015625E-2</v>
      </c>
      <c r="N494">
        <f t="shared" si="95"/>
        <v>-0.958984375</v>
      </c>
    </row>
    <row r="495" spans="1:14" x14ac:dyDescent="0.35">
      <c r="A495" t="s">
        <v>922</v>
      </c>
      <c r="B495" t="s">
        <v>495</v>
      </c>
      <c r="C495" t="str">
        <f t="shared" si="84"/>
        <v>8000</v>
      </c>
      <c r="D495" t="str">
        <f t="shared" si="85"/>
        <v>800</v>
      </c>
      <c r="E495" t="str">
        <f t="shared" si="86"/>
        <v>80</v>
      </c>
      <c r="F495" t="str">
        <f t="shared" si="87"/>
        <v>10000000</v>
      </c>
      <c r="G495" t="str">
        <f t="shared" si="88"/>
        <v>0</v>
      </c>
      <c r="H495" t="str">
        <f t="shared" si="89"/>
        <v>0000</v>
      </c>
      <c r="I495" t="str">
        <f t="shared" si="90"/>
        <v>1000000000</v>
      </c>
      <c r="J495" t="str">
        <f t="shared" si="91"/>
        <v>1</v>
      </c>
      <c r="K495" t="str">
        <f t="shared" si="92"/>
        <v>000000000</v>
      </c>
      <c r="L495">
        <f t="shared" si="93"/>
        <v>0</v>
      </c>
      <c r="M495">
        <f t="shared" si="94"/>
        <v>0</v>
      </c>
      <c r="N495">
        <f t="shared" si="95"/>
        <v>-1</v>
      </c>
    </row>
    <row r="496" spans="1:14" x14ac:dyDescent="0.35">
      <c r="A496" t="s">
        <v>923</v>
      </c>
      <c r="B496" t="s">
        <v>924</v>
      </c>
      <c r="C496" t="str">
        <f t="shared" si="84"/>
        <v>8740</v>
      </c>
      <c r="D496" t="str">
        <f t="shared" si="85"/>
        <v>874</v>
      </c>
      <c r="E496" t="str">
        <f t="shared" si="86"/>
        <v>87</v>
      </c>
      <c r="F496" t="str">
        <f t="shared" si="87"/>
        <v>10000111</v>
      </c>
      <c r="G496" t="str">
        <f t="shared" si="88"/>
        <v>4</v>
      </c>
      <c r="H496" t="str">
        <f t="shared" si="89"/>
        <v>0100</v>
      </c>
      <c r="I496" t="str">
        <f t="shared" si="90"/>
        <v>1000011101</v>
      </c>
      <c r="J496" t="str">
        <f t="shared" si="91"/>
        <v>1</v>
      </c>
      <c r="K496" t="str">
        <f t="shared" si="92"/>
        <v>000011101</v>
      </c>
      <c r="L496">
        <f t="shared" si="93"/>
        <v>29</v>
      </c>
      <c r="M496">
        <f t="shared" si="94"/>
        <v>5.6640625E-2</v>
      </c>
      <c r="N496">
        <f t="shared" si="95"/>
        <v>-0.943359375</v>
      </c>
    </row>
    <row r="497" spans="1:14" x14ac:dyDescent="0.35">
      <c r="A497" t="s">
        <v>925</v>
      </c>
      <c r="B497" t="s">
        <v>926</v>
      </c>
      <c r="C497" t="str">
        <f t="shared" si="84"/>
        <v>9A40</v>
      </c>
      <c r="D497" t="str">
        <f t="shared" si="85"/>
        <v>9A4</v>
      </c>
      <c r="E497" t="str">
        <f t="shared" si="86"/>
        <v>9A</v>
      </c>
      <c r="F497" t="str">
        <f t="shared" si="87"/>
        <v>10011010</v>
      </c>
      <c r="G497" t="str">
        <f t="shared" si="88"/>
        <v>4</v>
      </c>
      <c r="H497" t="str">
        <f t="shared" si="89"/>
        <v>0100</v>
      </c>
      <c r="I497" t="str">
        <f t="shared" si="90"/>
        <v>1001101001</v>
      </c>
      <c r="J497" t="str">
        <f t="shared" si="91"/>
        <v>1</v>
      </c>
      <c r="K497" t="str">
        <f t="shared" si="92"/>
        <v>001101001</v>
      </c>
      <c r="L497">
        <f t="shared" si="93"/>
        <v>105</v>
      </c>
      <c r="M497">
        <f t="shared" si="94"/>
        <v>0.205078125</v>
      </c>
      <c r="N497">
        <f t="shared" si="95"/>
        <v>-0.794921875</v>
      </c>
    </row>
    <row r="498" spans="1:14" x14ac:dyDescent="0.35">
      <c r="A498" t="s">
        <v>927</v>
      </c>
      <c r="B498" t="s">
        <v>928</v>
      </c>
      <c r="C498" t="str">
        <f t="shared" si="84"/>
        <v>B740</v>
      </c>
      <c r="D498" t="str">
        <f t="shared" si="85"/>
        <v>B74</v>
      </c>
      <c r="E498" t="str">
        <f t="shared" si="86"/>
        <v>B7</v>
      </c>
      <c r="F498" t="str">
        <f t="shared" si="87"/>
        <v>10110111</v>
      </c>
      <c r="G498" t="str">
        <f t="shared" si="88"/>
        <v>4</v>
      </c>
      <c r="H498" t="str">
        <f t="shared" si="89"/>
        <v>0100</v>
      </c>
      <c r="I498" t="str">
        <f t="shared" si="90"/>
        <v>1011011101</v>
      </c>
      <c r="J498" t="str">
        <f t="shared" si="91"/>
        <v>1</v>
      </c>
      <c r="K498" t="str">
        <f t="shared" si="92"/>
        <v>011011101</v>
      </c>
      <c r="L498">
        <f t="shared" si="93"/>
        <v>221</v>
      </c>
      <c r="M498">
        <f t="shared" si="94"/>
        <v>0.431640625</v>
      </c>
      <c r="N498">
        <f t="shared" si="95"/>
        <v>-0.568359375</v>
      </c>
    </row>
    <row r="499" spans="1:14" x14ac:dyDescent="0.35">
      <c r="A499" t="s">
        <v>929</v>
      </c>
      <c r="B499" t="s">
        <v>930</v>
      </c>
      <c r="C499" t="str">
        <f t="shared" si="84"/>
        <v>DB80</v>
      </c>
      <c r="D499" t="str">
        <f t="shared" si="85"/>
        <v>DB8</v>
      </c>
      <c r="E499" t="str">
        <f t="shared" si="86"/>
        <v>DB</v>
      </c>
      <c r="F499" t="str">
        <f t="shared" si="87"/>
        <v>11011011</v>
      </c>
      <c r="G499" t="str">
        <f t="shared" si="88"/>
        <v>8</v>
      </c>
      <c r="H499" t="str">
        <f t="shared" si="89"/>
        <v>1000</v>
      </c>
      <c r="I499" t="str">
        <f t="shared" si="90"/>
        <v>1101101110</v>
      </c>
      <c r="J499" t="str">
        <f t="shared" si="91"/>
        <v>1</v>
      </c>
      <c r="K499" t="str">
        <f t="shared" si="92"/>
        <v>101101110</v>
      </c>
      <c r="L499">
        <f t="shared" si="93"/>
        <v>366</v>
      </c>
      <c r="M499">
        <f t="shared" si="94"/>
        <v>0.71484375</v>
      </c>
      <c r="N499">
        <f t="shared" si="95"/>
        <v>-0.28515625</v>
      </c>
    </row>
    <row r="500" spans="1:14" x14ac:dyDescent="0.35">
      <c r="A500" t="s">
        <v>931</v>
      </c>
      <c r="B500" t="s">
        <v>932</v>
      </c>
      <c r="C500" t="str">
        <f t="shared" si="84"/>
        <v>0300</v>
      </c>
      <c r="D500" t="str">
        <f t="shared" si="85"/>
        <v>030</v>
      </c>
      <c r="E500" t="str">
        <f t="shared" si="86"/>
        <v>03</v>
      </c>
      <c r="F500" t="str">
        <f t="shared" si="87"/>
        <v>00000011</v>
      </c>
      <c r="G500" t="str">
        <f t="shared" si="88"/>
        <v>0</v>
      </c>
      <c r="H500" t="str">
        <f t="shared" si="89"/>
        <v>0000</v>
      </c>
      <c r="I500" t="str">
        <f t="shared" si="90"/>
        <v>0000001100</v>
      </c>
      <c r="J500" t="str">
        <f t="shared" si="91"/>
        <v>0</v>
      </c>
      <c r="K500" t="str">
        <f t="shared" si="92"/>
        <v>000001100</v>
      </c>
      <c r="L500">
        <f t="shared" si="93"/>
        <v>12</v>
      </c>
      <c r="M500">
        <f t="shared" si="94"/>
        <v>2.34375E-2</v>
      </c>
      <c r="N500">
        <f t="shared" si="95"/>
        <v>2.34375E-2</v>
      </c>
    </row>
    <row r="501" spans="1:14" x14ac:dyDescent="0.35">
      <c r="A501" t="s">
        <v>933</v>
      </c>
      <c r="B501" t="s">
        <v>934</v>
      </c>
      <c r="C501" t="str">
        <f t="shared" si="84"/>
        <v>2A80</v>
      </c>
      <c r="D501" t="str">
        <f t="shared" si="85"/>
        <v>2A8</v>
      </c>
      <c r="E501" t="str">
        <f t="shared" si="86"/>
        <v>2A</v>
      </c>
      <c r="F501" t="str">
        <f t="shared" si="87"/>
        <v>00101010</v>
      </c>
      <c r="G501" t="str">
        <f t="shared" si="88"/>
        <v>8</v>
      </c>
      <c r="H501" t="str">
        <f t="shared" si="89"/>
        <v>1000</v>
      </c>
      <c r="I501" t="str">
        <f t="shared" si="90"/>
        <v>0010101010</v>
      </c>
      <c r="J501" t="str">
        <f t="shared" si="91"/>
        <v>0</v>
      </c>
      <c r="K501" t="str">
        <f t="shared" si="92"/>
        <v>010101010</v>
      </c>
      <c r="L501">
        <f t="shared" si="93"/>
        <v>170</v>
      </c>
      <c r="M501">
        <f t="shared" si="94"/>
        <v>0.33203125</v>
      </c>
      <c r="N501">
        <f t="shared" si="95"/>
        <v>0.33203125</v>
      </c>
    </row>
    <row r="502" spans="1:14" x14ac:dyDescent="0.35">
      <c r="A502" t="s">
        <v>935</v>
      </c>
      <c r="B502" t="s">
        <v>936</v>
      </c>
      <c r="C502" t="str">
        <f t="shared" si="84"/>
        <v>4D80</v>
      </c>
      <c r="D502" t="str">
        <f t="shared" si="85"/>
        <v>4D8</v>
      </c>
      <c r="E502" t="str">
        <f t="shared" si="86"/>
        <v>4D</v>
      </c>
      <c r="F502" t="str">
        <f t="shared" si="87"/>
        <v>01001101</v>
      </c>
      <c r="G502" t="str">
        <f t="shared" si="88"/>
        <v>8</v>
      </c>
      <c r="H502" t="str">
        <f t="shared" si="89"/>
        <v>1000</v>
      </c>
      <c r="I502" t="str">
        <f t="shared" si="90"/>
        <v>0100110110</v>
      </c>
      <c r="J502" t="str">
        <f t="shared" si="91"/>
        <v>0</v>
      </c>
      <c r="K502" t="str">
        <f t="shared" si="92"/>
        <v>100110110</v>
      </c>
      <c r="L502">
        <f t="shared" si="93"/>
        <v>310</v>
      </c>
      <c r="M502">
        <f t="shared" si="94"/>
        <v>0.60546875</v>
      </c>
      <c r="N502">
        <f t="shared" si="95"/>
        <v>0.60546875</v>
      </c>
    </row>
    <row r="503" spans="1:14" x14ac:dyDescent="0.35">
      <c r="A503" t="s">
        <v>937</v>
      </c>
      <c r="B503" t="s">
        <v>938</v>
      </c>
      <c r="C503" t="str">
        <f t="shared" si="84"/>
        <v>6900</v>
      </c>
      <c r="D503" t="str">
        <f t="shared" si="85"/>
        <v>690</v>
      </c>
      <c r="E503" t="str">
        <f t="shared" si="86"/>
        <v>69</v>
      </c>
      <c r="F503" t="str">
        <f t="shared" si="87"/>
        <v>01101001</v>
      </c>
      <c r="G503" t="str">
        <f t="shared" si="88"/>
        <v>0</v>
      </c>
      <c r="H503" t="str">
        <f t="shared" si="89"/>
        <v>0000</v>
      </c>
      <c r="I503" t="str">
        <f t="shared" si="90"/>
        <v>0110100100</v>
      </c>
      <c r="J503" t="str">
        <f t="shared" si="91"/>
        <v>0</v>
      </c>
      <c r="K503" t="str">
        <f t="shared" si="92"/>
        <v>110100100</v>
      </c>
      <c r="L503">
        <f t="shared" si="93"/>
        <v>420</v>
      </c>
      <c r="M503">
        <f t="shared" si="94"/>
        <v>0.8203125</v>
      </c>
      <c r="N503">
        <f t="shared" si="95"/>
        <v>0.8203125</v>
      </c>
    </row>
    <row r="504" spans="1:14" x14ac:dyDescent="0.35">
      <c r="A504" t="s">
        <v>939</v>
      </c>
      <c r="B504" t="s">
        <v>940</v>
      </c>
      <c r="C504" t="str">
        <f t="shared" si="84"/>
        <v>7A40</v>
      </c>
      <c r="D504" t="str">
        <f t="shared" si="85"/>
        <v>7A4</v>
      </c>
      <c r="E504" t="str">
        <f t="shared" si="86"/>
        <v>7A</v>
      </c>
      <c r="F504" t="str">
        <f t="shared" si="87"/>
        <v>01111010</v>
      </c>
      <c r="G504" t="str">
        <f t="shared" si="88"/>
        <v>4</v>
      </c>
      <c r="H504" t="str">
        <f t="shared" si="89"/>
        <v>0100</v>
      </c>
      <c r="I504" t="str">
        <f t="shared" si="90"/>
        <v>0111101001</v>
      </c>
      <c r="J504" t="str">
        <f t="shared" si="91"/>
        <v>0</v>
      </c>
      <c r="K504" t="str">
        <f t="shared" si="92"/>
        <v>111101001</v>
      </c>
      <c r="L504">
        <f t="shared" si="93"/>
        <v>489</v>
      </c>
      <c r="M504">
        <f t="shared" si="94"/>
        <v>0.955078125</v>
      </c>
      <c r="N504">
        <f t="shared" si="95"/>
        <v>0.955078125</v>
      </c>
    </row>
    <row r="505" spans="1:14" x14ac:dyDescent="0.35">
      <c r="A505" t="s">
        <v>941</v>
      </c>
      <c r="B505" t="s">
        <v>515</v>
      </c>
      <c r="C505" t="str">
        <f t="shared" si="84"/>
        <v>7F80</v>
      </c>
      <c r="D505" t="str">
        <f t="shared" si="85"/>
        <v>7F8</v>
      </c>
      <c r="E505" t="str">
        <f t="shared" si="86"/>
        <v>7F</v>
      </c>
      <c r="F505" t="str">
        <f t="shared" si="87"/>
        <v>01111111</v>
      </c>
      <c r="G505" t="str">
        <f t="shared" si="88"/>
        <v>8</v>
      </c>
      <c r="H505" t="str">
        <f t="shared" si="89"/>
        <v>1000</v>
      </c>
      <c r="I505" t="str">
        <f t="shared" si="90"/>
        <v>0111111110</v>
      </c>
      <c r="J505" t="str">
        <f t="shared" si="91"/>
        <v>0</v>
      </c>
      <c r="K505" t="str">
        <f t="shared" si="92"/>
        <v>111111110</v>
      </c>
      <c r="L505">
        <f t="shared" si="93"/>
        <v>510</v>
      </c>
      <c r="M505">
        <f t="shared" si="94"/>
        <v>0.99609375</v>
      </c>
      <c r="N505">
        <f t="shared" si="95"/>
        <v>0.99609375</v>
      </c>
    </row>
    <row r="506" spans="1:14" x14ac:dyDescent="0.35">
      <c r="A506" t="s">
        <v>942</v>
      </c>
      <c r="B506" t="s">
        <v>943</v>
      </c>
      <c r="C506" t="str">
        <f t="shared" si="84"/>
        <v>7800</v>
      </c>
      <c r="D506" t="str">
        <f t="shared" si="85"/>
        <v>780</v>
      </c>
      <c r="E506" t="str">
        <f t="shared" si="86"/>
        <v>78</v>
      </c>
      <c r="F506" t="str">
        <f t="shared" si="87"/>
        <v>01111000</v>
      </c>
      <c r="G506" t="str">
        <f t="shared" si="88"/>
        <v>0</v>
      </c>
      <c r="H506" t="str">
        <f t="shared" si="89"/>
        <v>0000</v>
      </c>
      <c r="I506" t="str">
        <f t="shared" si="90"/>
        <v>0111100000</v>
      </c>
      <c r="J506" t="str">
        <f t="shared" si="91"/>
        <v>0</v>
      </c>
      <c r="K506" t="str">
        <f t="shared" si="92"/>
        <v>111100000</v>
      </c>
      <c r="L506">
        <f t="shared" si="93"/>
        <v>480</v>
      </c>
      <c r="M506">
        <f t="shared" si="94"/>
        <v>0.9375</v>
      </c>
      <c r="N506">
        <f t="shared" si="95"/>
        <v>0.9375</v>
      </c>
    </row>
    <row r="507" spans="1:14" x14ac:dyDescent="0.35">
      <c r="A507" t="s">
        <v>944</v>
      </c>
      <c r="B507" t="s">
        <v>945</v>
      </c>
      <c r="C507" t="str">
        <f t="shared" si="84"/>
        <v>6500</v>
      </c>
      <c r="D507" t="str">
        <f t="shared" si="85"/>
        <v>650</v>
      </c>
      <c r="E507" t="str">
        <f t="shared" si="86"/>
        <v>65</v>
      </c>
      <c r="F507" t="str">
        <f t="shared" si="87"/>
        <v>01100101</v>
      </c>
      <c r="G507" t="str">
        <f t="shared" si="88"/>
        <v>0</v>
      </c>
      <c r="H507" t="str">
        <f t="shared" si="89"/>
        <v>0000</v>
      </c>
      <c r="I507" t="str">
        <f t="shared" si="90"/>
        <v>0110010100</v>
      </c>
      <c r="J507" t="str">
        <f t="shared" si="91"/>
        <v>0</v>
      </c>
      <c r="K507" t="str">
        <f t="shared" si="92"/>
        <v>110010100</v>
      </c>
      <c r="L507">
        <f t="shared" si="93"/>
        <v>404</v>
      </c>
      <c r="M507">
        <f t="shared" si="94"/>
        <v>0.7890625</v>
      </c>
      <c r="N507">
        <f t="shared" si="95"/>
        <v>0.7890625</v>
      </c>
    </row>
    <row r="508" spans="1:14" x14ac:dyDescent="0.35">
      <c r="A508" t="s">
        <v>946</v>
      </c>
      <c r="B508" t="s">
        <v>947</v>
      </c>
      <c r="C508" t="str">
        <f t="shared" si="84"/>
        <v>4800</v>
      </c>
      <c r="D508" t="str">
        <f t="shared" si="85"/>
        <v>480</v>
      </c>
      <c r="E508" t="str">
        <f t="shared" si="86"/>
        <v>48</v>
      </c>
      <c r="F508" t="str">
        <f t="shared" si="87"/>
        <v>01001000</v>
      </c>
      <c r="G508" t="str">
        <f t="shared" si="88"/>
        <v>0</v>
      </c>
      <c r="H508" t="str">
        <f t="shared" si="89"/>
        <v>0000</v>
      </c>
      <c r="I508" t="str">
        <f t="shared" si="90"/>
        <v>0100100000</v>
      </c>
      <c r="J508" t="str">
        <f t="shared" si="91"/>
        <v>0</v>
      </c>
      <c r="K508" t="str">
        <f t="shared" si="92"/>
        <v>100100000</v>
      </c>
      <c r="L508">
        <f t="shared" si="93"/>
        <v>288</v>
      </c>
      <c r="M508">
        <f t="shared" si="94"/>
        <v>0.5625</v>
      </c>
      <c r="N508">
        <f t="shared" si="95"/>
        <v>0.5625</v>
      </c>
    </row>
    <row r="509" spans="1:14" x14ac:dyDescent="0.35">
      <c r="A509" t="s">
        <v>948</v>
      </c>
      <c r="B509" t="s">
        <v>949</v>
      </c>
      <c r="C509" t="str">
        <f t="shared" si="84"/>
        <v>23C0</v>
      </c>
      <c r="D509" t="str">
        <f t="shared" si="85"/>
        <v>23C</v>
      </c>
      <c r="E509" t="str">
        <f t="shared" si="86"/>
        <v>23</v>
      </c>
      <c r="F509" t="str">
        <f t="shared" si="87"/>
        <v>00100011</v>
      </c>
      <c r="G509" t="str">
        <f t="shared" si="88"/>
        <v>C</v>
      </c>
      <c r="H509" t="str">
        <f t="shared" si="89"/>
        <v>1100</v>
      </c>
      <c r="I509" t="str">
        <f t="shared" si="90"/>
        <v>0010001111</v>
      </c>
      <c r="J509" t="str">
        <f t="shared" si="91"/>
        <v>0</v>
      </c>
      <c r="K509" t="str">
        <f t="shared" si="92"/>
        <v>010001111</v>
      </c>
      <c r="L509">
        <f t="shared" si="93"/>
        <v>143</v>
      </c>
      <c r="M509">
        <f t="shared" si="94"/>
        <v>0.279296875</v>
      </c>
      <c r="N509">
        <f t="shared" si="95"/>
        <v>0.279296875</v>
      </c>
    </row>
    <row r="510" spans="1:14" x14ac:dyDescent="0.35">
      <c r="A510" t="s">
        <v>950</v>
      </c>
      <c r="B510" t="s">
        <v>951</v>
      </c>
      <c r="C510" t="str">
        <f t="shared" si="84"/>
        <v>FC00</v>
      </c>
      <c r="D510" t="str">
        <f t="shared" si="85"/>
        <v>FC0</v>
      </c>
      <c r="E510" t="str">
        <f t="shared" si="86"/>
        <v>FC</v>
      </c>
      <c r="F510" t="str">
        <f t="shared" si="87"/>
        <v>11111100</v>
      </c>
      <c r="G510" t="str">
        <f t="shared" si="88"/>
        <v>0</v>
      </c>
      <c r="H510" t="str">
        <f t="shared" si="89"/>
        <v>0000</v>
      </c>
      <c r="I510" t="str">
        <f t="shared" si="90"/>
        <v>1111110000</v>
      </c>
      <c r="J510" t="str">
        <f t="shared" si="91"/>
        <v>1</v>
      </c>
      <c r="K510" t="str">
        <f t="shared" si="92"/>
        <v>111110000</v>
      </c>
      <c r="L510">
        <f t="shared" si="93"/>
        <v>496</v>
      </c>
      <c r="M510">
        <f t="shared" si="94"/>
        <v>0.96875</v>
      </c>
      <c r="N510">
        <f t="shared" si="95"/>
        <v>-3.125E-2</v>
      </c>
    </row>
    <row r="511" spans="1:14" x14ac:dyDescent="0.35">
      <c r="A511" t="s">
        <v>952</v>
      </c>
      <c r="B511" t="s">
        <v>953</v>
      </c>
      <c r="C511" t="str">
        <f t="shared" si="84"/>
        <v>D4C0</v>
      </c>
      <c r="D511" t="str">
        <f t="shared" si="85"/>
        <v>D4C</v>
      </c>
      <c r="E511" t="str">
        <f t="shared" si="86"/>
        <v>D4</v>
      </c>
      <c r="F511" t="str">
        <f t="shared" si="87"/>
        <v>11010100</v>
      </c>
      <c r="G511" t="str">
        <f t="shared" si="88"/>
        <v>C</v>
      </c>
      <c r="H511" t="str">
        <f t="shared" si="89"/>
        <v>1100</v>
      </c>
      <c r="I511" t="str">
        <f t="shared" si="90"/>
        <v>1101010011</v>
      </c>
      <c r="J511" t="str">
        <f t="shared" si="91"/>
        <v>1</v>
      </c>
      <c r="K511" t="str">
        <f t="shared" si="92"/>
        <v>101010011</v>
      </c>
      <c r="L511">
        <f t="shared" si="93"/>
        <v>339</v>
      </c>
      <c r="M511">
        <f t="shared" si="94"/>
        <v>0.662109375</v>
      </c>
      <c r="N511">
        <f t="shared" si="95"/>
        <v>-0.337890625</v>
      </c>
    </row>
    <row r="512" spans="1:14" x14ac:dyDescent="0.35">
      <c r="A512" t="s">
        <v>954</v>
      </c>
      <c r="B512" t="s">
        <v>955</v>
      </c>
      <c r="C512" t="str">
        <f t="shared" si="84"/>
        <v>B1C0</v>
      </c>
      <c r="D512" t="str">
        <f t="shared" si="85"/>
        <v>B1C</v>
      </c>
      <c r="E512" t="str">
        <f t="shared" si="86"/>
        <v>B1</v>
      </c>
      <c r="F512" t="str">
        <f t="shared" si="87"/>
        <v>10110001</v>
      </c>
      <c r="G512" t="str">
        <f t="shared" si="88"/>
        <v>C</v>
      </c>
      <c r="H512" t="str">
        <f t="shared" si="89"/>
        <v>1100</v>
      </c>
      <c r="I512" t="str">
        <f t="shared" si="90"/>
        <v>1011000111</v>
      </c>
      <c r="J512" t="str">
        <f t="shared" si="91"/>
        <v>1</v>
      </c>
      <c r="K512" t="str">
        <f t="shared" si="92"/>
        <v>011000111</v>
      </c>
      <c r="L512">
        <f t="shared" si="93"/>
        <v>199</v>
      </c>
      <c r="M512">
        <f t="shared" si="94"/>
        <v>0.388671875</v>
      </c>
      <c r="N512">
        <f t="shared" si="95"/>
        <v>-0.611328125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8" zoomScale="180" zoomScaleNormal="180" workbookViewId="0">
      <selection sqref="A1:E129"/>
    </sheetView>
  </sheetViews>
  <sheetFormatPr baseColWidth="10" defaultRowHeight="14.5" x14ac:dyDescent="0.35"/>
  <sheetData>
    <row r="1" spans="1:5" x14ac:dyDescent="0.35">
      <c r="A1" t="s">
        <v>957</v>
      </c>
      <c r="B1" t="s">
        <v>958</v>
      </c>
      <c r="C1" t="s">
        <v>959</v>
      </c>
      <c r="D1" t="s">
        <v>960</v>
      </c>
      <c r="E1" t="s">
        <v>961</v>
      </c>
    </row>
    <row r="2" spans="1:5" x14ac:dyDescent="0.35">
      <c r="A2">
        <v>1</v>
      </c>
      <c r="B2">
        <v>0.9921875</v>
      </c>
      <c r="C2">
        <v>0.98046875</v>
      </c>
      <c r="D2">
        <v>0.935546875</v>
      </c>
      <c r="E2">
        <v>0.99609375</v>
      </c>
    </row>
    <row r="3" spans="1:5" x14ac:dyDescent="0.35">
      <c r="A3">
        <v>2</v>
      </c>
      <c r="B3">
        <v>0.916015625</v>
      </c>
      <c r="C3">
        <v>0.87890625</v>
      </c>
      <c r="D3">
        <v>0.78515625</v>
      </c>
      <c r="E3">
        <v>0.947265625</v>
      </c>
    </row>
    <row r="4" spans="1:5" x14ac:dyDescent="0.35">
      <c r="A4">
        <v>3</v>
      </c>
      <c r="B4">
        <v>0.751953125</v>
      </c>
      <c r="C4">
        <v>0.69140625</v>
      </c>
      <c r="D4">
        <v>0.556640625</v>
      </c>
      <c r="E4">
        <v>0.8046875</v>
      </c>
    </row>
    <row r="5" spans="1:5" x14ac:dyDescent="0.35">
      <c r="A5">
        <v>4</v>
      </c>
      <c r="B5">
        <v>0.51171875</v>
      </c>
      <c r="C5">
        <v>0.435546875</v>
      </c>
      <c r="D5">
        <v>0.2734375</v>
      </c>
      <c r="E5">
        <v>0.583984375</v>
      </c>
    </row>
    <row r="6" spans="1:5" x14ac:dyDescent="0.35">
      <c r="A6">
        <v>5</v>
      </c>
      <c r="B6">
        <v>0.220703125</v>
      </c>
      <c r="C6">
        <v>0.13671875</v>
      </c>
      <c r="D6">
        <v>-3.7109375E-2</v>
      </c>
      <c r="E6">
        <v>0.3046875</v>
      </c>
    </row>
    <row r="7" spans="1:5" x14ac:dyDescent="0.35">
      <c r="A7">
        <v>6</v>
      </c>
      <c r="B7">
        <v>-8.984375E-2</v>
      </c>
      <c r="C7">
        <v>-0.17578125</v>
      </c>
      <c r="D7">
        <v>-0.34375</v>
      </c>
      <c r="E7">
        <v>-3.90625E-3</v>
      </c>
    </row>
    <row r="8" spans="1:5" x14ac:dyDescent="0.35">
      <c r="A8">
        <v>7</v>
      </c>
      <c r="B8">
        <v>-0.392578125</v>
      </c>
      <c r="C8">
        <v>-0.47265625</v>
      </c>
      <c r="D8">
        <v>-0.6171875</v>
      </c>
      <c r="E8">
        <v>-0.3125</v>
      </c>
    </row>
    <row r="9" spans="1:5" x14ac:dyDescent="0.35">
      <c r="A9">
        <v>8</v>
      </c>
      <c r="B9">
        <v>-0.658203125</v>
      </c>
      <c r="C9">
        <v>-0.720703125</v>
      </c>
      <c r="D9">
        <v>-0.830078125</v>
      </c>
      <c r="E9">
        <v>-0.58984375</v>
      </c>
    </row>
    <row r="10" spans="1:5" x14ac:dyDescent="0.35">
      <c r="A10">
        <v>9</v>
      </c>
      <c r="B10">
        <v>-0.857421875</v>
      </c>
      <c r="C10">
        <v>-0.900390625</v>
      </c>
      <c r="D10">
        <v>-0.9609375</v>
      </c>
      <c r="E10">
        <v>-0.810546875</v>
      </c>
    </row>
    <row r="11" spans="1:5" x14ac:dyDescent="0.35">
      <c r="A11">
        <v>10</v>
      </c>
      <c r="B11">
        <v>-0.974609375</v>
      </c>
      <c r="C11">
        <v>-0.990234375</v>
      </c>
      <c r="D11">
        <v>-1</v>
      </c>
      <c r="E11">
        <v>-0.951171875</v>
      </c>
    </row>
    <row r="12" spans="1:5" x14ac:dyDescent="0.35">
      <c r="A12">
        <v>11</v>
      </c>
      <c r="B12">
        <v>-0.99609375</v>
      </c>
      <c r="C12">
        <v>-0.984375</v>
      </c>
      <c r="D12">
        <v>-0.939453125</v>
      </c>
      <c r="E12">
        <v>-1</v>
      </c>
    </row>
    <row r="13" spans="1:5" x14ac:dyDescent="0.35">
      <c r="A13">
        <v>12</v>
      </c>
      <c r="B13">
        <v>-0.919921875</v>
      </c>
      <c r="C13">
        <v>-0.8828125</v>
      </c>
      <c r="D13">
        <v>-0.787109375</v>
      </c>
      <c r="E13">
        <v>-0.951171875</v>
      </c>
    </row>
    <row r="14" spans="1:5" x14ac:dyDescent="0.35">
      <c r="A14">
        <v>13</v>
      </c>
      <c r="B14">
        <v>-0.75390625</v>
      </c>
      <c r="C14">
        <v>-0.693359375</v>
      </c>
      <c r="D14">
        <v>-0.55859375</v>
      </c>
      <c r="E14">
        <v>-0.80859375</v>
      </c>
    </row>
    <row r="15" spans="1:5" x14ac:dyDescent="0.35">
      <c r="A15">
        <v>14</v>
      </c>
      <c r="B15">
        <v>-0.513671875</v>
      </c>
      <c r="C15">
        <v>-0.4375</v>
      </c>
      <c r="D15">
        <v>-0.2734375</v>
      </c>
      <c r="E15">
        <v>-0.5859375</v>
      </c>
    </row>
    <row r="16" spans="1:5" x14ac:dyDescent="0.35">
      <c r="A16">
        <v>15</v>
      </c>
      <c r="B16">
        <v>-0.22265625</v>
      </c>
      <c r="C16">
        <v>-0.13671875</v>
      </c>
      <c r="D16">
        <v>3.515625E-2</v>
      </c>
      <c r="E16">
        <v>-0.306640625</v>
      </c>
    </row>
    <row r="17" spans="1:5" x14ac:dyDescent="0.35">
      <c r="A17">
        <v>16</v>
      </c>
      <c r="B17">
        <v>8.7890625E-2</v>
      </c>
      <c r="C17">
        <v>0.173828125</v>
      </c>
      <c r="D17">
        <v>0.341796875</v>
      </c>
      <c r="E17">
        <v>1.953125E-3</v>
      </c>
    </row>
    <row r="18" spans="1:5" x14ac:dyDescent="0.35">
      <c r="A18">
        <v>17</v>
      </c>
      <c r="B18">
        <v>0.390625</v>
      </c>
      <c r="C18">
        <v>0.470703125</v>
      </c>
      <c r="D18">
        <v>0.615234375</v>
      </c>
      <c r="E18">
        <v>0.310546875</v>
      </c>
    </row>
    <row r="19" spans="1:5" x14ac:dyDescent="0.35">
      <c r="A19">
        <v>18</v>
      </c>
      <c r="B19">
        <v>0.65625</v>
      </c>
      <c r="C19">
        <v>0.71875</v>
      </c>
      <c r="D19">
        <v>0.828125</v>
      </c>
      <c r="E19">
        <v>0.587890625</v>
      </c>
    </row>
    <row r="20" spans="1:5" x14ac:dyDescent="0.35">
      <c r="A20">
        <v>19</v>
      </c>
      <c r="B20">
        <v>0.85546875</v>
      </c>
      <c r="C20">
        <v>0.896484375</v>
      </c>
      <c r="D20">
        <v>0.958984375</v>
      </c>
      <c r="E20">
        <v>0.80859375</v>
      </c>
    </row>
    <row r="21" spans="1:5" x14ac:dyDescent="0.35">
      <c r="A21">
        <v>20</v>
      </c>
      <c r="B21">
        <v>0.970703125</v>
      </c>
      <c r="C21">
        <v>0.986328125</v>
      </c>
      <c r="D21">
        <v>0.99609375</v>
      </c>
      <c r="E21">
        <v>0.94921875</v>
      </c>
    </row>
    <row r="22" spans="1:5" x14ac:dyDescent="0.35">
      <c r="A22">
        <v>21</v>
      </c>
      <c r="B22">
        <v>0.9921875</v>
      </c>
      <c r="C22">
        <v>0.98046875</v>
      </c>
      <c r="D22">
        <v>0.93359375</v>
      </c>
      <c r="E22">
        <v>0.99609375</v>
      </c>
    </row>
    <row r="23" spans="1:5" x14ac:dyDescent="0.35">
      <c r="A23">
        <v>22</v>
      </c>
      <c r="B23">
        <v>0.9140625</v>
      </c>
      <c r="C23">
        <v>0.876953125</v>
      </c>
      <c r="D23">
        <v>0.78125</v>
      </c>
      <c r="E23">
        <v>0.9453125</v>
      </c>
    </row>
    <row r="24" spans="1:5" x14ac:dyDescent="0.35">
      <c r="A24">
        <v>23</v>
      </c>
      <c r="B24">
        <v>0.748046875</v>
      </c>
      <c r="C24">
        <v>0.6875</v>
      </c>
      <c r="D24">
        <v>0.552734375</v>
      </c>
      <c r="E24">
        <v>0.802734375</v>
      </c>
    </row>
    <row r="25" spans="1:5" x14ac:dyDescent="0.35">
      <c r="A25">
        <v>24</v>
      </c>
      <c r="B25">
        <v>0.5078125</v>
      </c>
      <c r="C25">
        <v>0.431640625</v>
      </c>
      <c r="D25">
        <v>0.267578125</v>
      </c>
      <c r="E25">
        <v>0.580078125</v>
      </c>
    </row>
    <row r="26" spans="1:5" x14ac:dyDescent="0.35">
      <c r="A26">
        <v>25</v>
      </c>
      <c r="B26">
        <v>0.216796875</v>
      </c>
      <c r="C26">
        <v>0.130859375</v>
      </c>
      <c r="D26">
        <v>-4.296875E-2</v>
      </c>
      <c r="E26">
        <v>0.30078125</v>
      </c>
    </row>
    <row r="27" spans="1:5" x14ac:dyDescent="0.35">
      <c r="A27">
        <v>26</v>
      </c>
      <c r="B27">
        <v>-9.375E-2</v>
      </c>
      <c r="C27">
        <v>-0.181640625</v>
      </c>
      <c r="D27">
        <v>-0.349609375</v>
      </c>
      <c r="E27">
        <v>-7.8125E-3</v>
      </c>
    </row>
    <row r="28" spans="1:5" x14ac:dyDescent="0.35">
      <c r="A28">
        <v>27</v>
      </c>
      <c r="B28">
        <v>-0.396484375</v>
      </c>
      <c r="C28">
        <v>-0.4765625</v>
      </c>
      <c r="D28">
        <v>-0.62109375</v>
      </c>
      <c r="E28">
        <v>-0.31640625</v>
      </c>
    </row>
    <row r="29" spans="1:5" x14ac:dyDescent="0.35">
      <c r="A29">
        <v>28</v>
      </c>
      <c r="B29">
        <v>-0.662109375</v>
      </c>
      <c r="C29">
        <v>-0.724609375</v>
      </c>
      <c r="D29">
        <v>-0.83203125</v>
      </c>
      <c r="E29">
        <v>-0.59375</v>
      </c>
    </row>
    <row r="30" spans="1:5" x14ac:dyDescent="0.35">
      <c r="A30">
        <v>29</v>
      </c>
      <c r="B30">
        <v>-0.861328125</v>
      </c>
      <c r="C30">
        <v>-0.90234375</v>
      </c>
      <c r="D30">
        <v>-0.962890625</v>
      </c>
      <c r="E30">
        <v>-0.8125</v>
      </c>
    </row>
    <row r="31" spans="1:5" x14ac:dyDescent="0.35">
      <c r="A31">
        <v>30</v>
      </c>
      <c r="B31">
        <v>-0.9765625</v>
      </c>
      <c r="C31">
        <v>-0.990234375</v>
      </c>
      <c r="D31">
        <v>-1</v>
      </c>
      <c r="E31">
        <v>-0.953125</v>
      </c>
    </row>
    <row r="32" spans="1:5" x14ac:dyDescent="0.35">
      <c r="A32">
        <v>31</v>
      </c>
      <c r="B32">
        <v>-0.99609375</v>
      </c>
      <c r="C32">
        <v>-0.984375</v>
      </c>
      <c r="D32">
        <v>-0.9375</v>
      </c>
      <c r="E32">
        <v>-1</v>
      </c>
    </row>
    <row r="33" spans="1:5" x14ac:dyDescent="0.35">
      <c r="A33">
        <v>32</v>
      </c>
      <c r="B33">
        <v>-0.91796875</v>
      </c>
      <c r="C33">
        <v>-0.87890625</v>
      </c>
      <c r="D33">
        <v>-0.783203125</v>
      </c>
      <c r="E33">
        <v>-0.94921875</v>
      </c>
    </row>
    <row r="34" spans="1:5" x14ac:dyDescent="0.35">
      <c r="A34">
        <v>33</v>
      </c>
      <c r="B34">
        <v>-0.75</v>
      </c>
      <c r="C34">
        <v>-0.689453125</v>
      </c>
      <c r="D34">
        <v>-0.5546875</v>
      </c>
      <c r="E34">
        <v>-0.8046875</v>
      </c>
    </row>
    <row r="35" spans="1:5" x14ac:dyDescent="0.35">
      <c r="A35">
        <v>34</v>
      </c>
      <c r="B35">
        <v>-0.509765625</v>
      </c>
      <c r="C35">
        <v>-0.43359375</v>
      </c>
      <c r="D35">
        <v>-0.26953125</v>
      </c>
      <c r="E35">
        <v>-0.58203125</v>
      </c>
    </row>
    <row r="36" spans="1:5" x14ac:dyDescent="0.35">
      <c r="A36">
        <v>35</v>
      </c>
      <c r="B36">
        <v>-0.21875</v>
      </c>
      <c r="C36">
        <v>-0.1328125</v>
      </c>
      <c r="D36">
        <v>4.1015625E-2</v>
      </c>
      <c r="E36">
        <v>-0.302734375</v>
      </c>
    </row>
    <row r="37" spans="1:5" x14ac:dyDescent="0.35">
      <c r="A37">
        <v>36</v>
      </c>
      <c r="B37">
        <v>9.375E-2</v>
      </c>
      <c r="C37">
        <v>0.1796875</v>
      </c>
      <c r="D37">
        <v>0.34765625</v>
      </c>
      <c r="E37">
        <v>5.859375E-3</v>
      </c>
    </row>
    <row r="38" spans="1:5" x14ac:dyDescent="0.35">
      <c r="A38">
        <v>37</v>
      </c>
      <c r="B38">
        <v>0.396484375</v>
      </c>
      <c r="C38">
        <v>0.474609375</v>
      </c>
      <c r="D38">
        <v>0.619140625</v>
      </c>
      <c r="E38">
        <v>0.314453125</v>
      </c>
    </row>
    <row r="39" spans="1:5" x14ac:dyDescent="0.35">
      <c r="A39">
        <v>38</v>
      </c>
      <c r="B39">
        <v>0.658203125</v>
      </c>
      <c r="C39">
        <v>0.72265625</v>
      </c>
      <c r="D39">
        <v>0.830078125</v>
      </c>
      <c r="E39">
        <v>0.591796875</v>
      </c>
    </row>
    <row r="40" spans="1:5" x14ac:dyDescent="0.35">
      <c r="A40">
        <v>39</v>
      </c>
      <c r="B40">
        <v>0.857421875</v>
      </c>
      <c r="C40">
        <v>0.8984375</v>
      </c>
      <c r="D40">
        <v>0.958984375</v>
      </c>
      <c r="E40">
        <v>0.810546875</v>
      </c>
    </row>
    <row r="41" spans="1:5" x14ac:dyDescent="0.35">
      <c r="A41">
        <v>40</v>
      </c>
      <c r="B41">
        <v>0.97265625</v>
      </c>
      <c r="C41">
        <v>0.98828125</v>
      </c>
      <c r="D41">
        <v>0.99609375</v>
      </c>
      <c r="E41">
        <v>0.94921875</v>
      </c>
    </row>
    <row r="42" spans="1:5" x14ac:dyDescent="0.35">
      <c r="A42">
        <v>41</v>
      </c>
      <c r="B42">
        <v>0.9921875</v>
      </c>
      <c r="C42">
        <v>0.978515625</v>
      </c>
      <c r="D42">
        <v>0.93359375</v>
      </c>
      <c r="E42">
        <v>0.99609375</v>
      </c>
    </row>
    <row r="43" spans="1:5" x14ac:dyDescent="0.35">
      <c r="A43">
        <v>42</v>
      </c>
      <c r="B43">
        <v>0.912109375</v>
      </c>
      <c r="C43">
        <v>0.875</v>
      </c>
      <c r="D43">
        <v>0.779296875</v>
      </c>
      <c r="E43">
        <v>0.943359375</v>
      </c>
    </row>
    <row r="44" spans="1:5" x14ac:dyDescent="0.35">
      <c r="A44">
        <v>43</v>
      </c>
      <c r="B44">
        <v>0.744140625</v>
      </c>
      <c r="C44">
        <v>0.68359375</v>
      </c>
      <c r="D44">
        <v>0.548828125</v>
      </c>
      <c r="E44">
        <v>0.80078125</v>
      </c>
    </row>
    <row r="45" spans="1:5" x14ac:dyDescent="0.35">
      <c r="A45">
        <v>44</v>
      </c>
      <c r="B45">
        <v>0.50390625</v>
      </c>
      <c r="C45">
        <v>0.42578125</v>
      </c>
      <c r="D45">
        <v>0.263671875</v>
      </c>
      <c r="E45">
        <v>0.576171875</v>
      </c>
    </row>
    <row r="46" spans="1:5" x14ac:dyDescent="0.35">
      <c r="A46">
        <v>45</v>
      </c>
      <c r="B46">
        <v>0.212890625</v>
      </c>
      <c r="C46">
        <v>0.126953125</v>
      </c>
      <c r="D46">
        <v>-4.6875E-2</v>
      </c>
      <c r="E46">
        <v>0.296875</v>
      </c>
    </row>
    <row r="47" spans="1:5" x14ac:dyDescent="0.35">
      <c r="A47">
        <v>46</v>
      </c>
      <c r="B47">
        <v>-9.9609375E-2</v>
      </c>
      <c r="C47">
        <v>-0.185546875</v>
      </c>
      <c r="D47">
        <v>-0.353515625</v>
      </c>
      <c r="E47">
        <v>-1.171875E-2</v>
      </c>
    </row>
    <row r="48" spans="1:5" x14ac:dyDescent="0.35">
      <c r="A48">
        <v>47</v>
      </c>
      <c r="B48">
        <v>-0.40234375</v>
      </c>
      <c r="C48">
        <v>-0.48046875</v>
      </c>
      <c r="D48">
        <v>-0.625</v>
      </c>
      <c r="E48">
        <v>-0.3203125</v>
      </c>
    </row>
    <row r="49" spans="1:5" x14ac:dyDescent="0.35">
      <c r="A49">
        <v>48</v>
      </c>
      <c r="B49">
        <v>-0.6640625</v>
      </c>
      <c r="C49">
        <v>-0.7265625</v>
      </c>
      <c r="D49">
        <v>-0.8359375</v>
      </c>
      <c r="E49">
        <v>-0.59765625</v>
      </c>
    </row>
    <row r="50" spans="1:5" x14ac:dyDescent="0.35">
      <c r="A50">
        <v>49</v>
      </c>
      <c r="B50">
        <v>-0.86328125</v>
      </c>
      <c r="C50">
        <v>-0.904296875</v>
      </c>
      <c r="D50">
        <v>-0.96484375</v>
      </c>
      <c r="E50">
        <v>-0.81640625</v>
      </c>
    </row>
    <row r="51" spans="1:5" x14ac:dyDescent="0.35">
      <c r="A51">
        <v>50</v>
      </c>
      <c r="B51">
        <v>-0.9765625</v>
      </c>
      <c r="C51">
        <v>-0.9921875</v>
      </c>
      <c r="D51">
        <v>-0.998046875</v>
      </c>
      <c r="E51">
        <v>-0.955078125</v>
      </c>
    </row>
    <row r="52" spans="1:5" x14ac:dyDescent="0.35">
      <c r="A52">
        <v>51</v>
      </c>
      <c r="B52">
        <v>-0.99609375</v>
      </c>
      <c r="C52">
        <v>-0.982421875</v>
      </c>
      <c r="D52">
        <v>-0.935546875</v>
      </c>
      <c r="E52">
        <v>-1</v>
      </c>
    </row>
    <row r="53" spans="1:5" x14ac:dyDescent="0.35">
      <c r="A53">
        <v>52</v>
      </c>
      <c r="B53">
        <v>-0.916015625</v>
      </c>
      <c r="C53">
        <v>-0.876953125</v>
      </c>
      <c r="D53">
        <v>-0.78125</v>
      </c>
      <c r="E53">
        <v>-0.947265625</v>
      </c>
    </row>
    <row r="54" spans="1:5" x14ac:dyDescent="0.35">
      <c r="A54">
        <v>53</v>
      </c>
      <c r="B54">
        <v>-0.748046875</v>
      </c>
      <c r="C54">
        <v>-0.6875</v>
      </c>
      <c r="D54">
        <v>-0.55078125</v>
      </c>
      <c r="E54">
        <v>-0.802734375</v>
      </c>
    </row>
    <row r="55" spans="1:5" x14ac:dyDescent="0.35">
      <c r="A55">
        <v>54</v>
      </c>
      <c r="B55">
        <v>-0.505859375</v>
      </c>
      <c r="C55">
        <v>-0.427734375</v>
      </c>
      <c r="D55">
        <v>-0.265625</v>
      </c>
      <c r="E55">
        <v>-0.578125</v>
      </c>
    </row>
    <row r="56" spans="1:5" x14ac:dyDescent="0.35">
      <c r="A56">
        <v>55</v>
      </c>
      <c r="B56">
        <v>-0.21484375</v>
      </c>
      <c r="C56">
        <v>-0.12890625</v>
      </c>
      <c r="D56">
        <v>4.4921875E-2</v>
      </c>
      <c r="E56">
        <v>-0.298828125</v>
      </c>
    </row>
    <row r="57" spans="1:5" x14ac:dyDescent="0.35">
      <c r="A57">
        <v>56</v>
      </c>
      <c r="B57">
        <v>9.765625E-2</v>
      </c>
      <c r="C57">
        <v>0.18359375</v>
      </c>
      <c r="D57">
        <v>0.3515625</v>
      </c>
      <c r="E57">
        <v>9.765625E-3</v>
      </c>
    </row>
    <row r="58" spans="1:5" x14ac:dyDescent="0.35">
      <c r="A58">
        <v>57</v>
      </c>
      <c r="B58">
        <v>0.400390625</v>
      </c>
      <c r="C58">
        <v>0.478515625</v>
      </c>
      <c r="D58">
        <v>0.623046875</v>
      </c>
      <c r="E58">
        <v>0.318359375</v>
      </c>
    </row>
    <row r="59" spans="1:5" x14ac:dyDescent="0.35">
      <c r="A59">
        <v>58</v>
      </c>
      <c r="B59">
        <v>0.662109375</v>
      </c>
      <c r="C59">
        <v>0.724609375</v>
      </c>
      <c r="D59">
        <v>0.83203125</v>
      </c>
      <c r="E59">
        <v>0.595703125</v>
      </c>
    </row>
    <row r="60" spans="1:5" x14ac:dyDescent="0.35">
      <c r="A60">
        <v>59</v>
      </c>
      <c r="B60">
        <v>0.859375</v>
      </c>
      <c r="C60">
        <v>0.900390625</v>
      </c>
      <c r="D60">
        <v>0.9609375</v>
      </c>
      <c r="E60">
        <v>0.8125</v>
      </c>
    </row>
    <row r="61" spans="1:5" x14ac:dyDescent="0.35">
      <c r="A61">
        <v>60</v>
      </c>
      <c r="B61">
        <v>0.97265625</v>
      </c>
      <c r="C61">
        <v>0.98828125</v>
      </c>
      <c r="D61">
        <v>0.994140625</v>
      </c>
      <c r="E61">
        <v>0.951171875</v>
      </c>
    </row>
    <row r="62" spans="1:5" x14ac:dyDescent="0.35">
      <c r="A62">
        <v>61</v>
      </c>
      <c r="B62">
        <v>0.990234375</v>
      </c>
      <c r="C62">
        <v>0.978515625</v>
      </c>
      <c r="D62">
        <v>0.931640625</v>
      </c>
      <c r="E62">
        <v>0.99609375</v>
      </c>
    </row>
    <row r="63" spans="1:5" x14ac:dyDescent="0.35">
      <c r="A63">
        <v>62</v>
      </c>
      <c r="B63">
        <v>0.912109375</v>
      </c>
      <c r="C63">
        <v>0.873046875</v>
      </c>
      <c r="D63">
        <v>0.775390625</v>
      </c>
      <c r="E63">
        <v>0.943359375</v>
      </c>
    </row>
    <row r="64" spans="1:5" x14ac:dyDescent="0.35">
      <c r="A64">
        <v>63</v>
      </c>
      <c r="B64">
        <v>0.7421875</v>
      </c>
      <c r="C64">
        <v>0.681640625</v>
      </c>
      <c r="D64">
        <v>0.544921875</v>
      </c>
      <c r="E64">
        <v>0.796875</v>
      </c>
    </row>
    <row r="65" spans="1:5" x14ac:dyDescent="0.35">
      <c r="A65">
        <v>64</v>
      </c>
      <c r="B65">
        <v>0.5</v>
      </c>
      <c r="C65">
        <v>0.421875</v>
      </c>
      <c r="D65">
        <v>0.259765625</v>
      </c>
      <c r="E65">
        <v>0.572265625</v>
      </c>
    </row>
    <row r="66" spans="1:5" x14ac:dyDescent="0.35">
      <c r="A66">
        <v>65</v>
      </c>
      <c r="B66">
        <v>0.208984375</v>
      </c>
      <c r="C66">
        <v>0.123046875</v>
      </c>
      <c r="D66">
        <v>-5.078125E-2</v>
      </c>
      <c r="E66">
        <v>0.29296875</v>
      </c>
    </row>
    <row r="67" spans="1:5" x14ac:dyDescent="0.35">
      <c r="A67">
        <v>66</v>
      </c>
      <c r="B67">
        <v>-0.103515625</v>
      </c>
      <c r="C67">
        <v>-0.189453125</v>
      </c>
      <c r="D67">
        <v>-0.357421875</v>
      </c>
      <c r="E67">
        <v>-1.7578125E-2</v>
      </c>
    </row>
    <row r="68" spans="1:5" x14ac:dyDescent="0.35">
      <c r="A68">
        <v>67</v>
      </c>
      <c r="B68">
        <v>-0.40625</v>
      </c>
      <c r="C68">
        <v>-0.484375</v>
      </c>
      <c r="D68">
        <v>-0.62890625</v>
      </c>
      <c r="E68">
        <v>-0.32421875</v>
      </c>
    </row>
    <row r="69" spans="1:5" x14ac:dyDescent="0.35">
      <c r="A69">
        <v>68</v>
      </c>
      <c r="B69">
        <v>-0.66796875</v>
      </c>
      <c r="C69">
        <v>-0.73046875</v>
      </c>
      <c r="D69">
        <v>-0.837890625</v>
      </c>
      <c r="E69">
        <v>-0.6015625</v>
      </c>
    </row>
    <row r="70" spans="1:5" x14ac:dyDescent="0.35">
      <c r="A70">
        <v>69</v>
      </c>
      <c r="B70">
        <v>-0.865234375</v>
      </c>
      <c r="C70">
        <v>-0.90625</v>
      </c>
      <c r="D70">
        <v>-0.96484375</v>
      </c>
      <c r="E70">
        <v>-0.818359375</v>
      </c>
    </row>
    <row r="71" spans="1:5" x14ac:dyDescent="0.35">
      <c r="A71">
        <v>70</v>
      </c>
      <c r="B71">
        <v>-0.978515625</v>
      </c>
      <c r="C71">
        <v>-0.9921875</v>
      </c>
      <c r="D71">
        <v>-0.998046875</v>
      </c>
      <c r="E71">
        <v>-0.955078125</v>
      </c>
    </row>
    <row r="72" spans="1:5" x14ac:dyDescent="0.35">
      <c r="A72">
        <v>71</v>
      </c>
      <c r="B72">
        <v>-0.994140625</v>
      </c>
      <c r="C72">
        <v>-0.982421875</v>
      </c>
      <c r="D72">
        <v>-0.93359375</v>
      </c>
      <c r="E72">
        <v>-1</v>
      </c>
    </row>
    <row r="73" spans="1:5" x14ac:dyDescent="0.35">
      <c r="A73">
        <v>72</v>
      </c>
      <c r="B73">
        <v>-0.9140625</v>
      </c>
      <c r="C73">
        <v>-0.875</v>
      </c>
      <c r="D73">
        <v>-0.779296875</v>
      </c>
      <c r="E73">
        <v>-0.9453125</v>
      </c>
    </row>
    <row r="74" spans="1:5" x14ac:dyDescent="0.35">
      <c r="A74">
        <v>73</v>
      </c>
      <c r="B74">
        <v>-0.744140625</v>
      </c>
      <c r="C74">
        <v>-0.68359375</v>
      </c>
      <c r="D74">
        <v>-0.546875</v>
      </c>
      <c r="E74">
        <v>-0.798828125</v>
      </c>
    </row>
    <row r="75" spans="1:5" x14ac:dyDescent="0.35">
      <c r="A75">
        <v>74</v>
      </c>
      <c r="B75">
        <v>-0.501953125</v>
      </c>
      <c r="C75">
        <v>-0.423828125</v>
      </c>
      <c r="D75">
        <v>-0.26171875</v>
      </c>
      <c r="E75">
        <v>-0.57421875</v>
      </c>
    </row>
    <row r="76" spans="1:5" x14ac:dyDescent="0.35">
      <c r="A76">
        <v>75</v>
      </c>
      <c r="B76">
        <v>-0.2109375</v>
      </c>
      <c r="C76">
        <v>-0.125</v>
      </c>
      <c r="D76">
        <v>4.8828125E-2</v>
      </c>
      <c r="E76">
        <v>-0.294921875</v>
      </c>
    </row>
    <row r="77" spans="1:5" x14ac:dyDescent="0.35">
      <c r="A77">
        <v>76</v>
      </c>
      <c r="B77">
        <v>0.1015625</v>
      </c>
      <c r="C77">
        <v>0.1875</v>
      </c>
      <c r="D77">
        <v>0.35546875</v>
      </c>
      <c r="E77">
        <v>1.5625E-2</v>
      </c>
    </row>
    <row r="78" spans="1:5" x14ac:dyDescent="0.35">
      <c r="A78">
        <v>77</v>
      </c>
      <c r="B78">
        <v>0.404296875</v>
      </c>
      <c r="C78">
        <v>0.482421875</v>
      </c>
      <c r="D78">
        <v>0.626953125</v>
      </c>
      <c r="E78">
        <v>0.322265625</v>
      </c>
    </row>
    <row r="79" spans="1:5" x14ac:dyDescent="0.35">
      <c r="A79">
        <v>78</v>
      </c>
      <c r="B79">
        <v>0.666015625</v>
      </c>
      <c r="C79">
        <v>0.728515625</v>
      </c>
      <c r="D79">
        <v>0.8359375</v>
      </c>
      <c r="E79">
        <v>0.599609375</v>
      </c>
    </row>
    <row r="80" spans="1:5" x14ac:dyDescent="0.35">
      <c r="A80">
        <v>79</v>
      </c>
      <c r="B80">
        <v>0.86328125</v>
      </c>
      <c r="C80">
        <v>0.90234375</v>
      </c>
      <c r="D80">
        <v>0.962890625</v>
      </c>
      <c r="E80">
        <v>0.81640625</v>
      </c>
    </row>
    <row r="81" spans="1:5" x14ac:dyDescent="0.35">
      <c r="A81">
        <v>80</v>
      </c>
      <c r="B81">
        <v>0.974609375</v>
      </c>
      <c r="C81">
        <v>0.98828125</v>
      </c>
      <c r="D81">
        <v>0.994140625</v>
      </c>
      <c r="E81">
        <v>0.953125</v>
      </c>
    </row>
    <row r="82" spans="1:5" x14ac:dyDescent="0.35">
      <c r="A82">
        <v>81</v>
      </c>
      <c r="B82">
        <v>0.990234375</v>
      </c>
      <c r="C82">
        <v>0.978515625</v>
      </c>
      <c r="D82">
        <v>0.9296875</v>
      </c>
      <c r="E82">
        <v>0.99609375</v>
      </c>
    </row>
    <row r="83" spans="1:5" x14ac:dyDescent="0.35">
      <c r="A83">
        <v>82</v>
      </c>
      <c r="B83">
        <v>0.91015625</v>
      </c>
      <c r="C83">
        <v>0.87109375</v>
      </c>
      <c r="D83">
        <v>0.7734375</v>
      </c>
      <c r="E83">
        <v>0.94140625</v>
      </c>
    </row>
    <row r="84" spans="1:5" x14ac:dyDescent="0.35">
      <c r="A84">
        <v>83</v>
      </c>
      <c r="B84">
        <v>0.73828125</v>
      </c>
      <c r="C84">
        <v>0.677734375</v>
      </c>
      <c r="D84">
        <v>0.541015625</v>
      </c>
      <c r="E84">
        <v>0.794921875</v>
      </c>
    </row>
    <row r="85" spans="1:5" x14ac:dyDescent="0.35">
      <c r="A85">
        <v>84</v>
      </c>
      <c r="B85">
        <v>0.49609375</v>
      </c>
      <c r="C85">
        <v>0.41796875</v>
      </c>
      <c r="D85">
        <v>0.255859375</v>
      </c>
      <c r="E85">
        <v>0.568359375</v>
      </c>
    </row>
    <row r="86" spans="1:5" x14ac:dyDescent="0.35">
      <c r="A86">
        <v>85</v>
      </c>
      <c r="B86">
        <v>0.203125</v>
      </c>
      <c r="C86">
        <v>0.1171875</v>
      </c>
      <c r="D86">
        <v>-5.6640625E-2</v>
      </c>
      <c r="E86">
        <v>0.2890625</v>
      </c>
    </row>
    <row r="87" spans="1:5" x14ac:dyDescent="0.35">
      <c r="A87">
        <v>86</v>
      </c>
      <c r="B87">
        <v>-0.107421875</v>
      </c>
      <c r="C87">
        <v>-0.193359375</v>
      </c>
      <c r="D87">
        <v>-0.361328125</v>
      </c>
      <c r="E87">
        <v>-2.1484375E-2</v>
      </c>
    </row>
    <row r="88" spans="1:5" x14ac:dyDescent="0.35">
      <c r="A88">
        <v>87</v>
      </c>
      <c r="B88">
        <v>-0.41015625</v>
      </c>
      <c r="C88">
        <v>-0.48828125</v>
      </c>
      <c r="D88">
        <v>-0.630859375</v>
      </c>
      <c r="E88">
        <v>-0.328125</v>
      </c>
    </row>
    <row r="89" spans="1:5" x14ac:dyDescent="0.35">
      <c r="A89">
        <v>88</v>
      </c>
      <c r="B89">
        <v>-0.671875</v>
      </c>
      <c r="C89">
        <v>-0.734375</v>
      </c>
      <c r="D89">
        <v>-0.83984375</v>
      </c>
      <c r="E89">
        <v>-0.60546875</v>
      </c>
    </row>
    <row r="90" spans="1:5" x14ac:dyDescent="0.35">
      <c r="A90">
        <v>89</v>
      </c>
      <c r="B90">
        <v>-0.8671875</v>
      </c>
      <c r="C90">
        <v>-0.908203125</v>
      </c>
      <c r="D90">
        <v>-0.966796875</v>
      </c>
      <c r="E90">
        <v>-0.8203125</v>
      </c>
    </row>
    <row r="91" spans="1:5" x14ac:dyDescent="0.35">
      <c r="A91">
        <v>90</v>
      </c>
      <c r="B91">
        <v>-0.978515625</v>
      </c>
      <c r="C91">
        <v>-0.9921875</v>
      </c>
      <c r="D91">
        <v>-0.998046875</v>
      </c>
      <c r="E91">
        <v>-0.95703125</v>
      </c>
    </row>
    <row r="92" spans="1:5" x14ac:dyDescent="0.35">
      <c r="A92">
        <v>91</v>
      </c>
      <c r="B92">
        <v>-0.994140625</v>
      </c>
      <c r="C92">
        <v>-0.98046875</v>
      </c>
      <c r="D92">
        <v>-0.931640625</v>
      </c>
      <c r="E92">
        <v>-1</v>
      </c>
    </row>
    <row r="93" spans="1:5" x14ac:dyDescent="0.35">
      <c r="A93">
        <v>92</v>
      </c>
      <c r="B93">
        <v>-0.912109375</v>
      </c>
      <c r="C93">
        <v>-0.873046875</v>
      </c>
      <c r="D93">
        <v>-0.775390625</v>
      </c>
      <c r="E93">
        <v>-0.9453125</v>
      </c>
    </row>
    <row r="94" spans="1:5" x14ac:dyDescent="0.35">
      <c r="A94">
        <v>93</v>
      </c>
      <c r="B94">
        <v>-0.7421875</v>
      </c>
      <c r="C94">
        <v>-0.6796875</v>
      </c>
      <c r="D94">
        <v>-0.54296875</v>
      </c>
      <c r="E94">
        <v>-0.796875</v>
      </c>
    </row>
    <row r="95" spans="1:5" x14ac:dyDescent="0.35">
      <c r="A95">
        <v>94</v>
      </c>
      <c r="B95">
        <v>-0.498046875</v>
      </c>
      <c r="C95">
        <v>-0.419921875</v>
      </c>
      <c r="D95">
        <v>-0.255859375</v>
      </c>
      <c r="E95">
        <v>-0.572265625</v>
      </c>
    </row>
    <row r="96" spans="1:5" x14ac:dyDescent="0.35">
      <c r="A96">
        <v>95</v>
      </c>
      <c r="B96">
        <v>-0.205078125</v>
      </c>
      <c r="C96">
        <v>-0.119140625</v>
      </c>
      <c r="D96">
        <v>5.46875E-2</v>
      </c>
      <c r="E96">
        <v>-0.2890625</v>
      </c>
    </row>
    <row r="97" spans="1:5" x14ac:dyDescent="0.35">
      <c r="A97">
        <v>96</v>
      </c>
      <c r="B97">
        <v>0.107421875</v>
      </c>
      <c r="C97">
        <v>0.193359375</v>
      </c>
      <c r="D97">
        <v>0.359375</v>
      </c>
      <c r="E97">
        <v>1.953125E-2</v>
      </c>
    </row>
    <row r="98" spans="1:5" x14ac:dyDescent="0.35">
      <c r="A98">
        <v>97</v>
      </c>
      <c r="B98">
        <v>0.408203125</v>
      </c>
      <c r="C98">
        <v>0.486328125</v>
      </c>
      <c r="D98">
        <v>0.62890625</v>
      </c>
      <c r="E98">
        <v>0.328125</v>
      </c>
    </row>
    <row r="99" spans="1:5" x14ac:dyDescent="0.35">
      <c r="A99">
        <v>98</v>
      </c>
      <c r="B99">
        <v>0.669921875</v>
      </c>
      <c r="C99">
        <v>0.73046875</v>
      </c>
      <c r="D99">
        <v>0.837890625</v>
      </c>
      <c r="E99">
        <v>0.6015625</v>
      </c>
    </row>
    <row r="100" spans="1:5" x14ac:dyDescent="0.35">
      <c r="A100">
        <v>99</v>
      </c>
      <c r="B100">
        <v>0.865234375</v>
      </c>
      <c r="C100">
        <v>0.904296875</v>
      </c>
      <c r="D100">
        <v>0.962890625</v>
      </c>
      <c r="E100">
        <v>0.818359375</v>
      </c>
    </row>
    <row r="101" spans="1:5" x14ac:dyDescent="0.35">
      <c r="A101">
        <v>100</v>
      </c>
      <c r="B101">
        <v>0.974609375</v>
      </c>
      <c r="C101">
        <v>0.990234375</v>
      </c>
      <c r="D101">
        <v>0.994140625</v>
      </c>
      <c r="E101">
        <v>0.953125</v>
      </c>
    </row>
    <row r="102" spans="1:5" x14ac:dyDescent="0.35">
      <c r="A102">
        <v>101</v>
      </c>
      <c r="B102">
        <v>0.990234375</v>
      </c>
      <c r="C102">
        <v>0.9765625</v>
      </c>
      <c r="D102">
        <v>0.927734375</v>
      </c>
      <c r="E102">
        <v>0.99609375</v>
      </c>
    </row>
    <row r="103" spans="1:5" x14ac:dyDescent="0.35">
      <c r="A103">
        <v>102</v>
      </c>
      <c r="B103">
        <v>0.908203125</v>
      </c>
      <c r="C103">
        <v>0.869140625</v>
      </c>
      <c r="D103">
        <v>0.76953125</v>
      </c>
      <c r="E103">
        <v>0.939453125</v>
      </c>
    </row>
    <row r="104" spans="1:5" x14ac:dyDescent="0.35">
      <c r="A104">
        <v>103</v>
      </c>
      <c r="B104">
        <v>0.736328125</v>
      </c>
      <c r="C104">
        <v>0.673828125</v>
      </c>
      <c r="D104">
        <v>0.537109375</v>
      </c>
      <c r="E104">
        <v>0.791015625</v>
      </c>
    </row>
    <row r="105" spans="1:5" x14ac:dyDescent="0.35">
      <c r="A105">
        <v>104</v>
      </c>
      <c r="B105">
        <v>0.4921875</v>
      </c>
      <c r="C105">
        <v>0.4140625</v>
      </c>
      <c r="D105">
        <v>0.25</v>
      </c>
      <c r="E105">
        <v>0.56640625</v>
      </c>
    </row>
    <row r="106" spans="1:5" x14ac:dyDescent="0.35">
      <c r="A106">
        <v>105</v>
      </c>
      <c r="B106">
        <v>0.19921875</v>
      </c>
      <c r="C106">
        <v>0.11328125</v>
      </c>
      <c r="D106">
        <v>-6.0546875E-2</v>
      </c>
      <c r="E106">
        <v>0.283203125</v>
      </c>
    </row>
    <row r="107" spans="1:5" x14ac:dyDescent="0.35">
      <c r="A107">
        <v>106</v>
      </c>
      <c r="B107">
        <v>-0.11328125</v>
      </c>
      <c r="C107">
        <v>-0.19921875</v>
      </c>
      <c r="D107">
        <v>-0.365234375</v>
      </c>
      <c r="E107">
        <v>-2.5390625E-2</v>
      </c>
    </row>
    <row r="108" spans="1:5" x14ac:dyDescent="0.35">
      <c r="A108">
        <v>107</v>
      </c>
      <c r="B108">
        <v>-0.4140625</v>
      </c>
      <c r="C108">
        <v>-0.4921875</v>
      </c>
      <c r="D108">
        <v>-0.634765625</v>
      </c>
      <c r="E108">
        <v>-0.333984375</v>
      </c>
    </row>
    <row r="109" spans="1:5" x14ac:dyDescent="0.35">
      <c r="A109">
        <v>108</v>
      </c>
      <c r="B109">
        <v>-0.67578125</v>
      </c>
      <c r="C109">
        <v>-0.736328125</v>
      </c>
      <c r="D109">
        <v>-0.841796875</v>
      </c>
      <c r="E109">
        <v>-0.607421875</v>
      </c>
    </row>
    <row r="110" spans="1:5" x14ac:dyDescent="0.35">
      <c r="A110">
        <v>109</v>
      </c>
      <c r="B110">
        <v>-0.869140625</v>
      </c>
      <c r="C110">
        <v>-0.91015625</v>
      </c>
      <c r="D110">
        <v>-0.96875</v>
      </c>
      <c r="E110">
        <v>-0.82421875</v>
      </c>
    </row>
    <row r="111" spans="1:5" x14ac:dyDescent="0.35">
      <c r="A111">
        <v>110</v>
      </c>
      <c r="B111">
        <v>-0.98046875</v>
      </c>
      <c r="C111">
        <v>-0.994140625</v>
      </c>
      <c r="D111">
        <v>-0.998046875</v>
      </c>
      <c r="E111">
        <v>-0.958984375</v>
      </c>
    </row>
    <row r="112" spans="1:5" x14ac:dyDescent="0.35">
      <c r="A112">
        <v>111</v>
      </c>
      <c r="B112">
        <v>-0.994140625</v>
      </c>
      <c r="C112">
        <v>-0.98046875</v>
      </c>
      <c r="D112">
        <v>-0.931640625</v>
      </c>
      <c r="E112">
        <v>-1</v>
      </c>
    </row>
    <row r="113" spans="1:5" x14ac:dyDescent="0.35">
      <c r="A113">
        <v>112</v>
      </c>
      <c r="B113">
        <v>-0.91015625</v>
      </c>
      <c r="C113">
        <v>-0.87109375</v>
      </c>
      <c r="D113">
        <v>-0.7734375</v>
      </c>
      <c r="E113">
        <v>-0.943359375</v>
      </c>
    </row>
    <row r="114" spans="1:5" x14ac:dyDescent="0.35">
      <c r="A114">
        <v>113</v>
      </c>
      <c r="B114">
        <v>-0.73828125</v>
      </c>
      <c r="C114">
        <v>-0.67578125</v>
      </c>
      <c r="D114">
        <v>-0.5390625</v>
      </c>
      <c r="E114">
        <v>-0.794921875</v>
      </c>
    </row>
    <row r="115" spans="1:5" x14ac:dyDescent="0.35">
      <c r="A115">
        <v>114</v>
      </c>
      <c r="B115">
        <v>-0.494140625</v>
      </c>
      <c r="C115">
        <v>-0.416015625</v>
      </c>
      <c r="D115">
        <v>-0.251953125</v>
      </c>
      <c r="E115">
        <v>-0.568359375</v>
      </c>
    </row>
    <row r="116" spans="1:5" x14ac:dyDescent="0.35">
      <c r="A116">
        <v>115</v>
      </c>
      <c r="B116">
        <v>-0.201171875</v>
      </c>
      <c r="C116">
        <v>-0.115234375</v>
      </c>
      <c r="D116">
        <v>5.859375E-2</v>
      </c>
      <c r="E116">
        <v>-0.28515625</v>
      </c>
    </row>
    <row r="117" spans="1:5" x14ac:dyDescent="0.35">
      <c r="A117">
        <v>116</v>
      </c>
      <c r="B117">
        <v>0.111328125</v>
      </c>
      <c r="C117">
        <v>0.197265625</v>
      </c>
      <c r="D117">
        <v>0.36328125</v>
      </c>
      <c r="E117">
        <v>2.34375E-2</v>
      </c>
    </row>
    <row r="118" spans="1:5" x14ac:dyDescent="0.35">
      <c r="A118">
        <v>117</v>
      </c>
      <c r="B118">
        <v>0.412109375</v>
      </c>
      <c r="C118">
        <v>0.490234375</v>
      </c>
      <c r="D118">
        <v>0.6328125</v>
      </c>
      <c r="E118">
        <v>0.33203125</v>
      </c>
    </row>
    <row r="119" spans="1:5" x14ac:dyDescent="0.35">
      <c r="A119">
        <v>118</v>
      </c>
      <c r="B119">
        <v>0.671875</v>
      </c>
      <c r="C119">
        <v>0.734375</v>
      </c>
      <c r="D119">
        <v>0.83984375</v>
      </c>
      <c r="E119">
        <v>0.60546875</v>
      </c>
    </row>
    <row r="120" spans="1:5" x14ac:dyDescent="0.35">
      <c r="A120">
        <v>119</v>
      </c>
      <c r="B120">
        <v>0.8671875</v>
      </c>
      <c r="C120">
        <v>0.90625</v>
      </c>
      <c r="D120">
        <v>0.96484375</v>
      </c>
      <c r="E120">
        <v>0.8203125</v>
      </c>
    </row>
    <row r="121" spans="1:5" x14ac:dyDescent="0.35">
      <c r="A121">
        <v>120</v>
      </c>
      <c r="B121">
        <v>0.9765625</v>
      </c>
      <c r="C121">
        <v>0.990234375</v>
      </c>
      <c r="D121">
        <v>0.994140625</v>
      </c>
      <c r="E121">
        <v>0.955078125</v>
      </c>
    </row>
    <row r="122" spans="1:5" x14ac:dyDescent="0.35">
      <c r="A122">
        <v>121</v>
      </c>
      <c r="B122">
        <v>0.990234375</v>
      </c>
      <c r="C122">
        <v>0.9765625</v>
      </c>
      <c r="D122">
        <v>0.92578125</v>
      </c>
      <c r="E122">
        <v>0.99609375</v>
      </c>
    </row>
    <row r="123" spans="1:5" x14ac:dyDescent="0.35">
      <c r="A123">
        <v>122</v>
      </c>
      <c r="B123">
        <v>0.90625</v>
      </c>
      <c r="C123">
        <v>0.865234375</v>
      </c>
      <c r="D123">
        <v>0.767578125</v>
      </c>
      <c r="E123">
        <v>0.9375</v>
      </c>
    </row>
    <row r="124" spans="1:5" x14ac:dyDescent="0.35">
      <c r="A124">
        <v>123</v>
      </c>
      <c r="B124">
        <v>0.732421875</v>
      </c>
      <c r="C124">
        <v>0.671875</v>
      </c>
      <c r="D124">
        <v>0.533203125</v>
      </c>
      <c r="E124">
        <v>0.7890625</v>
      </c>
    </row>
    <row r="125" spans="1:5" x14ac:dyDescent="0.35">
      <c r="A125">
        <v>124</v>
      </c>
      <c r="B125">
        <v>0.48828125</v>
      </c>
      <c r="C125">
        <v>0.41015625</v>
      </c>
      <c r="D125">
        <v>0.24609375</v>
      </c>
      <c r="E125">
        <v>0.5625</v>
      </c>
    </row>
    <row r="126" spans="1:5" x14ac:dyDescent="0.35">
      <c r="A126">
        <v>125</v>
      </c>
      <c r="B126">
        <v>0.1953125</v>
      </c>
      <c r="C126">
        <v>0.109375</v>
      </c>
      <c r="D126">
        <v>-6.4453125E-2</v>
      </c>
      <c r="E126">
        <v>0.279296875</v>
      </c>
    </row>
    <row r="127" spans="1:5" x14ac:dyDescent="0.35">
      <c r="A127">
        <v>126</v>
      </c>
      <c r="B127">
        <v>-0.1171875</v>
      </c>
      <c r="C127">
        <v>-0.203125</v>
      </c>
      <c r="D127">
        <v>-0.369140625</v>
      </c>
      <c r="E127">
        <v>-3.125E-2</v>
      </c>
    </row>
    <row r="128" spans="1:5" x14ac:dyDescent="0.35">
      <c r="A128">
        <v>127</v>
      </c>
      <c r="B128">
        <v>-0.41796875</v>
      </c>
      <c r="C128">
        <v>-0.49609375</v>
      </c>
      <c r="D128">
        <v>-0.638671875</v>
      </c>
      <c r="E128">
        <v>-0.337890625</v>
      </c>
    </row>
    <row r="129" spans="1:5" x14ac:dyDescent="0.35">
      <c r="A129">
        <v>128</v>
      </c>
      <c r="B129">
        <v>-0.677734375</v>
      </c>
      <c r="C129">
        <v>-0.740234375</v>
      </c>
      <c r="D129">
        <v>-0.845703125</v>
      </c>
      <c r="E129">
        <v>-0.611328125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2"/>
  <sheetViews>
    <sheetView workbookViewId="0">
      <selection activeCell="P1" sqref="P1:Q1"/>
    </sheetView>
  </sheetViews>
  <sheetFormatPr baseColWidth="10" defaultRowHeight="14.5" x14ac:dyDescent="0.35"/>
  <cols>
    <col min="1" max="1" width="19.6328125" bestFit="1" customWidth="1"/>
  </cols>
  <sheetData>
    <row r="1" spans="1:17" x14ac:dyDescent="0.35">
      <c r="A1" t="s">
        <v>0</v>
      </c>
      <c r="B1" t="s">
        <v>273</v>
      </c>
      <c r="C1" t="str">
        <f>RIGHT(B1,4)</f>
        <v>1640</v>
      </c>
      <c r="D1" t="str">
        <f>LEFT(C1,3)</f>
        <v>164</v>
      </c>
      <c r="E1" t="str">
        <f>LEFT(D1,2)</f>
        <v>16</v>
      </c>
      <c r="F1" t="str">
        <f>HEX2BIN(E1,8)</f>
        <v>00010110</v>
      </c>
      <c r="G1" t="str">
        <f>RIGHT(D1,1)</f>
        <v>4</v>
      </c>
      <c r="H1" t="str">
        <f>HEX2BIN(G1,4)</f>
        <v>0100</v>
      </c>
      <c r="I1" t="str">
        <f>CONCATENATE(F1,LEFT(H1,2))</f>
        <v>0001011001</v>
      </c>
      <c r="J1" t="str">
        <f>LEFT(I1,1)</f>
        <v>0</v>
      </c>
      <c r="K1" t="str">
        <f>RIGHT(I1,9)</f>
        <v>001011001</v>
      </c>
      <c r="L1">
        <f>BIN2DEC(K1)</f>
        <v>89</v>
      </c>
      <c r="M1">
        <f>L1*$Q$1</f>
        <v>0.173828125</v>
      </c>
      <c r="N1">
        <f>IF(EXACT(J1,"1"),-1+M1,M1)</f>
        <v>0.173828125</v>
      </c>
      <c r="P1" t="s">
        <v>956</v>
      </c>
      <c r="Q1">
        <f>1/512</f>
        <v>1.953125E-3</v>
      </c>
    </row>
    <row r="2" spans="1:17" x14ac:dyDescent="0.35">
      <c r="A2" t="s">
        <v>2</v>
      </c>
      <c r="B2" t="s">
        <v>749</v>
      </c>
      <c r="C2" t="str">
        <f t="shared" ref="C2:C65" si="0">RIGHT(B2,4)</f>
        <v>27C0</v>
      </c>
      <c r="D2" t="str">
        <f t="shared" ref="D2:D65" si="1">LEFT(C2,3)</f>
        <v>27C</v>
      </c>
      <c r="E2" t="str">
        <f t="shared" ref="E2:E65" si="2">LEFT(D2,2)</f>
        <v>27</v>
      </c>
      <c r="F2" t="str">
        <f t="shared" ref="F2:F65" si="3">HEX2BIN(E2,8)</f>
        <v>00100111</v>
      </c>
      <c r="G2" t="str">
        <f t="shared" ref="G2:G65" si="4">RIGHT(D2,1)</f>
        <v>C</v>
      </c>
      <c r="H2" t="str">
        <f t="shared" ref="H2:H65" si="5">HEX2BIN(G2,4)</f>
        <v>1100</v>
      </c>
      <c r="I2" t="str">
        <f t="shared" ref="I2:I65" si="6">CONCATENATE(F2,LEFT(H2,2))</f>
        <v>0010011111</v>
      </c>
      <c r="J2" t="str">
        <f t="shared" ref="J2:J65" si="7">LEFT(I2,1)</f>
        <v>0</v>
      </c>
      <c r="K2" t="str">
        <f t="shared" ref="K2:K65" si="8">RIGHT(I2,9)</f>
        <v>010011111</v>
      </c>
      <c r="L2">
        <f t="shared" ref="L2:L65" si="9">BIN2DEC(K2)</f>
        <v>159</v>
      </c>
      <c r="M2">
        <f t="shared" ref="M2:M65" si="10">L2*$Q$1</f>
        <v>0.310546875</v>
      </c>
      <c r="N2">
        <f t="shared" ref="N2:N65" si="11">IF(EXACT(J2,"1"),-1+M2,M2)</f>
        <v>0.310546875</v>
      </c>
    </row>
    <row r="3" spans="1:17" x14ac:dyDescent="0.35">
      <c r="A3" t="s">
        <v>4</v>
      </c>
      <c r="B3" t="s">
        <v>962</v>
      </c>
      <c r="C3" t="str">
        <f t="shared" si="0"/>
        <v>38C0</v>
      </c>
      <c r="D3" t="str">
        <f t="shared" si="1"/>
        <v>38C</v>
      </c>
      <c r="E3" t="str">
        <f t="shared" si="2"/>
        <v>38</v>
      </c>
      <c r="F3" t="str">
        <f t="shared" si="3"/>
        <v>00111000</v>
      </c>
      <c r="G3" t="str">
        <f t="shared" si="4"/>
        <v>C</v>
      </c>
      <c r="H3" t="str">
        <f t="shared" si="5"/>
        <v>1100</v>
      </c>
      <c r="I3" t="str">
        <f t="shared" si="6"/>
        <v>0011100011</v>
      </c>
      <c r="J3" t="str">
        <f t="shared" si="7"/>
        <v>0</v>
      </c>
      <c r="K3" t="str">
        <f t="shared" si="8"/>
        <v>011100011</v>
      </c>
      <c r="L3">
        <f t="shared" si="9"/>
        <v>227</v>
      </c>
      <c r="M3">
        <f t="shared" si="10"/>
        <v>0.443359375</v>
      </c>
      <c r="N3">
        <f t="shared" si="11"/>
        <v>0.443359375</v>
      </c>
    </row>
    <row r="4" spans="1:17" x14ac:dyDescent="0.35">
      <c r="A4" t="s">
        <v>6</v>
      </c>
      <c r="B4" t="s">
        <v>1061</v>
      </c>
      <c r="C4" t="str">
        <f t="shared" si="0"/>
        <v>4840</v>
      </c>
      <c r="D4" t="str">
        <f t="shared" si="1"/>
        <v>484</v>
      </c>
      <c r="E4" t="str">
        <f t="shared" si="2"/>
        <v>48</v>
      </c>
      <c r="F4" t="str">
        <f t="shared" si="3"/>
        <v>01001000</v>
      </c>
      <c r="G4" t="str">
        <f t="shared" si="4"/>
        <v>4</v>
      </c>
      <c r="H4" t="str">
        <f t="shared" si="5"/>
        <v>0100</v>
      </c>
      <c r="I4" t="str">
        <f t="shared" si="6"/>
        <v>0100100001</v>
      </c>
      <c r="J4" t="str">
        <f t="shared" si="7"/>
        <v>0</v>
      </c>
      <c r="K4" t="str">
        <f t="shared" si="8"/>
        <v>100100001</v>
      </c>
      <c r="L4">
        <f t="shared" si="9"/>
        <v>289</v>
      </c>
      <c r="M4">
        <f t="shared" si="10"/>
        <v>0.564453125</v>
      </c>
      <c r="N4">
        <f t="shared" si="11"/>
        <v>0.564453125</v>
      </c>
    </row>
    <row r="5" spans="1:17" x14ac:dyDescent="0.35">
      <c r="A5" t="s">
        <v>8</v>
      </c>
      <c r="B5" t="s">
        <v>1062</v>
      </c>
      <c r="C5" t="str">
        <f t="shared" si="0"/>
        <v>5680</v>
      </c>
      <c r="D5" t="str">
        <f t="shared" si="1"/>
        <v>568</v>
      </c>
      <c r="E5" t="str">
        <f t="shared" si="2"/>
        <v>56</v>
      </c>
      <c r="F5" t="str">
        <f t="shared" si="3"/>
        <v>01010110</v>
      </c>
      <c r="G5" t="str">
        <f t="shared" si="4"/>
        <v>8</v>
      </c>
      <c r="H5" t="str">
        <f t="shared" si="5"/>
        <v>1000</v>
      </c>
      <c r="I5" t="str">
        <f t="shared" si="6"/>
        <v>0101011010</v>
      </c>
      <c r="J5" t="str">
        <f t="shared" si="7"/>
        <v>0</v>
      </c>
      <c r="K5" t="str">
        <f t="shared" si="8"/>
        <v>101011010</v>
      </c>
      <c r="L5">
        <f t="shared" si="9"/>
        <v>346</v>
      </c>
      <c r="M5">
        <f t="shared" si="10"/>
        <v>0.67578125</v>
      </c>
      <c r="N5">
        <f t="shared" si="11"/>
        <v>0.67578125</v>
      </c>
    </row>
    <row r="6" spans="1:17" x14ac:dyDescent="0.35">
      <c r="A6" t="s">
        <v>10</v>
      </c>
      <c r="B6" t="s">
        <v>632</v>
      </c>
      <c r="C6" t="str">
        <f t="shared" si="0"/>
        <v>6300</v>
      </c>
      <c r="D6" t="str">
        <f t="shared" si="1"/>
        <v>630</v>
      </c>
      <c r="E6" t="str">
        <f t="shared" si="2"/>
        <v>63</v>
      </c>
      <c r="F6" t="str">
        <f t="shared" si="3"/>
        <v>01100011</v>
      </c>
      <c r="G6" t="str">
        <f t="shared" si="4"/>
        <v>0</v>
      </c>
      <c r="H6" t="str">
        <f t="shared" si="5"/>
        <v>0000</v>
      </c>
      <c r="I6" t="str">
        <f t="shared" si="6"/>
        <v>0110001100</v>
      </c>
      <c r="J6" t="str">
        <f t="shared" si="7"/>
        <v>0</v>
      </c>
      <c r="K6" t="str">
        <f t="shared" si="8"/>
        <v>110001100</v>
      </c>
      <c r="L6">
        <f t="shared" si="9"/>
        <v>396</v>
      </c>
      <c r="M6">
        <f t="shared" si="10"/>
        <v>0.7734375</v>
      </c>
      <c r="N6">
        <f t="shared" si="11"/>
        <v>0.7734375</v>
      </c>
    </row>
    <row r="7" spans="1:17" x14ac:dyDescent="0.35">
      <c r="A7" t="s">
        <v>12</v>
      </c>
      <c r="B7" t="s">
        <v>37</v>
      </c>
      <c r="C7" t="str">
        <f t="shared" si="0"/>
        <v>6D80</v>
      </c>
      <c r="D7" t="str">
        <f t="shared" si="1"/>
        <v>6D8</v>
      </c>
      <c r="E7" t="str">
        <f t="shared" si="2"/>
        <v>6D</v>
      </c>
      <c r="F7" t="str">
        <f t="shared" si="3"/>
        <v>01101101</v>
      </c>
      <c r="G7" t="str">
        <f t="shared" si="4"/>
        <v>8</v>
      </c>
      <c r="H7" t="str">
        <f t="shared" si="5"/>
        <v>1000</v>
      </c>
      <c r="I7" t="str">
        <f t="shared" si="6"/>
        <v>0110110110</v>
      </c>
      <c r="J7" t="str">
        <f t="shared" si="7"/>
        <v>0</v>
      </c>
      <c r="K7" t="str">
        <f t="shared" si="8"/>
        <v>110110110</v>
      </c>
      <c r="L7">
        <f t="shared" si="9"/>
        <v>438</v>
      </c>
      <c r="M7">
        <f t="shared" si="10"/>
        <v>0.85546875</v>
      </c>
      <c r="N7">
        <f t="shared" si="11"/>
        <v>0.85546875</v>
      </c>
    </row>
    <row r="8" spans="1:17" x14ac:dyDescent="0.35">
      <c r="A8" t="s">
        <v>14</v>
      </c>
      <c r="B8" t="s">
        <v>1063</v>
      </c>
      <c r="C8" t="str">
        <f t="shared" si="0"/>
        <v>75C0</v>
      </c>
      <c r="D8" t="str">
        <f t="shared" si="1"/>
        <v>75C</v>
      </c>
      <c r="E8" t="str">
        <f t="shared" si="2"/>
        <v>75</v>
      </c>
      <c r="F8" t="str">
        <f t="shared" si="3"/>
        <v>01110101</v>
      </c>
      <c r="G8" t="str">
        <f t="shared" si="4"/>
        <v>C</v>
      </c>
      <c r="H8" t="str">
        <f t="shared" si="5"/>
        <v>1100</v>
      </c>
      <c r="I8" t="str">
        <f t="shared" si="6"/>
        <v>0111010111</v>
      </c>
      <c r="J8" t="str">
        <f t="shared" si="7"/>
        <v>0</v>
      </c>
      <c r="K8" t="str">
        <f t="shared" si="8"/>
        <v>111010111</v>
      </c>
      <c r="L8">
        <f t="shared" si="9"/>
        <v>471</v>
      </c>
      <c r="M8">
        <f t="shared" si="10"/>
        <v>0.919921875</v>
      </c>
      <c r="N8">
        <f t="shared" si="11"/>
        <v>0.919921875</v>
      </c>
    </row>
    <row r="9" spans="1:17" x14ac:dyDescent="0.35">
      <c r="A9" t="s">
        <v>16</v>
      </c>
      <c r="B9" t="s">
        <v>701</v>
      </c>
      <c r="C9" t="str">
        <f t="shared" si="0"/>
        <v>7B80</v>
      </c>
      <c r="D9" t="str">
        <f t="shared" si="1"/>
        <v>7B8</v>
      </c>
      <c r="E9" t="str">
        <f t="shared" si="2"/>
        <v>7B</v>
      </c>
      <c r="F9" t="str">
        <f t="shared" si="3"/>
        <v>01111011</v>
      </c>
      <c r="G9" t="str">
        <f t="shared" si="4"/>
        <v>8</v>
      </c>
      <c r="H9" t="str">
        <f t="shared" si="5"/>
        <v>1000</v>
      </c>
      <c r="I9" t="str">
        <f t="shared" si="6"/>
        <v>0111101110</v>
      </c>
      <c r="J9" t="str">
        <f t="shared" si="7"/>
        <v>0</v>
      </c>
      <c r="K9" t="str">
        <f t="shared" si="8"/>
        <v>111101110</v>
      </c>
      <c r="L9">
        <f t="shared" si="9"/>
        <v>494</v>
      </c>
      <c r="M9">
        <f t="shared" si="10"/>
        <v>0.96484375</v>
      </c>
      <c r="N9">
        <f t="shared" si="11"/>
        <v>0.96484375</v>
      </c>
    </row>
    <row r="10" spans="1:17" x14ac:dyDescent="0.35">
      <c r="A10" t="s">
        <v>18</v>
      </c>
      <c r="B10" t="s">
        <v>1</v>
      </c>
      <c r="C10" t="str">
        <f t="shared" si="0"/>
        <v>7F00</v>
      </c>
      <c r="D10" t="str">
        <f t="shared" si="1"/>
        <v>7F0</v>
      </c>
      <c r="E10" t="str">
        <f t="shared" si="2"/>
        <v>7F</v>
      </c>
      <c r="F10" t="str">
        <f t="shared" si="3"/>
        <v>01111111</v>
      </c>
      <c r="G10" t="str">
        <f t="shared" si="4"/>
        <v>0</v>
      </c>
      <c r="H10" t="str">
        <f t="shared" si="5"/>
        <v>0000</v>
      </c>
      <c r="I10" t="str">
        <f t="shared" si="6"/>
        <v>0111111100</v>
      </c>
      <c r="J10" t="str">
        <f t="shared" si="7"/>
        <v>0</v>
      </c>
      <c r="K10" t="str">
        <f t="shared" si="8"/>
        <v>111111100</v>
      </c>
      <c r="L10">
        <f t="shared" si="9"/>
        <v>508</v>
      </c>
      <c r="M10">
        <f t="shared" si="10"/>
        <v>0.9921875</v>
      </c>
      <c r="N10">
        <f t="shared" si="11"/>
        <v>0.9921875</v>
      </c>
    </row>
    <row r="11" spans="1:17" x14ac:dyDescent="0.35">
      <c r="A11" t="s">
        <v>20</v>
      </c>
      <c r="B11" t="s">
        <v>989</v>
      </c>
      <c r="C11" t="str">
        <f t="shared" si="0"/>
        <v>7FC0</v>
      </c>
      <c r="D11" t="str">
        <f t="shared" si="1"/>
        <v>7FC</v>
      </c>
      <c r="E11" t="str">
        <f t="shared" si="2"/>
        <v>7F</v>
      </c>
      <c r="F11" t="str">
        <f t="shared" si="3"/>
        <v>01111111</v>
      </c>
      <c r="G11" t="str">
        <f t="shared" si="4"/>
        <v>C</v>
      </c>
      <c r="H11" t="str">
        <f t="shared" si="5"/>
        <v>1100</v>
      </c>
      <c r="I11" t="str">
        <f t="shared" si="6"/>
        <v>0111111111</v>
      </c>
      <c r="J11" t="str">
        <f t="shared" si="7"/>
        <v>0</v>
      </c>
      <c r="K11" t="str">
        <f t="shared" si="8"/>
        <v>111111111</v>
      </c>
      <c r="L11">
        <f t="shared" si="9"/>
        <v>511</v>
      </c>
      <c r="M11">
        <f t="shared" si="10"/>
        <v>0.998046875</v>
      </c>
      <c r="N11">
        <f t="shared" si="11"/>
        <v>0.998046875</v>
      </c>
    </row>
    <row r="12" spans="1:17" x14ac:dyDescent="0.35">
      <c r="A12" t="s">
        <v>22</v>
      </c>
      <c r="B12" t="s">
        <v>1010</v>
      </c>
      <c r="C12" t="str">
        <f t="shared" si="0"/>
        <v>7E00</v>
      </c>
      <c r="D12" t="str">
        <f t="shared" si="1"/>
        <v>7E0</v>
      </c>
      <c r="E12" t="str">
        <f t="shared" si="2"/>
        <v>7E</v>
      </c>
      <c r="F12" t="str">
        <f t="shared" si="3"/>
        <v>01111110</v>
      </c>
      <c r="G12" t="str">
        <f t="shared" si="4"/>
        <v>0</v>
      </c>
      <c r="H12" t="str">
        <f t="shared" si="5"/>
        <v>0000</v>
      </c>
      <c r="I12" t="str">
        <f t="shared" si="6"/>
        <v>0111111000</v>
      </c>
      <c r="J12" t="str">
        <f t="shared" si="7"/>
        <v>0</v>
      </c>
      <c r="K12" t="str">
        <f t="shared" si="8"/>
        <v>111111000</v>
      </c>
      <c r="L12">
        <f t="shared" si="9"/>
        <v>504</v>
      </c>
      <c r="M12">
        <f t="shared" si="10"/>
        <v>0.984375</v>
      </c>
      <c r="N12">
        <f t="shared" si="11"/>
        <v>0.984375</v>
      </c>
    </row>
    <row r="13" spans="1:17" x14ac:dyDescent="0.35">
      <c r="A13" t="s">
        <v>24</v>
      </c>
      <c r="B13" t="s">
        <v>755</v>
      </c>
      <c r="C13" t="str">
        <f t="shared" si="0"/>
        <v>7980</v>
      </c>
      <c r="D13" t="str">
        <f t="shared" si="1"/>
        <v>798</v>
      </c>
      <c r="E13" t="str">
        <f t="shared" si="2"/>
        <v>79</v>
      </c>
      <c r="F13" t="str">
        <f t="shared" si="3"/>
        <v>01111001</v>
      </c>
      <c r="G13" t="str">
        <f t="shared" si="4"/>
        <v>8</v>
      </c>
      <c r="H13" t="str">
        <f t="shared" si="5"/>
        <v>1000</v>
      </c>
      <c r="I13" t="str">
        <f t="shared" si="6"/>
        <v>0111100110</v>
      </c>
      <c r="J13" t="str">
        <f t="shared" si="7"/>
        <v>0</v>
      </c>
      <c r="K13" t="str">
        <f t="shared" si="8"/>
        <v>111100110</v>
      </c>
      <c r="L13">
        <f t="shared" si="9"/>
        <v>486</v>
      </c>
      <c r="M13">
        <f t="shared" si="10"/>
        <v>0.94921875</v>
      </c>
      <c r="N13">
        <f t="shared" si="11"/>
        <v>0.94921875</v>
      </c>
    </row>
    <row r="14" spans="1:17" x14ac:dyDescent="0.35">
      <c r="A14" t="s">
        <v>26</v>
      </c>
      <c r="B14" t="s">
        <v>279</v>
      </c>
      <c r="C14" t="str">
        <f t="shared" si="0"/>
        <v>72C0</v>
      </c>
      <c r="D14" t="str">
        <f t="shared" si="1"/>
        <v>72C</v>
      </c>
      <c r="E14" t="str">
        <f t="shared" si="2"/>
        <v>72</v>
      </c>
      <c r="F14" t="str">
        <f t="shared" si="3"/>
        <v>01110010</v>
      </c>
      <c r="G14" t="str">
        <f t="shared" si="4"/>
        <v>C</v>
      </c>
      <c r="H14" t="str">
        <f t="shared" si="5"/>
        <v>1100</v>
      </c>
      <c r="I14" t="str">
        <f t="shared" si="6"/>
        <v>0111001011</v>
      </c>
      <c r="J14" t="str">
        <f t="shared" si="7"/>
        <v>0</v>
      </c>
      <c r="K14" t="str">
        <f t="shared" si="8"/>
        <v>111001011</v>
      </c>
      <c r="L14">
        <f t="shared" si="9"/>
        <v>459</v>
      </c>
      <c r="M14">
        <f t="shared" si="10"/>
        <v>0.896484375</v>
      </c>
      <c r="N14">
        <f t="shared" si="11"/>
        <v>0.896484375</v>
      </c>
    </row>
    <row r="15" spans="1:17" x14ac:dyDescent="0.35">
      <c r="A15" t="s">
        <v>28</v>
      </c>
      <c r="B15" t="s">
        <v>1011</v>
      </c>
      <c r="C15" t="str">
        <f t="shared" si="0"/>
        <v>6980</v>
      </c>
      <c r="D15" t="str">
        <f t="shared" si="1"/>
        <v>698</v>
      </c>
      <c r="E15" t="str">
        <f t="shared" si="2"/>
        <v>69</v>
      </c>
      <c r="F15" t="str">
        <f t="shared" si="3"/>
        <v>01101001</v>
      </c>
      <c r="G15" t="str">
        <f t="shared" si="4"/>
        <v>8</v>
      </c>
      <c r="H15" t="str">
        <f t="shared" si="5"/>
        <v>1000</v>
      </c>
      <c r="I15" t="str">
        <f t="shared" si="6"/>
        <v>0110100110</v>
      </c>
      <c r="J15" t="str">
        <f t="shared" si="7"/>
        <v>0</v>
      </c>
      <c r="K15" t="str">
        <f t="shared" si="8"/>
        <v>110100110</v>
      </c>
      <c r="L15">
        <f t="shared" si="9"/>
        <v>422</v>
      </c>
      <c r="M15">
        <f t="shared" si="10"/>
        <v>0.82421875</v>
      </c>
      <c r="N15">
        <f t="shared" si="11"/>
        <v>0.82421875</v>
      </c>
    </row>
    <row r="16" spans="1:17" x14ac:dyDescent="0.35">
      <c r="A16" t="s">
        <v>30</v>
      </c>
      <c r="B16" t="s">
        <v>193</v>
      </c>
      <c r="C16" t="str">
        <f t="shared" si="0"/>
        <v>5E40</v>
      </c>
      <c r="D16" t="str">
        <f t="shared" si="1"/>
        <v>5E4</v>
      </c>
      <c r="E16" t="str">
        <f t="shared" si="2"/>
        <v>5E</v>
      </c>
      <c r="F16" t="str">
        <f t="shared" si="3"/>
        <v>01011110</v>
      </c>
      <c r="G16" t="str">
        <f t="shared" si="4"/>
        <v>4</v>
      </c>
      <c r="H16" t="str">
        <f t="shared" si="5"/>
        <v>0100</v>
      </c>
      <c r="I16" t="str">
        <f t="shared" si="6"/>
        <v>0101111001</v>
      </c>
      <c r="J16" t="str">
        <f t="shared" si="7"/>
        <v>0</v>
      </c>
      <c r="K16" t="str">
        <f t="shared" si="8"/>
        <v>101111001</v>
      </c>
      <c r="L16">
        <f t="shared" si="9"/>
        <v>377</v>
      </c>
      <c r="M16">
        <f t="shared" si="10"/>
        <v>0.736328125</v>
      </c>
      <c r="N16">
        <f t="shared" si="11"/>
        <v>0.736328125</v>
      </c>
    </row>
    <row r="17" spans="1:14" x14ac:dyDescent="0.35">
      <c r="A17" t="s">
        <v>32</v>
      </c>
      <c r="B17" t="s">
        <v>697</v>
      </c>
      <c r="C17" t="str">
        <f t="shared" si="0"/>
        <v>5100</v>
      </c>
      <c r="D17" t="str">
        <f t="shared" si="1"/>
        <v>510</v>
      </c>
      <c r="E17" t="str">
        <f t="shared" si="2"/>
        <v>51</v>
      </c>
      <c r="F17" t="str">
        <f t="shared" si="3"/>
        <v>01010001</v>
      </c>
      <c r="G17" t="str">
        <f t="shared" si="4"/>
        <v>0</v>
      </c>
      <c r="H17" t="str">
        <f t="shared" si="5"/>
        <v>0000</v>
      </c>
      <c r="I17" t="str">
        <f t="shared" si="6"/>
        <v>0101000100</v>
      </c>
      <c r="J17" t="str">
        <f t="shared" si="7"/>
        <v>0</v>
      </c>
      <c r="K17" t="str">
        <f t="shared" si="8"/>
        <v>101000100</v>
      </c>
      <c r="L17">
        <f t="shared" si="9"/>
        <v>324</v>
      </c>
      <c r="M17">
        <f t="shared" si="10"/>
        <v>0.6328125</v>
      </c>
      <c r="N17">
        <f t="shared" si="11"/>
        <v>0.6328125</v>
      </c>
    </row>
    <row r="18" spans="1:14" x14ac:dyDescent="0.35">
      <c r="A18" t="s">
        <v>34</v>
      </c>
      <c r="B18" t="s">
        <v>965</v>
      </c>
      <c r="C18" t="str">
        <f t="shared" si="0"/>
        <v>4240</v>
      </c>
      <c r="D18" t="str">
        <f t="shared" si="1"/>
        <v>424</v>
      </c>
      <c r="E18" t="str">
        <f t="shared" si="2"/>
        <v>42</v>
      </c>
      <c r="F18" t="str">
        <f t="shared" si="3"/>
        <v>01000010</v>
      </c>
      <c r="G18" t="str">
        <f t="shared" si="4"/>
        <v>4</v>
      </c>
      <c r="H18" t="str">
        <f t="shared" si="5"/>
        <v>0100</v>
      </c>
      <c r="I18" t="str">
        <f t="shared" si="6"/>
        <v>0100001001</v>
      </c>
      <c r="J18" t="str">
        <f t="shared" si="7"/>
        <v>0</v>
      </c>
      <c r="K18" t="str">
        <f t="shared" si="8"/>
        <v>100001001</v>
      </c>
      <c r="L18">
        <f t="shared" si="9"/>
        <v>265</v>
      </c>
      <c r="M18">
        <f t="shared" si="10"/>
        <v>0.517578125</v>
      </c>
      <c r="N18">
        <f t="shared" si="11"/>
        <v>0.517578125</v>
      </c>
    </row>
    <row r="19" spans="1:14" x14ac:dyDescent="0.35">
      <c r="A19" t="s">
        <v>36</v>
      </c>
      <c r="B19" t="s">
        <v>33</v>
      </c>
      <c r="C19" t="str">
        <f t="shared" si="0"/>
        <v>3200</v>
      </c>
      <c r="D19" t="str">
        <f t="shared" si="1"/>
        <v>320</v>
      </c>
      <c r="E19" t="str">
        <f t="shared" si="2"/>
        <v>32</v>
      </c>
      <c r="F19" t="str">
        <f t="shared" si="3"/>
        <v>00110010</v>
      </c>
      <c r="G19" t="str">
        <f t="shared" si="4"/>
        <v>0</v>
      </c>
      <c r="H19" t="str">
        <f t="shared" si="5"/>
        <v>0000</v>
      </c>
      <c r="I19" t="str">
        <f t="shared" si="6"/>
        <v>0011001000</v>
      </c>
      <c r="J19" t="str">
        <f t="shared" si="7"/>
        <v>0</v>
      </c>
      <c r="K19" t="str">
        <f t="shared" si="8"/>
        <v>011001000</v>
      </c>
      <c r="L19">
        <f t="shared" si="9"/>
        <v>200</v>
      </c>
      <c r="M19">
        <f t="shared" si="10"/>
        <v>0.390625</v>
      </c>
      <c r="N19">
        <f t="shared" si="11"/>
        <v>0.390625</v>
      </c>
    </row>
    <row r="20" spans="1:14" x14ac:dyDescent="0.35">
      <c r="A20" t="s">
        <v>38</v>
      </c>
      <c r="B20" t="s">
        <v>636</v>
      </c>
      <c r="C20" t="str">
        <f t="shared" si="0"/>
        <v>20C0</v>
      </c>
      <c r="D20" t="str">
        <f t="shared" si="1"/>
        <v>20C</v>
      </c>
      <c r="E20" t="str">
        <f t="shared" si="2"/>
        <v>20</v>
      </c>
      <c r="F20" t="str">
        <f t="shared" si="3"/>
        <v>00100000</v>
      </c>
      <c r="G20" t="str">
        <f t="shared" si="4"/>
        <v>C</v>
      </c>
      <c r="H20" t="str">
        <f t="shared" si="5"/>
        <v>1100</v>
      </c>
      <c r="I20" t="str">
        <f t="shared" si="6"/>
        <v>0010000011</v>
      </c>
      <c r="J20" t="str">
        <f t="shared" si="7"/>
        <v>0</v>
      </c>
      <c r="K20" t="str">
        <f t="shared" si="8"/>
        <v>010000011</v>
      </c>
      <c r="L20">
        <f t="shared" si="9"/>
        <v>131</v>
      </c>
      <c r="M20">
        <f t="shared" si="10"/>
        <v>0.255859375</v>
      </c>
      <c r="N20">
        <f t="shared" si="11"/>
        <v>0.255859375</v>
      </c>
    </row>
    <row r="21" spans="1:14" x14ac:dyDescent="0.35">
      <c r="A21" t="s">
        <v>40</v>
      </c>
      <c r="B21" t="s">
        <v>402</v>
      </c>
      <c r="C21" t="str">
        <f t="shared" si="0"/>
        <v>0F00</v>
      </c>
      <c r="D21" t="str">
        <f t="shared" si="1"/>
        <v>0F0</v>
      </c>
      <c r="E21" t="str">
        <f t="shared" si="2"/>
        <v>0F</v>
      </c>
      <c r="F21" t="str">
        <f t="shared" si="3"/>
        <v>00001111</v>
      </c>
      <c r="G21" t="str">
        <f t="shared" si="4"/>
        <v>0</v>
      </c>
      <c r="H21" t="str">
        <f t="shared" si="5"/>
        <v>0000</v>
      </c>
      <c r="I21" t="str">
        <f t="shared" si="6"/>
        <v>0000111100</v>
      </c>
      <c r="J21" t="str">
        <f t="shared" si="7"/>
        <v>0</v>
      </c>
      <c r="K21" t="str">
        <f t="shared" si="8"/>
        <v>000111100</v>
      </c>
      <c r="L21">
        <f t="shared" si="9"/>
        <v>60</v>
      </c>
      <c r="M21">
        <f t="shared" si="10"/>
        <v>0.1171875</v>
      </c>
      <c r="N21">
        <f t="shared" si="11"/>
        <v>0.1171875</v>
      </c>
    </row>
    <row r="22" spans="1:14" x14ac:dyDescent="0.35">
      <c r="A22" t="s">
        <v>41</v>
      </c>
      <c r="B22" t="s">
        <v>913</v>
      </c>
      <c r="C22" t="str">
        <f t="shared" si="0"/>
        <v>FCC0</v>
      </c>
      <c r="D22" t="str">
        <f t="shared" si="1"/>
        <v>FCC</v>
      </c>
      <c r="E22" t="str">
        <f t="shared" si="2"/>
        <v>FC</v>
      </c>
      <c r="F22" t="str">
        <f t="shared" si="3"/>
        <v>11111100</v>
      </c>
      <c r="G22" t="str">
        <f t="shared" si="4"/>
        <v>C</v>
      </c>
      <c r="H22" t="str">
        <f t="shared" si="5"/>
        <v>1100</v>
      </c>
      <c r="I22" t="str">
        <f t="shared" si="6"/>
        <v>1111110011</v>
      </c>
      <c r="J22" t="str">
        <f t="shared" si="7"/>
        <v>1</v>
      </c>
      <c r="K22" t="str">
        <f t="shared" si="8"/>
        <v>111110011</v>
      </c>
      <c r="L22">
        <f t="shared" si="9"/>
        <v>499</v>
      </c>
      <c r="M22">
        <f t="shared" si="10"/>
        <v>0.974609375</v>
      </c>
      <c r="N22">
        <f t="shared" si="11"/>
        <v>-2.5390625E-2</v>
      </c>
    </row>
    <row r="23" spans="1:14" x14ac:dyDescent="0.35">
      <c r="A23" t="s">
        <v>43</v>
      </c>
      <c r="B23" t="s">
        <v>966</v>
      </c>
      <c r="C23" t="str">
        <f t="shared" si="0"/>
        <v>EAC0</v>
      </c>
      <c r="D23" t="str">
        <f t="shared" si="1"/>
        <v>EAC</v>
      </c>
      <c r="E23" t="str">
        <f t="shared" si="2"/>
        <v>EA</v>
      </c>
      <c r="F23" t="str">
        <f t="shared" si="3"/>
        <v>11101010</v>
      </c>
      <c r="G23" t="str">
        <f t="shared" si="4"/>
        <v>C</v>
      </c>
      <c r="H23" t="str">
        <f t="shared" si="5"/>
        <v>1100</v>
      </c>
      <c r="I23" t="str">
        <f t="shared" si="6"/>
        <v>1110101011</v>
      </c>
      <c r="J23" t="str">
        <f t="shared" si="7"/>
        <v>1</v>
      </c>
      <c r="K23" t="str">
        <f t="shared" si="8"/>
        <v>110101011</v>
      </c>
      <c r="L23">
        <f t="shared" si="9"/>
        <v>427</v>
      </c>
      <c r="M23">
        <f t="shared" si="10"/>
        <v>0.833984375</v>
      </c>
      <c r="N23">
        <f t="shared" si="11"/>
        <v>-0.166015625</v>
      </c>
    </row>
    <row r="24" spans="1:14" x14ac:dyDescent="0.35">
      <c r="A24" t="s">
        <v>45</v>
      </c>
      <c r="B24" t="s">
        <v>967</v>
      </c>
      <c r="C24" t="str">
        <f t="shared" si="0"/>
        <v>D900</v>
      </c>
      <c r="D24" t="str">
        <f t="shared" si="1"/>
        <v>D90</v>
      </c>
      <c r="E24" t="str">
        <f t="shared" si="2"/>
        <v>D9</v>
      </c>
      <c r="F24" t="str">
        <f t="shared" si="3"/>
        <v>11011001</v>
      </c>
      <c r="G24" t="str">
        <f t="shared" si="4"/>
        <v>0</v>
      </c>
      <c r="H24" t="str">
        <f t="shared" si="5"/>
        <v>0000</v>
      </c>
      <c r="I24" t="str">
        <f t="shared" si="6"/>
        <v>1101100100</v>
      </c>
      <c r="J24" t="str">
        <f t="shared" si="7"/>
        <v>1</v>
      </c>
      <c r="K24" t="str">
        <f t="shared" si="8"/>
        <v>101100100</v>
      </c>
      <c r="L24">
        <f t="shared" si="9"/>
        <v>356</v>
      </c>
      <c r="M24">
        <f t="shared" si="10"/>
        <v>0.6953125</v>
      </c>
      <c r="N24">
        <f t="shared" si="11"/>
        <v>-0.3046875</v>
      </c>
    </row>
    <row r="25" spans="1:14" x14ac:dyDescent="0.35">
      <c r="A25" t="s">
        <v>47</v>
      </c>
      <c r="B25" t="s">
        <v>1064</v>
      </c>
      <c r="C25" t="str">
        <f t="shared" si="0"/>
        <v>C840</v>
      </c>
      <c r="D25" t="str">
        <f t="shared" si="1"/>
        <v>C84</v>
      </c>
      <c r="E25" t="str">
        <f t="shared" si="2"/>
        <v>C8</v>
      </c>
      <c r="F25" t="str">
        <f t="shared" si="3"/>
        <v>11001000</v>
      </c>
      <c r="G25" t="str">
        <f t="shared" si="4"/>
        <v>4</v>
      </c>
      <c r="H25" t="str">
        <f t="shared" si="5"/>
        <v>0100</v>
      </c>
      <c r="I25" t="str">
        <f t="shared" si="6"/>
        <v>1100100001</v>
      </c>
      <c r="J25" t="str">
        <f t="shared" si="7"/>
        <v>1</v>
      </c>
      <c r="K25" t="str">
        <f t="shared" si="8"/>
        <v>100100001</v>
      </c>
      <c r="L25">
        <f t="shared" si="9"/>
        <v>289</v>
      </c>
      <c r="M25">
        <f t="shared" si="10"/>
        <v>0.564453125</v>
      </c>
      <c r="N25">
        <f t="shared" si="11"/>
        <v>-0.435546875</v>
      </c>
    </row>
    <row r="26" spans="1:14" x14ac:dyDescent="0.35">
      <c r="A26" t="s">
        <v>49</v>
      </c>
      <c r="B26" t="s">
        <v>501</v>
      </c>
      <c r="C26" t="str">
        <f t="shared" si="0"/>
        <v>B880</v>
      </c>
      <c r="D26" t="str">
        <f t="shared" si="1"/>
        <v>B88</v>
      </c>
      <c r="E26" t="str">
        <f t="shared" si="2"/>
        <v>B8</v>
      </c>
      <c r="F26" t="str">
        <f t="shared" si="3"/>
        <v>10111000</v>
      </c>
      <c r="G26" t="str">
        <f t="shared" si="4"/>
        <v>8</v>
      </c>
      <c r="H26" t="str">
        <f t="shared" si="5"/>
        <v>1000</v>
      </c>
      <c r="I26" t="str">
        <f t="shared" si="6"/>
        <v>1011100010</v>
      </c>
      <c r="J26" t="str">
        <f t="shared" si="7"/>
        <v>1</v>
      </c>
      <c r="K26" t="str">
        <f t="shared" si="8"/>
        <v>011100010</v>
      </c>
      <c r="L26">
        <f t="shared" si="9"/>
        <v>226</v>
      </c>
      <c r="M26">
        <f t="shared" si="10"/>
        <v>0.44140625</v>
      </c>
      <c r="N26">
        <f t="shared" si="11"/>
        <v>-0.55859375</v>
      </c>
    </row>
    <row r="27" spans="1:14" x14ac:dyDescent="0.35">
      <c r="A27" t="s">
        <v>51</v>
      </c>
      <c r="B27" t="s">
        <v>167</v>
      </c>
      <c r="C27" t="str">
        <f t="shared" si="0"/>
        <v>AA00</v>
      </c>
      <c r="D27" t="str">
        <f t="shared" si="1"/>
        <v>AA0</v>
      </c>
      <c r="E27" t="str">
        <f t="shared" si="2"/>
        <v>AA</v>
      </c>
      <c r="F27" t="str">
        <f t="shared" si="3"/>
        <v>10101010</v>
      </c>
      <c r="G27" t="str">
        <f t="shared" si="4"/>
        <v>0</v>
      </c>
      <c r="H27" t="str">
        <f t="shared" si="5"/>
        <v>0000</v>
      </c>
      <c r="I27" t="str">
        <f t="shared" si="6"/>
        <v>1010101000</v>
      </c>
      <c r="J27" t="str">
        <f t="shared" si="7"/>
        <v>1</v>
      </c>
      <c r="K27" t="str">
        <f t="shared" si="8"/>
        <v>010101000</v>
      </c>
      <c r="L27">
        <f t="shared" si="9"/>
        <v>168</v>
      </c>
      <c r="M27">
        <f t="shared" si="10"/>
        <v>0.328125</v>
      </c>
      <c r="N27">
        <f t="shared" si="11"/>
        <v>-0.671875</v>
      </c>
    </row>
    <row r="28" spans="1:14" x14ac:dyDescent="0.35">
      <c r="A28" t="s">
        <v>53</v>
      </c>
      <c r="B28" t="s">
        <v>1065</v>
      </c>
      <c r="C28" t="str">
        <f t="shared" si="0"/>
        <v>9D80</v>
      </c>
      <c r="D28" t="str">
        <f t="shared" si="1"/>
        <v>9D8</v>
      </c>
      <c r="E28" t="str">
        <f t="shared" si="2"/>
        <v>9D</v>
      </c>
      <c r="F28" t="str">
        <f t="shared" si="3"/>
        <v>10011101</v>
      </c>
      <c r="G28" t="str">
        <f t="shared" si="4"/>
        <v>8</v>
      </c>
      <c r="H28" t="str">
        <f t="shared" si="5"/>
        <v>1000</v>
      </c>
      <c r="I28" t="str">
        <f t="shared" si="6"/>
        <v>1001110110</v>
      </c>
      <c r="J28" t="str">
        <f t="shared" si="7"/>
        <v>1</v>
      </c>
      <c r="K28" t="str">
        <f t="shared" si="8"/>
        <v>001110110</v>
      </c>
      <c r="L28">
        <f t="shared" si="9"/>
        <v>118</v>
      </c>
      <c r="M28">
        <f t="shared" si="10"/>
        <v>0.23046875</v>
      </c>
      <c r="N28">
        <f t="shared" si="11"/>
        <v>-0.76953125</v>
      </c>
    </row>
    <row r="29" spans="1:14" x14ac:dyDescent="0.35">
      <c r="A29" t="s">
        <v>55</v>
      </c>
      <c r="B29" t="s">
        <v>1066</v>
      </c>
      <c r="C29" t="str">
        <f t="shared" si="0"/>
        <v>9300</v>
      </c>
      <c r="D29" t="str">
        <f t="shared" si="1"/>
        <v>930</v>
      </c>
      <c r="E29" t="str">
        <f t="shared" si="2"/>
        <v>93</v>
      </c>
      <c r="F29" t="str">
        <f t="shared" si="3"/>
        <v>10010011</v>
      </c>
      <c r="G29" t="str">
        <f t="shared" si="4"/>
        <v>0</v>
      </c>
      <c r="H29" t="str">
        <f t="shared" si="5"/>
        <v>0000</v>
      </c>
      <c r="I29" t="str">
        <f t="shared" si="6"/>
        <v>1001001100</v>
      </c>
      <c r="J29" t="str">
        <f t="shared" si="7"/>
        <v>1</v>
      </c>
      <c r="K29" t="str">
        <f t="shared" si="8"/>
        <v>001001100</v>
      </c>
      <c r="L29">
        <f t="shared" si="9"/>
        <v>76</v>
      </c>
      <c r="M29">
        <f t="shared" si="10"/>
        <v>0.1484375</v>
      </c>
      <c r="N29">
        <f t="shared" si="11"/>
        <v>-0.8515625</v>
      </c>
    </row>
    <row r="30" spans="1:14" x14ac:dyDescent="0.35">
      <c r="A30" t="s">
        <v>57</v>
      </c>
      <c r="B30" t="s">
        <v>98</v>
      </c>
      <c r="C30" t="str">
        <f t="shared" si="0"/>
        <v>8AC0</v>
      </c>
      <c r="D30" t="str">
        <f t="shared" si="1"/>
        <v>8AC</v>
      </c>
      <c r="E30" t="str">
        <f t="shared" si="2"/>
        <v>8A</v>
      </c>
      <c r="F30" t="str">
        <f t="shared" si="3"/>
        <v>10001010</v>
      </c>
      <c r="G30" t="str">
        <f t="shared" si="4"/>
        <v>C</v>
      </c>
      <c r="H30" t="str">
        <f t="shared" si="5"/>
        <v>1100</v>
      </c>
      <c r="I30" t="str">
        <f t="shared" si="6"/>
        <v>1000101011</v>
      </c>
      <c r="J30" t="str">
        <f t="shared" si="7"/>
        <v>1</v>
      </c>
      <c r="K30" t="str">
        <f t="shared" si="8"/>
        <v>000101011</v>
      </c>
      <c r="L30">
        <f t="shared" si="9"/>
        <v>43</v>
      </c>
      <c r="M30">
        <f t="shared" si="10"/>
        <v>8.3984375E-2</v>
      </c>
      <c r="N30">
        <f t="shared" si="11"/>
        <v>-0.916015625</v>
      </c>
    </row>
    <row r="31" spans="1:14" x14ac:dyDescent="0.35">
      <c r="A31" t="s">
        <v>59</v>
      </c>
      <c r="B31" t="s">
        <v>533</v>
      </c>
      <c r="C31" t="str">
        <f t="shared" si="0"/>
        <v>84C0</v>
      </c>
      <c r="D31" t="str">
        <f t="shared" si="1"/>
        <v>84C</v>
      </c>
      <c r="E31" t="str">
        <f t="shared" si="2"/>
        <v>84</v>
      </c>
      <c r="F31" t="str">
        <f t="shared" si="3"/>
        <v>10000100</v>
      </c>
      <c r="G31" t="str">
        <f t="shared" si="4"/>
        <v>C</v>
      </c>
      <c r="H31" t="str">
        <f t="shared" si="5"/>
        <v>1100</v>
      </c>
      <c r="I31" t="str">
        <f t="shared" si="6"/>
        <v>1000010011</v>
      </c>
      <c r="J31" t="str">
        <f t="shared" si="7"/>
        <v>1</v>
      </c>
      <c r="K31" t="str">
        <f t="shared" si="8"/>
        <v>000010011</v>
      </c>
      <c r="L31">
        <f t="shared" si="9"/>
        <v>19</v>
      </c>
      <c r="M31">
        <f t="shared" si="10"/>
        <v>3.7109375E-2</v>
      </c>
      <c r="N31">
        <f t="shared" si="11"/>
        <v>-0.962890625</v>
      </c>
    </row>
    <row r="32" spans="1:14" x14ac:dyDescent="0.35">
      <c r="A32" t="s">
        <v>60</v>
      </c>
      <c r="B32" t="s">
        <v>261</v>
      </c>
      <c r="C32" t="str">
        <f t="shared" si="0"/>
        <v>8140</v>
      </c>
      <c r="D32" t="str">
        <f t="shared" si="1"/>
        <v>814</v>
      </c>
      <c r="E32" t="str">
        <f t="shared" si="2"/>
        <v>81</v>
      </c>
      <c r="F32" t="str">
        <f t="shared" si="3"/>
        <v>10000001</v>
      </c>
      <c r="G32" t="str">
        <f t="shared" si="4"/>
        <v>4</v>
      </c>
      <c r="H32" t="str">
        <f t="shared" si="5"/>
        <v>0100</v>
      </c>
      <c r="I32" t="str">
        <f t="shared" si="6"/>
        <v>1000000101</v>
      </c>
      <c r="J32" t="str">
        <f t="shared" si="7"/>
        <v>1</v>
      </c>
      <c r="K32" t="str">
        <f t="shared" si="8"/>
        <v>000000101</v>
      </c>
      <c r="L32">
        <f t="shared" si="9"/>
        <v>5</v>
      </c>
      <c r="M32">
        <f t="shared" si="10"/>
        <v>9.765625E-3</v>
      </c>
      <c r="N32">
        <f t="shared" si="11"/>
        <v>-0.990234375</v>
      </c>
    </row>
    <row r="33" spans="1:14" x14ac:dyDescent="0.35">
      <c r="A33" t="s">
        <v>62</v>
      </c>
      <c r="B33" t="s">
        <v>571</v>
      </c>
      <c r="C33" t="str">
        <f t="shared" si="0"/>
        <v>8040</v>
      </c>
      <c r="D33" t="str">
        <f t="shared" si="1"/>
        <v>804</v>
      </c>
      <c r="E33" t="str">
        <f t="shared" si="2"/>
        <v>80</v>
      </c>
      <c r="F33" t="str">
        <f t="shared" si="3"/>
        <v>10000000</v>
      </c>
      <c r="G33" t="str">
        <f t="shared" si="4"/>
        <v>4</v>
      </c>
      <c r="H33" t="str">
        <f t="shared" si="5"/>
        <v>0100</v>
      </c>
      <c r="I33" t="str">
        <f t="shared" si="6"/>
        <v>1000000001</v>
      </c>
      <c r="J33" t="str">
        <f t="shared" si="7"/>
        <v>1</v>
      </c>
      <c r="K33" t="str">
        <f t="shared" si="8"/>
        <v>000000001</v>
      </c>
      <c r="L33">
        <f t="shared" si="9"/>
        <v>1</v>
      </c>
      <c r="M33">
        <f t="shared" si="10"/>
        <v>1.953125E-3</v>
      </c>
      <c r="N33">
        <f t="shared" si="11"/>
        <v>-0.998046875</v>
      </c>
    </row>
    <row r="34" spans="1:14" x14ac:dyDescent="0.35">
      <c r="A34" t="s">
        <v>64</v>
      </c>
      <c r="B34" t="s">
        <v>263</v>
      </c>
      <c r="C34" t="str">
        <f t="shared" si="0"/>
        <v>8200</v>
      </c>
      <c r="D34" t="str">
        <f t="shared" si="1"/>
        <v>820</v>
      </c>
      <c r="E34" t="str">
        <f t="shared" si="2"/>
        <v>82</v>
      </c>
      <c r="F34" t="str">
        <f t="shared" si="3"/>
        <v>10000010</v>
      </c>
      <c r="G34" t="str">
        <f t="shared" si="4"/>
        <v>0</v>
      </c>
      <c r="H34" t="str">
        <f t="shared" si="5"/>
        <v>0000</v>
      </c>
      <c r="I34" t="str">
        <f t="shared" si="6"/>
        <v>1000001000</v>
      </c>
      <c r="J34" t="str">
        <f t="shared" si="7"/>
        <v>1</v>
      </c>
      <c r="K34" t="str">
        <f t="shared" si="8"/>
        <v>000001000</v>
      </c>
      <c r="L34">
        <f t="shared" si="9"/>
        <v>8</v>
      </c>
      <c r="M34">
        <f t="shared" si="10"/>
        <v>1.5625E-2</v>
      </c>
      <c r="N34">
        <f t="shared" si="11"/>
        <v>-0.984375</v>
      </c>
    </row>
    <row r="35" spans="1:14" x14ac:dyDescent="0.35">
      <c r="A35" t="s">
        <v>66</v>
      </c>
      <c r="B35" t="s">
        <v>737</v>
      </c>
      <c r="C35" t="str">
        <f t="shared" si="0"/>
        <v>8640</v>
      </c>
      <c r="D35" t="str">
        <f t="shared" si="1"/>
        <v>864</v>
      </c>
      <c r="E35" t="str">
        <f t="shared" si="2"/>
        <v>86</v>
      </c>
      <c r="F35" t="str">
        <f t="shared" si="3"/>
        <v>10000110</v>
      </c>
      <c r="G35" t="str">
        <f t="shared" si="4"/>
        <v>4</v>
      </c>
      <c r="H35" t="str">
        <f t="shared" si="5"/>
        <v>0100</v>
      </c>
      <c r="I35" t="str">
        <f t="shared" si="6"/>
        <v>1000011001</v>
      </c>
      <c r="J35" t="str">
        <f t="shared" si="7"/>
        <v>1</v>
      </c>
      <c r="K35" t="str">
        <f t="shared" si="8"/>
        <v>000011001</v>
      </c>
      <c r="L35">
        <f t="shared" si="9"/>
        <v>25</v>
      </c>
      <c r="M35">
        <f t="shared" si="10"/>
        <v>4.8828125E-2</v>
      </c>
      <c r="N35">
        <f t="shared" si="11"/>
        <v>-0.951171875</v>
      </c>
    </row>
    <row r="36" spans="1:14" x14ac:dyDescent="0.35">
      <c r="A36" t="s">
        <v>68</v>
      </c>
      <c r="B36" t="s">
        <v>1060</v>
      </c>
      <c r="C36" t="str">
        <f t="shared" si="0"/>
        <v>8D00</v>
      </c>
      <c r="D36" t="str">
        <f t="shared" si="1"/>
        <v>8D0</v>
      </c>
      <c r="E36" t="str">
        <f t="shared" si="2"/>
        <v>8D</v>
      </c>
      <c r="F36" t="str">
        <f t="shared" si="3"/>
        <v>10001101</v>
      </c>
      <c r="G36" t="str">
        <f t="shared" si="4"/>
        <v>0</v>
      </c>
      <c r="H36" t="str">
        <f t="shared" si="5"/>
        <v>0000</v>
      </c>
      <c r="I36" t="str">
        <f t="shared" si="6"/>
        <v>1000110100</v>
      </c>
      <c r="J36" t="str">
        <f t="shared" si="7"/>
        <v>1</v>
      </c>
      <c r="K36" t="str">
        <f t="shared" si="8"/>
        <v>000110100</v>
      </c>
      <c r="L36">
        <f t="shared" si="9"/>
        <v>52</v>
      </c>
      <c r="M36">
        <f t="shared" si="10"/>
        <v>0.1015625</v>
      </c>
      <c r="N36">
        <f t="shared" si="11"/>
        <v>-0.8984375</v>
      </c>
    </row>
    <row r="37" spans="1:14" x14ac:dyDescent="0.35">
      <c r="A37" t="s">
        <v>70</v>
      </c>
      <c r="B37" t="s">
        <v>1019</v>
      </c>
      <c r="C37" t="str">
        <f t="shared" si="0"/>
        <v>9600</v>
      </c>
      <c r="D37" t="str">
        <f t="shared" si="1"/>
        <v>960</v>
      </c>
      <c r="E37" t="str">
        <f t="shared" si="2"/>
        <v>96</v>
      </c>
      <c r="F37" t="str">
        <f t="shared" si="3"/>
        <v>10010110</v>
      </c>
      <c r="G37" t="str">
        <f t="shared" si="4"/>
        <v>0</v>
      </c>
      <c r="H37" t="str">
        <f t="shared" si="5"/>
        <v>0000</v>
      </c>
      <c r="I37" t="str">
        <f t="shared" si="6"/>
        <v>1001011000</v>
      </c>
      <c r="J37" t="str">
        <f t="shared" si="7"/>
        <v>1</v>
      </c>
      <c r="K37" t="str">
        <f t="shared" si="8"/>
        <v>001011000</v>
      </c>
      <c r="L37">
        <f t="shared" si="9"/>
        <v>88</v>
      </c>
      <c r="M37">
        <f t="shared" si="10"/>
        <v>0.171875</v>
      </c>
      <c r="N37">
        <f t="shared" si="11"/>
        <v>-0.828125</v>
      </c>
    </row>
    <row r="38" spans="1:14" x14ac:dyDescent="0.35">
      <c r="A38" t="s">
        <v>72</v>
      </c>
      <c r="B38" t="s">
        <v>175</v>
      </c>
      <c r="C38" t="str">
        <f t="shared" si="0"/>
        <v>A100</v>
      </c>
      <c r="D38" t="str">
        <f t="shared" si="1"/>
        <v>A10</v>
      </c>
      <c r="E38" t="str">
        <f t="shared" si="2"/>
        <v>A1</v>
      </c>
      <c r="F38" t="str">
        <f t="shared" si="3"/>
        <v>10100001</v>
      </c>
      <c r="G38" t="str">
        <f t="shared" si="4"/>
        <v>0</v>
      </c>
      <c r="H38" t="str">
        <f t="shared" si="5"/>
        <v>0000</v>
      </c>
      <c r="I38" t="str">
        <f t="shared" si="6"/>
        <v>1010000100</v>
      </c>
      <c r="J38" t="str">
        <f t="shared" si="7"/>
        <v>1</v>
      </c>
      <c r="K38" t="str">
        <f t="shared" si="8"/>
        <v>010000100</v>
      </c>
      <c r="L38">
        <f t="shared" si="9"/>
        <v>132</v>
      </c>
      <c r="M38">
        <f t="shared" si="10"/>
        <v>0.2578125</v>
      </c>
      <c r="N38">
        <f t="shared" si="11"/>
        <v>-0.7421875</v>
      </c>
    </row>
    <row r="39" spans="1:14" x14ac:dyDescent="0.35">
      <c r="A39" t="s">
        <v>74</v>
      </c>
      <c r="B39" t="s">
        <v>716</v>
      </c>
      <c r="C39" t="str">
        <f t="shared" si="0"/>
        <v>AE40</v>
      </c>
      <c r="D39" t="str">
        <f t="shared" si="1"/>
        <v>AE4</v>
      </c>
      <c r="E39" t="str">
        <f t="shared" si="2"/>
        <v>AE</v>
      </c>
      <c r="F39" t="str">
        <f t="shared" si="3"/>
        <v>10101110</v>
      </c>
      <c r="G39" t="str">
        <f t="shared" si="4"/>
        <v>4</v>
      </c>
      <c r="H39" t="str">
        <f t="shared" si="5"/>
        <v>0100</v>
      </c>
      <c r="I39" t="str">
        <f t="shared" si="6"/>
        <v>1010111001</v>
      </c>
      <c r="J39" t="str">
        <f t="shared" si="7"/>
        <v>1</v>
      </c>
      <c r="K39" t="str">
        <f t="shared" si="8"/>
        <v>010111001</v>
      </c>
      <c r="L39">
        <f t="shared" si="9"/>
        <v>185</v>
      </c>
      <c r="M39">
        <f t="shared" si="10"/>
        <v>0.361328125</v>
      </c>
      <c r="N39">
        <f t="shared" si="11"/>
        <v>-0.638671875</v>
      </c>
    </row>
    <row r="40" spans="1:14" x14ac:dyDescent="0.35">
      <c r="A40" t="s">
        <v>76</v>
      </c>
      <c r="B40" t="s">
        <v>1067</v>
      </c>
      <c r="C40" t="str">
        <f t="shared" si="0"/>
        <v>BD00</v>
      </c>
      <c r="D40" t="str">
        <f t="shared" si="1"/>
        <v>BD0</v>
      </c>
      <c r="E40" t="str">
        <f t="shared" si="2"/>
        <v>BD</v>
      </c>
      <c r="F40" t="str">
        <f t="shared" si="3"/>
        <v>10111101</v>
      </c>
      <c r="G40" t="str">
        <f t="shared" si="4"/>
        <v>0</v>
      </c>
      <c r="H40" t="str">
        <f t="shared" si="5"/>
        <v>0000</v>
      </c>
      <c r="I40" t="str">
        <f t="shared" si="6"/>
        <v>1011110100</v>
      </c>
      <c r="J40" t="str">
        <f t="shared" si="7"/>
        <v>1</v>
      </c>
      <c r="K40" t="str">
        <f t="shared" si="8"/>
        <v>011110100</v>
      </c>
      <c r="L40">
        <f t="shared" si="9"/>
        <v>244</v>
      </c>
      <c r="M40">
        <f t="shared" si="10"/>
        <v>0.4765625</v>
      </c>
      <c r="N40">
        <f t="shared" si="11"/>
        <v>-0.5234375</v>
      </c>
    </row>
    <row r="41" spans="1:14" x14ac:dyDescent="0.35">
      <c r="A41" t="s">
        <v>78</v>
      </c>
      <c r="B41" t="s">
        <v>971</v>
      </c>
      <c r="C41" t="str">
        <f t="shared" si="0"/>
        <v>CD00</v>
      </c>
      <c r="D41" t="str">
        <f t="shared" si="1"/>
        <v>CD0</v>
      </c>
      <c r="E41" t="str">
        <f t="shared" si="2"/>
        <v>CD</v>
      </c>
      <c r="F41" t="str">
        <f t="shared" si="3"/>
        <v>11001101</v>
      </c>
      <c r="G41" t="str">
        <f t="shared" si="4"/>
        <v>0</v>
      </c>
      <c r="H41" t="str">
        <f t="shared" si="5"/>
        <v>0000</v>
      </c>
      <c r="I41" t="str">
        <f t="shared" si="6"/>
        <v>1100110100</v>
      </c>
      <c r="J41" t="str">
        <f t="shared" si="7"/>
        <v>1</v>
      </c>
      <c r="K41" t="str">
        <f t="shared" si="8"/>
        <v>100110100</v>
      </c>
      <c r="L41">
        <f t="shared" si="9"/>
        <v>308</v>
      </c>
      <c r="M41">
        <f t="shared" si="10"/>
        <v>0.6015625</v>
      </c>
      <c r="N41">
        <f t="shared" si="11"/>
        <v>-0.3984375</v>
      </c>
    </row>
    <row r="42" spans="1:14" x14ac:dyDescent="0.35">
      <c r="A42" t="s">
        <v>79</v>
      </c>
      <c r="B42" t="s">
        <v>972</v>
      </c>
      <c r="C42" t="str">
        <f t="shared" si="0"/>
        <v>DE40</v>
      </c>
      <c r="D42" t="str">
        <f t="shared" si="1"/>
        <v>DE4</v>
      </c>
      <c r="E42" t="str">
        <f t="shared" si="2"/>
        <v>DE</v>
      </c>
      <c r="F42" t="str">
        <f t="shared" si="3"/>
        <v>11011110</v>
      </c>
      <c r="G42" t="str">
        <f t="shared" si="4"/>
        <v>4</v>
      </c>
      <c r="H42" t="str">
        <f t="shared" si="5"/>
        <v>0100</v>
      </c>
      <c r="I42" t="str">
        <f t="shared" si="6"/>
        <v>1101111001</v>
      </c>
      <c r="J42" t="str">
        <f t="shared" si="7"/>
        <v>1</v>
      </c>
      <c r="K42" t="str">
        <f t="shared" si="8"/>
        <v>101111001</v>
      </c>
      <c r="L42">
        <f t="shared" si="9"/>
        <v>377</v>
      </c>
      <c r="M42">
        <f t="shared" si="10"/>
        <v>0.736328125</v>
      </c>
      <c r="N42">
        <f t="shared" si="11"/>
        <v>-0.263671875</v>
      </c>
    </row>
    <row r="43" spans="1:14" x14ac:dyDescent="0.35">
      <c r="A43" t="s">
        <v>81</v>
      </c>
      <c r="B43" t="s">
        <v>384</v>
      </c>
      <c r="C43" t="str">
        <f t="shared" si="0"/>
        <v>F000</v>
      </c>
      <c r="D43" t="str">
        <f t="shared" si="1"/>
        <v>F00</v>
      </c>
      <c r="E43" t="str">
        <f t="shared" si="2"/>
        <v>F0</v>
      </c>
      <c r="F43" t="str">
        <f t="shared" si="3"/>
        <v>11110000</v>
      </c>
      <c r="G43" t="str">
        <f t="shared" si="4"/>
        <v>0</v>
      </c>
      <c r="H43" t="str">
        <f t="shared" si="5"/>
        <v>0000</v>
      </c>
      <c r="I43" t="str">
        <f t="shared" si="6"/>
        <v>1111000000</v>
      </c>
      <c r="J43" t="str">
        <f t="shared" si="7"/>
        <v>1</v>
      </c>
      <c r="K43" t="str">
        <f t="shared" si="8"/>
        <v>111000000</v>
      </c>
      <c r="L43">
        <f t="shared" si="9"/>
        <v>448</v>
      </c>
      <c r="M43">
        <f t="shared" si="10"/>
        <v>0.875</v>
      </c>
      <c r="N43">
        <f t="shared" si="11"/>
        <v>-0.125</v>
      </c>
    </row>
    <row r="44" spans="1:14" x14ac:dyDescent="0.35">
      <c r="A44" t="s">
        <v>83</v>
      </c>
      <c r="B44" t="s">
        <v>973</v>
      </c>
      <c r="C44" t="str">
        <f t="shared" si="0"/>
        <v>0240</v>
      </c>
      <c r="D44" t="str">
        <f t="shared" si="1"/>
        <v>024</v>
      </c>
      <c r="E44" t="str">
        <f t="shared" si="2"/>
        <v>02</v>
      </c>
      <c r="F44" t="str">
        <f t="shared" si="3"/>
        <v>00000010</v>
      </c>
      <c r="G44" t="str">
        <f t="shared" si="4"/>
        <v>4</v>
      </c>
      <c r="H44" t="str">
        <f t="shared" si="5"/>
        <v>0100</v>
      </c>
      <c r="I44" t="str">
        <f t="shared" si="6"/>
        <v>0000001001</v>
      </c>
      <c r="J44" t="str">
        <f t="shared" si="7"/>
        <v>0</v>
      </c>
      <c r="K44" t="str">
        <f t="shared" si="8"/>
        <v>000001001</v>
      </c>
      <c r="L44">
        <f t="shared" si="9"/>
        <v>9</v>
      </c>
      <c r="M44">
        <f t="shared" si="10"/>
        <v>1.7578125E-2</v>
      </c>
      <c r="N44">
        <f t="shared" si="11"/>
        <v>1.7578125E-2</v>
      </c>
    </row>
    <row r="45" spans="1:14" x14ac:dyDescent="0.35">
      <c r="A45" t="s">
        <v>85</v>
      </c>
      <c r="B45" t="s">
        <v>974</v>
      </c>
      <c r="C45" t="str">
        <f t="shared" si="0"/>
        <v>1480</v>
      </c>
      <c r="D45" t="str">
        <f t="shared" si="1"/>
        <v>148</v>
      </c>
      <c r="E45" t="str">
        <f t="shared" si="2"/>
        <v>14</v>
      </c>
      <c r="F45" t="str">
        <f t="shared" si="3"/>
        <v>00010100</v>
      </c>
      <c r="G45" t="str">
        <f t="shared" si="4"/>
        <v>8</v>
      </c>
      <c r="H45" t="str">
        <f t="shared" si="5"/>
        <v>1000</v>
      </c>
      <c r="I45" t="str">
        <f t="shared" si="6"/>
        <v>0001010010</v>
      </c>
      <c r="J45" t="str">
        <f t="shared" si="7"/>
        <v>0</v>
      </c>
      <c r="K45" t="str">
        <f t="shared" si="8"/>
        <v>001010010</v>
      </c>
      <c r="L45">
        <f t="shared" si="9"/>
        <v>82</v>
      </c>
      <c r="M45">
        <f t="shared" si="10"/>
        <v>0.16015625</v>
      </c>
      <c r="N45">
        <f t="shared" si="11"/>
        <v>0.16015625</v>
      </c>
    </row>
    <row r="46" spans="1:14" x14ac:dyDescent="0.35">
      <c r="A46" t="s">
        <v>87</v>
      </c>
      <c r="B46" t="s">
        <v>801</v>
      </c>
      <c r="C46" t="str">
        <f t="shared" si="0"/>
        <v>2600</v>
      </c>
      <c r="D46" t="str">
        <f t="shared" si="1"/>
        <v>260</v>
      </c>
      <c r="E46" t="str">
        <f t="shared" si="2"/>
        <v>26</v>
      </c>
      <c r="F46" t="str">
        <f t="shared" si="3"/>
        <v>00100110</v>
      </c>
      <c r="G46" t="str">
        <f t="shared" si="4"/>
        <v>0</v>
      </c>
      <c r="H46" t="str">
        <f t="shared" si="5"/>
        <v>0000</v>
      </c>
      <c r="I46" t="str">
        <f t="shared" si="6"/>
        <v>0010011000</v>
      </c>
      <c r="J46" t="str">
        <f t="shared" si="7"/>
        <v>0</v>
      </c>
      <c r="K46" t="str">
        <f t="shared" si="8"/>
        <v>010011000</v>
      </c>
      <c r="L46">
        <f t="shared" si="9"/>
        <v>152</v>
      </c>
      <c r="M46">
        <f t="shared" si="10"/>
        <v>0.296875</v>
      </c>
      <c r="N46">
        <f t="shared" si="11"/>
        <v>0.296875</v>
      </c>
    </row>
    <row r="47" spans="1:14" x14ac:dyDescent="0.35">
      <c r="A47" t="s">
        <v>89</v>
      </c>
      <c r="B47" t="s">
        <v>1068</v>
      </c>
      <c r="C47" t="str">
        <f t="shared" si="0"/>
        <v>3700</v>
      </c>
      <c r="D47" t="str">
        <f t="shared" si="1"/>
        <v>370</v>
      </c>
      <c r="E47" t="str">
        <f t="shared" si="2"/>
        <v>37</v>
      </c>
      <c r="F47" t="str">
        <f t="shared" si="3"/>
        <v>00110111</v>
      </c>
      <c r="G47" t="str">
        <f t="shared" si="4"/>
        <v>0</v>
      </c>
      <c r="H47" t="str">
        <f t="shared" si="5"/>
        <v>0000</v>
      </c>
      <c r="I47" t="str">
        <f t="shared" si="6"/>
        <v>0011011100</v>
      </c>
      <c r="J47" t="str">
        <f t="shared" si="7"/>
        <v>0</v>
      </c>
      <c r="K47" t="str">
        <f t="shared" si="8"/>
        <v>011011100</v>
      </c>
      <c r="L47">
        <f t="shared" si="9"/>
        <v>220</v>
      </c>
      <c r="M47">
        <f t="shared" si="10"/>
        <v>0.4296875</v>
      </c>
      <c r="N47">
        <f t="shared" si="11"/>
        <v>0.4296875</v>
      </c>
    </row>
    <row r="48" spans="1:14" x14ac:dyDescent="0.35">
      <c r="A48" t="s">
        <v>91</v>
      </c>
      <c r="B48" t="s">
        <v>521</v>
      </c>
      <c r="C48" t="str">
        <f t="shared" si="0"/>
        <v>46C0</v>
      </c>
      <c r="D48" t="str">
        <f t="shared" si="1"/>
        <v>46C</v>
      </c>
      <c r="E48" t="str">
        <f t="shared" si="2"/>
        <v>46</v>
      </c>
      <c r="F48" t="str">
        <f t="shared" si="3"/>
        <v>01000110</v>
      </c>
      <c r="G48" t="str">
        <f t="shared" si="4"/>
        <v>C</v>
      </c>
      <c r="H48" t="str">
        <f t="shared" si="5"/>
        <v>1100</v>
      </c>
      <c r="I48" t="str">
        <f t="shared" si="6"/>
        <v>0100011011</v>
      </c>
      <c r="J48" t="str">
        <f t="shared" si="7"/>
        <v>0</v>
      </c>
      <c r="K48" t="str">
        <f t="shared" si="8"/>
        <v>100011011</v>
      </c>
      <c r="L48">
        <f t="shared" si="9"/>
        <v>283</v>
      </c>
      <c r="M48">
        <f t="shared" si="10"/>
        <v>0.552734375</v>
      </c>
      <c r="N48">
        <f t="shared" si="11"/>
        <v>0.552734375</v>
      </c>
    </row>
    <row r="49" spans="1:14" x14ac:dyDescent="0.35">
      <c r="A49" t="s">
        <v>93</v>
      </c>
      <c r="B49" t="s">
        <v>148</v>
      </c>
      <c r="C49" t="str">
        <f t="shared" si="0"/>
        <v>5540</v>
      </c>
      <c r="D49" t="str">
        <f t="shared" si="1"/>
        <v>554</v>
      </c>
      <c r="E49" t="str">
        <f t="shared" si="2"/>
        <v>55</v>
      </c>
      <c r="F49" t="str">
        <f t="shared" si="3"/>
        <v>01010101</v>
      </c>
      <c r="G49" t="str">
        <f t="shared" si="4"/>
        <v>4</v>
      </c>
      <c r="H49" t="str">
        <f t="shared" si="5"/>
        <v>0100</v>
      </c>
      <c r="I49" t="str">
        <f t="shared" si="6"/>
        <v>0101010101</v>
      </c>
      <c r="J49" t="str">
        <f t="shared" si="7"/>
        <v>0</v>
      </c>
      <c r="K49" t="str">
        <f t="shared" si="8"/>
        <v>101010101</v>
      </c>
      <c r="L49">
        <f t="shared" si="9"/>
        <v>341</v>
      </c>
      <c r="M49">
        <f t="shared" si="10"/>
        <v>0.666015625</v>
      </c>
      <c r="N49">
        <f t="shared" si="11"/>
        <v>0.666015625</v>
      </c>
    </row>
    <row r="50" spans="1:14" x14ac:dyDescent="0.35">
      <c r="A50" t="s">
        <v>95</v>
      </c>
      <c r="B50" t="s">
        <v>1069</v>
      </c>
      <c r="C50" t="str">
        <f t="shared" si="0"/>
        <v>61C0</v>
      </c>
      <c r="D50" t="str">
        <f t="shared" si="1"/>
        <v>61C</v>
      </c>
      <c r="E50" t="str">
        <f t="shared" si="2"/>
        <v>61</v>
      </c>
      <c r="F50" t="str">
        <f t="shared" si="3"/>
        <v>01100001</v>
      </c>
      <c r="G50" t="str">
        <f t="shared" si="4"/>
        <v>C</v>
      </c>
      <c r="H50" t="str">
        <f t="shared" si="5"/>
        <v>1100</v>
      </c>
      <c r="I50" t="str">
        <f t="shared" si="6"/>
        <v>0110000111</v>
      </c>
      <c r="J50" t="str">
        <f t="shared" si="7"/>
        <v>0</v>
      </c>
      <c r="K50" t="str">
        <f t="shared" si="8"/>
        <v>110000111</v>
      </c>
      <c r="L50">
        <f t="shared" si="9"/>
        <v>391</v>
      </c>
      <c r="M50">
        <f t="shared" si="10"/>
        <v>0.763671875</v>
      </c>
      <c r="N50">
        <f t="shared" si="11"/>
        <v>0.763671875</v>
      </c>
    </row>
    <row r="51" spans="1:14" x14ac:dyDescent="0.35">
      <c r="A51" t="s">
        <v>96</v>
      </c>
      <c r="B51" t="s">
        <v>1070</v>
      </c>
      <c r="C51" t="str">
        <f t="shared" si="0"/>
        <v>6C80</v>
      </c>
      <c r="D51" t="str">
        <f t="shared" si="1"/>
        <v>6C8</v>
      </c>
      <c r="E51" t="str">
        <f t="shared" si="2"/>
        <v>6C</v>
      </c>
      <c r="F51" t="str">
        <f t="shared" si="3"/>
        <v>01101100</v>
      </c>
      <c r="G51" t="str">
        <f t="shared" si="4"/>
        <v>8</v>
      </c>
      <c r="H51" t="str">
        <f t="shared" si="5"/>
        <v>1000</v>
      </c>
      <c r="I51" t="str">
        <f t="shared" si="6"/>
        <v>0110110010</v>
      </c>
      <c r="J51" t="str">
        <f t="shared" si="7"/>
        <v>0</v>
      </c>
      <c r="K51" t="str">
        <f t="shared" si="8"/>
        <v>110110010</v>
      </c>
      <c r="L51">
        <f t="shared" si="9"/>
        <v>434</v>
      </c>
      <c r="M51">
        <f t="shared" si="10"/>
        <v>0.84765625</v>
      </c>
      <c r="N51">
        <f t="shared" si="11"/>
        <v>0.84765625</v>
      </c>
    </row>
    <row r="52" spans="1:14" x14ac:dyDescent="0.35">
      <c r="A52" t="s">
        <v>97</v>
      </c>
      <c r="B52" t="s">
        <v>42</v>
      </c>
      <c r="C52" t="str">
        <f t="shared" si="0"/>
        <v>7500</v>
      </c>
      <c r="D52" t="str">
        <f t="shared" si="1"/>
        <v>750</v>
      </c>
      <c r="E52" t="str">
        <f t="shared" si="2"/>
        <v>75</v>
      </c>
      <c r="F52" t="str">
        <f t="shared" si="3"/>
        <v>01110101</v>
      </c>
      <c r="G52" t="str">
        <f t="shared" si="4"/>
        <v>0</v>
      </c>
      <c r="H52" t="str">
        <f t="shared" si="5"/>
        <v>0000</v>
      </c>
      <c r="I52" t="str">
        <f t="shared" si="6"/>
        <v>0111010100</v>
      </c>
      <c r="J52" t="str">
        <f t="shared" si="7"/>
        <v>0</v>
      </c>
      <c r="K52" t="str">
        <f t="shared" si="8"/>
        <v>111010100</v>
      </c>
      <c r="L52">
        <f t="shared" si="9"/>
        <v>468</v>
      </c>
      <c r="M52">
        <f t="shared" si="10"/>
        <v>0.9140625</v>
      </c>
      <c r="N52">
        <f t="shared" si="11"/>
        <v>0.9140625</v>
      </c>
    </row>
    <row r="53" spans="1:14" x14ac:dyDescent="0.35">
      <c r="A53" t="s">
        <v>99</v>
      </c>
      <c r="B53" t="s">
        <v>589</v>
      </c>
      <c r="C53" t="str">
        <f t="shared" si="0"/>
        <v>7B00</v>
      </c>
      <c r="D53" t="str">
        <f t="shared" si="1"/>
        <v>7B0</v>
      </c>
      <c r="E53" t="str">
        <f t="shared" si="2"/>
        <v>7B</v>
      </c>
      <c r="F53" t="str">
        <f t="shared" si="3"/>
        <v>01111011</v>
      </c>
      <c r="G53" t="str">
        <f t="shared" si="4"/>
        <v>0</v>
      </c>
      <c r="H53" t="str">
        <f t="shared" si="5"/>
        <v>0000</v>
      </c>
      <c r="I53" t="str">
        <f t="shared" si="6"/>
        <v>0111101100</v>
      </c>
      <c r="J53" t="str">
        <f t="shared" si="7"/>
        <v>0</v>
      </c>
      <c r="K53" t="str">
        <f t="shared" si="8"/>
        <v>111101100</v>
      </c>
      <c r="L53">
        <f t="shared" si="9"/>
        <v>492</v>
      </c>
      <c r="M53">
        <f t="shared" si="10"/>
        <v>0.9609375</v>
      </c>
      <c r="N53">
        <f t="shared" si="11"/>
        <v>0.9609375</v>
      </c>
    </row>
    <row r="54" spans="1:14" x14ac:dyDescent="0.35">
      <c r="A54" t="s">
        <v>101</v>
      </c>
      <c r="B54" t="s">
        <v>115</v>
      </c>
      <c r="C54" t="str">
        <f t="shared" si="0"/>
        <v>7EC0</v>
      </c>
      <c r="D54" t="str">
        <f t="shared" si="1"/>
        <v>7EC</v>
      </c>
      <c r="E54" t="str">
        <f t="shared" si="2"/>
        <v>7E</v>
      </c>
      <c r="F54" t="str">
        <f t="shared" si="3"/>
        <v>01111110</v>
      </c>
      <c r="G54" t="str">
        <f t="shared" si="4"/>
        <v>C</v>
      </c>
      <c r="H54" t="str">
        <f t="shared" si="5"/>
        <v>1100</v>
      </c>
      <c r="I54" t="str">
        <f t="shared" si="6"/>
        <v>0111111011</v>
      </c>
      <c r="J54" t="str">
        <f t="shared" si="7"/>
        <v>0</v>
      </c>
      <c r="K54" t="str">
        <f t="shared" si="8"/>
        <v>111111011</v>
      </c>
      <c r="L54">
        <f t="shared" si="9"/>
        <v>507</v>
      </c>
      <c r="M54">
        <f t="shared" si="10"/>
        <v>0.990234375</v>
      </c>
      <c r="N54">
        <f t="shared" si="11"/>
        <v>0.990234375</v>
      </c>
    </row>
    <row r="55" spans="1:14" x14ac:dyDescent="0.35">
      <c r="A55" t="s">
        <v>103</v>
      </c>
      <c r="B55" t="s">
        <v>989</v>
      </c>
      <c r="C55" t="str">
        <f t="shared" si="0"/>
        <v>7FC0</v>
      </c>
      <c r="D55" t="str">
        <f t="shared" si="1"/>
        <v>7FC</v>
      </c>
      <c r="E55" t="str">
        <f t="shared" si="2"/>
        <v>7F</v>
      </c>
      <c r="F55" t="str">
        <f t="shared" si="3"/>
        <v>01111111</v>
      </c>
      <c r="G55" t="str">
        <f t="shared" si="4"/>
        <v>C</v>
      </c>
      <c r="H55" t="str">
        <f t="shared" si="5"/>
        <v>1100</v>
      </c>
      <c r="I55" t="str">
        <f t="shared" si="6"/>
        <v>0111111111</v>
      </c>
      <c r="J55" t="str">
        <f t="shared" si="7"/>
        <v>0</v>
      </c>
      <c r="K55" t="str">
        <f t="shared" si="8"/>
        <v>111111111</v>
      </c>
      <c r="L55">
        <f t="shared" si="9"/>
        <v>511</v>
      </c>
      <c r="M55">
        <f t="shared" si="10"/>
        <v>0.998046875</v>
      </c>
      <c r="N55">
        <f t="shared" si="11"/>
        <v>0.998046875</v>
      </c>
    </row>
    <row r="56" spans="1:14" x14ac:dyDescent="0.35">
      <c r="A56" t="s">
        <v>105</v>
      </c>
      <c r="B56" t="s">
        <v>281</v>
      </c>
      <c r="C56" t="str">
        <f t="shared" si="0"/>
        <v>7E40</v>
      </c>
      <c r="D56" t="str">
        <f t="shared" si="1"/>
        <v>7E4</v>
      </c>
      <c r="E56" t="str">
        <f t="shared" si="2"/>
        <v>7E</v>
      </c>
      <c r="F56" t="str">
        <f t="shared" si="3"/>
        <v>01111110</v>
      </c>
      <c r="G56" t="str">
        <f t="shared" si="4"/>
        <v>4</v>
      </c>
      <c r="H56" t="str">
        <f t="shared" si="5"/>
        <v>0100</v>
      </c>
      <c r="I56" t="str">
        <f t="shared" si="6"/>
        <v>0111111001</v>
      </c>
      <c r="J56" t="str">
        <f t="shared" si="7"/>
        <v>0</v>
      </c>
      <c r="K56" t="str">
        <f t="shared" si="8"/>
        <v>111111001</v>
      </c>
      <c r="L56">
        <f t="shared" si="9"/>
        <v>505</v>
      </c>
      <c r="M56">
        <f t="shared" si="10"/>
        <v>0.986328125</v>
      </c>
      <c r="N56">
        <f t="shared" si="11"/>
        <v>0.986328125</v>
      </c>
    </row>
    <row r="57" spans="1:14" x14ac:dyDescent="0.35">
      <c r="A57" t="s">
        <v>107</v>
      </c>
      <c r="B57" t="s">
        <v>866</v>
      </c>
      <c r="C57" t="str">
        <f t="shared" si="0"/>
        <v>7A00</v>
      </c>
      <c r="D57" t="str">
        <f t="shared" si="1"/>
        <v>7A0</v>
      </c>
      <c r="E57" t="str">
        <f t="shared" si="2"/>
        <v>7A</v>
      </c>
      <c r="F57" t="str">
        <f t="shared" si="3"/>
        <v>01111010</v>
      </c>
      <c r="G57" t="str">
        <f t="shared" si="4"/>
        <v>0</v>
      </c>
      <c r="H57" t="str">
        <f t="shared" si="5"/>
        <v>0000</v>
      </c>
      <c r="I57" t="str">
        <f t="shared" si="6"/>
        <v>0111101000</v>
      </c>
      <c r="J57" t="str">
        <f t="shared" si="7"/>
        <v>0</v>
      </c>
      <c r="K57" t="str">
        <f t="shared" si="8"/>
        <v>111101000</v>
      </c>
      <c r="L57">
        <f t="shared" si="9"/>
        <v>488</v>
      </c>
      <c r="M57">
        <f t="shared" si="10"/>
        <v>0.953125</v>
      </c>
      <c r="N57">
        <f t="shared" si="11"/>
        <v>0.953125</v>
      </c>
    </row>
    <row r="58" spans="1:14" x14ac:dyDescent="0.35">
      <c r="A58" t="s">
        <v>109</v>
      </c>
      <c r="B58" t="s">
        <v>392</v>
      </c>
      <c r="C58" t="str">
        <f t="shared" si="0"/>
        <v>7380</v>
      </c>
      <c r="D58" t="str">
        <f t="shared" si="1"/>
        <v>738</v>
      </c>
      <c r="E58" t="str">
        <f t="shared" si="2"/>
        <v>73</v>
      </c>
      <c r="F58" t="str">
        <f t="shared" si="3"/>
        <v>01110011</v>
      </c>
      <c r="G58" t="str">
        <f t="shared" si="4"/>
        <v>8</v>
      </c>
      <c r="H58" t="str">
        <f t="shared" si="5"/>
        <v>1000</v>
      </c>
      <c r="I58" t="str">
        <f t="shared" si="6"/>
        <v>0111001110</v>
      </c>
      <c r="J58" t="str">
        <f t="shared" si="7"/>
        <v>0</v>
      </c>
      <c r="K58" t="str">
        <f t="shared" si="8"/>
        <v>111001110</v>
      </c>
      <c r="L58">
        <f t="shared" si="9"/>
        <v>462</v>
      </c>
      <c r="M58">
        <f t="shared" si="10"/>
        <v>0.90234375</v>
      </c>
      <c r="N58">
        <f t="shared" si="11"/>
        <v>0.90234375</v>
      </c>
    </row>
    <row r="59" spans="1:14" x14ac:dyDescent="0.35">
      <c r="A59" t="s">
        <v>111</v>
      </c>
      <c r="B59" t="s">
        <v>587</v>
      </c>
      <c r="C59" t="str">
        <f t="shared" si="0"/>
        <v>6A80</v>
      </c>
      <c r="D59" t="str">
        <f t="shared" si="1"/>
        <v>6A8</v>
      </c>
      <c r="E59" t="str">
        <f t="shared" si="2"/>
        <v>6A</v>
      </c>
      <c r="F59" t="str">
        <f t="shared" si="3"/>
        <v>01101010</v>
      </c>
      <c r="G59" t="str">
        <f t="shared" si="4"/>
        <v>8</v>
      </c>
      <c r="H59" t="str">
        <f t="shared" si="5"/>
        <v>1000</v>
      </c>
      <c r="I59" t="str">
        <f t="shared" si="6"/>
        <v>0110101010</v>
      </c>
      <c r="J59" t="str">
        <f t="shared" si="7"/>
        <v>0</v>
      </c>
      <c r="K59" t="str">
        <f t="shared" si="8"/>
        <v>110101010</v>
      </c>
      <c r="L59">
        <f t="shared" si="9"/>
        <v>426</v>
      </c>
      <c r="M59">
        <f t="shared" si="10"/>
        <v>0.83203125</v>
      </c>
      <c r="N59">
        <f t="shared" si="11"/>
        <v>0.83203125</v>
      </c>
    </row>
    <row r="60" spans="1:14" x14ac:dyDescent="0.35">
      <c r="A60" t="s">
        <v>113</v>
      </c>
      <c r="B60" t="s">
        <v>1071</v>
      </c>
      <c r="C60" t="str">
        <f t="shared" si="0"/>
        <v>5F80</v>
      </c>
      <c r="D60" t="str">
        <f t="shared" si="1"/>
        <v>5F8</v>
      </c>
      <c r="E60" t="str">
        <f t="shared" si="2"/>
        <v>5F</v>
      </c>
      <c r="F60" t="str">
        <f t="shared" si="3"/>
        <v>01011111</v>
      </c>
      <c r="G60" t="str">
        <f t="shared" si="4"/>
        <v>8</v>
      </c>
      <c r="H60" t="str">
        <f t="shared" si="5"/>
        <v>1000</v>
      </c>
      <c r="I60" t="str">
        <f t="shared" si="6"/>
        <v>0101111110</v>
      </c>
      <c r="J60" t="str">
        <f t="shared" si="7"/>
        <v>0</v>
      </c>
      <c r="K60" t="str">
        <f t="shared" si="8"/>
        <v>101111110</v>
      </c>
      <c r="L60">
        <f t="shared" si="9"/>
        <v>382</v>
      </c>
      <c r="M60">
        <f t="shared" si="10"/>
        <v>0.74609375</v>
      </c>
      <c r="N60">
        <f t="shared" si="11"/>
        <v>0.74609375</v>
      </c>
    </row>
    <row r="61" spans="1:14" x14ac:dyDescent="0.35">
      <c r="A61" t="s">
        <v>114</v>
      </c>
      <c r="B61" t="s">
        <v>1072</v>
      </c>
      <c r="C61" t="str">
        <f t="shared" si="0"/>
        <v>5280</v>
      </c>
      <c r="D61" t="str">
        <f t="shared" si="1"/>
        <v>528</v>
      </c>
      <c r="E61" t="str">
        <f t="shared" si="2"/>
        <v>52</v>
      </c>
      <c r="F61" t="str">
        <f t="shared" si="3"/>
        <v>01010010</v>
      </c>
      <c r="G61" t="str">
        <f t="shared" si="4"/>
        <v>8</v>
      </c>
      <c r="H61" t="str">
        <f t="shared" si="5"/>
        <v>1000</v>
      </c>
      <c r="I61" t="str">
        <f t="shared" si="6"/>
        <v>0101001010</v>
      </c>
      <c r="J61" t="str">
        <f t="shared" si="7"/>
        <v>0</v>
      </c>
      <c r="K61" t="str">
        <f t="shared" si="8"/>
        <v>101001010</v>
      </c>
      <c r="L61">
        <f t="shared" si="9"/>
        <v>330</v>
      </c>
      <c r="M61">
        <f t="shared" si="10"/>
        <v>0.64453125</v>
      </c>
      <c r="N61">
        <f t="shared" si="11"/>
        <v>0.64453125</v>
      </c>
    </row>
    <row r="62" spans="1:14" x14ac:dyDescent="0.35">
      <c r="A62" t="s">
        <v>116</v>
      </c>
      <c r="B62" t="s">
        <v>1073</v>
      </c>
      <c r="C62" t="str">
        <f t="shared" si="0"/>
        <v>43C0</v>
      </c>
      <c r="D62" t="str">
        <f t="shared" si="1"/>
        <v>43C</v>
      </c>
      <c r="E62" t="str">
        <f t="shared" si="2"/>
        <v>43</v>
      </c>
      <c r="F62" t="str">
        <f t="shared" si="3"/>
        <v>01000011</v>
      </c>
      <c r="G62" t="str">
        <f t="shared" si="4"/>
        <v>C</v>
      </c>
      <c r="H62" t="str">
        <f t="shared" si="5"/>
        <v>1100</v>
      </c>
      <c r="I62" t="str">
        <f t="shared" si="6"/>
        <v>0100001111</v>
      </c>
      <c r="J62" t="str">
        <f t="shared" si="7"/>
        <v>0</v>
      </c>
      <c r="K62" t="str">
        <f t="shared" si="8"/>
        <v>100001111</v>
      </c>
      <c r="L62">
        <f t="shared" si="9"/>
        <v>271</v>
      </c>
      <c r="M62">
        <f t="shared" si="10"/>
        <v>0.529296875</v>
      </c>
      <c r="N62">
        <f t="shared" si="11"/>
        <v>0.529296875</v>
      </c>
    </row>
    <row r="63" spans="1:14" x14ac:dyDescent="0.35">
      <c r="A63" t="s">
        <v>117</v>
      </c>
      <c r="B63" t="s">
        <v>146</v>
      </c>
      <c r="C63" t="str">
        <f t="shared" si="0"/>
        <v>33C0</v>
      </c>
      <c r="D63" t="str">
        <f t="shared" si="1"/>
        <v>33C</v>
      </c>
      <c r="E63" t="str">
        <f t="shared" si="2"/>
        <v>33</v>
      </c>
      <c r="F63" t="str">
        <f t="shared" si="3"/>
        <v>00110011</v>
      </c>
      <c r="G63" t="str">
        <f t="shared" si="4"/>
        <v>C</v>
      </c>
      <c r="H63" t="str">
        <f t="shared" si="5"/>
        <v>1100</v>
      </c>
      <c r="I63" t="str">
        <f t="shared" si="6"/>
        <v>0011001111</v>
      </c>
      <c r="J63" t="str">
        <f t="shared" si="7"/>
        <v>0</v>
      </c>
      <c r="K63" t="str">
        <f t="shared" si="8"/>
        <v>011001111</v>
      </c>
      <c r="L63">
        <f t="shared" si="9"/>
        <v>207</v>
      </c>
      <c r="M63">
        <f t="shared" si="10"/>
        <v>0.404296875</v>
      </c>
      <c r="N63">
        <f t="shared" si="11"/>
        <v>0.404296875</v>
      </c>
    </row>
    <row r="64" spans="1:14" x14ac:dyDescent="0.35">
      <c r="A64" t="s">
        <v>119</v>
      </c>
      <c r="B64" t="s">
        <v>1074</v>
      </c>
      <c r="C64" t="str">
        <f t="shared" si="0"/>
        <v>2280</v>
      </c>
      <c r="D64" t="str">
        <f t="shared" si="1"/>
        <v>228</v>
      </c>
      <c r="E64" t="str">
        <f t="shared" si="2"/>
        <v>22</v>
      </c>
      <c r="F64" t="str">
        <f t="shared" si="3"/>
        <v>00100010</v>
      </c>
      <c r="G64" t="str">
        <f t="shared" si="4"/>
        <v>8</v>
      </c>
      <c r="H64" t="str">
        <f t="shared" si="5"/>
        <v>1000</v>
      </c>
      <c r="I64" t="str">
        <f t="shared" si="6"/>
        <v>0010001010</v>
      </c>
      <c r="J64" t="str">
        <f t="shared" si="7"/>
        <v>0</v>
      </c>
      <c r="K64" t="str">
        <f t="shared" si="8"/>
        <v>010001010</v>
      </c>
      <c r="L64">
        <f t="shared" si="9"/>
        <v>138</v>
      </c>
      <c r="M64">
        <f t="shared" si="10"/>
        <v>0.26953125</v>
      </c>
      <c r="N64">
        <f t="shared" si="11"/>
        <v>0.26953125</v>
      </c>
    </row>
    <row r="65" spans="1:14" x14ac:dyDescent="0.35">
      <c r="A65" t="s">
        <v>121</v>
      </c>
      <c r="B65" t="s">
        <v>290</v>
      </c>
      <c r="C65" t="str">
        <f t="shared" si="0"/>
        <v>10C0</v>
      </c>
      <c r="D65" t="str">
        <f t="shared" si="1"/>
        <v>10C</v>
      </c>
      <c r="E65" t="str">
        <f t="shared" si="2"/>
        <v>10</v>
      </c>
      <c r="F65" t="str">
        <f t="shared" si="3"/>
        <v>00010000</v>
      </c>
      <c r="G65" t="str">
        <f t="shared" si="4"/>
        <v>C</v>
      </c>
      <c r="H65" t="str">
        <f t="shared" si="5"/>
        <v>1100</v>
      </c>
      <c r="I65" t="str">
        <f t="shared" si="6"/>
        <v>0001000011</v>
      </c>
      <c r="J65" t="str">
        <f t="shared" si="7"/>
        <v>0</v>
      </c>
      <c r="K65" t="str">
        <f t="shared" si="8"/>
        <v>001000011</v>
      </c>
      <c r="L65">
        <f t="shared" si="9"/>
        <v>67</v>
      </c>
      <c r="M65">
        <f t="shared" si="10"/>
        <v>0.130859375</v>
      </c>
      <c r="N65">
        <f t="shared" si="11"/>
        <v>0.130859375</v>
      </c>
    </row>
    <row r="66" spans="1:14" x14ac:dyDescent="0.35">
      <c r="A66" t="s">
        <v>123</v>
      </c>
      <c r="B66" t="s">
        <v>977</v>
      </c>
      <c r="C66" t="str">
        <f t="shared" ref="C66:C129" si="12">RIGHT(B66,4)</f>
        <v>FEC0</v>
      </c>
      <c r="D66" t="str">
        <f t="shared" ref="D66:D129" si="13">LEFT(C66,3)</f>
        <v>FEC</v>
      </c>
      <c r="E66" t="str">
        <f t="shared" ref="E66:E129" si="14">LEFT(D66,2)</f>
        <v>FE</v>
      </c>
      <c r="F66" t="str">
        <f t="shared" ref="F66:F129" si="15">HEX2BIN(E66,8)</f>
        <v>11111110</v>
      </c>
      <c r="G66" t="str">
        <f t="shared" ref="G66:G129" si="16">RIGHT(D66,1)</f>
        <v>C</v>
      </c>
      <c r="H66" t="str">
        <f t="shared" ref="H66:H129" si="17">HEX2BIN(G66,4)</f>
        <v>1100</v>
      </c>
      <c r="I66" t="str">
        <f t="shared" ref="I66:I129" si="18">CONCATENATE(F66,LEFT(H66,2))</f>
        <v>1111111011</v>
      </c>
      <c r="J66" t="str">
        <f t="shared" ref="J66:J129" si="19">LEFT(I66,1)</f>
        <v>1</v>
      </c>
      <c r="K66" t="str">
        <f t="shared" ref="K66:K129" si="20">RIGHT(I66,9)</f>
        <v>111111011</v>
      </c>
      <c r="L66">
        <f t="shared" ref="L66:L129" si="21">BIN2DEC(K66)</f>
        <v>507</v>
      </c>
      <c r="M66">
        <f t="shared" ref="M66:M129" si="22">L66*$Q$1</f>
        <v>0.990234375</v>
      </c>
      <c r="N66">
        <f t="shared" ref="N66:N129" si="23">IF(EXACT(J66,"1"),-1+M66,M66)</f>
        <v>-9.765625E-3</v>
      </c>
    </row>
    <row r="67" spans="1:14" x14ac:dyDescent="0.35">
      <c r="A67" t="s">
        <v>125</v>
      </c>
      <c r="B67" t="s">
        <v>978</v>
      </c>
      <c r="C67" t="str">
        <f t="shared" si="12"/>
        <v>EC80</v>
      </c>
      <c r="D67" t="str">
        <f t="shared" si="13"/>
        <v>EC8</v>
      </c>
      <c r="E67" t="str">
        <f t="shared" si="14"/>
        <v>EC</v>
      </c>
      <c r="F67" t="str">
        <f t="shared" si="15"/>
        <v>11101100</v>
      </c>
      <c r="G67" t="str">
        <f t="shared" si="16"/>
        <v>8</v>
      </c>
      <c r="H67" t="str">
        <f t="shared" si="17"/>
        <v>1000</v>
      </c>
      <c r="I67" t="str">
        <f t="shared" si="18"/>
        <v>1110110010</v>
      </c>
      <c r="J67" t="str">
        <f t="shared" si="19"/>
        <v>1</v>
      </c>
      <c r="K67" t="str">
        <f t="shared" si="20"/>
        <v>110110010</v>
      </c>
      <c r="L67">
        <f t="shared" si="21"/>
        <v>434</v>
      </c>
      <c r="M67">
        <f t="shared" si="22"/>
        <v>0.84765625</v>
      </c>
      <c r="N67">
        <f t="shared" si="23"/>
        <v>-0.15234375</v>
      </c>
    </row>
    <row r="68" spans="1:14" x14ac:dyDescent="0.35">
      <c r="A68" t="s">
        <v>127</v>
      </c>
      <c r="B68" t="s">
        <v>979</v>
      </c>
      <c r="C68" t="str">
        <f t="shared" si="12"/>
        <v>DAC0</v>
      </c>
      <c r="D68" t="str">
        <f t="shared" si="13"/>
        <v>DAC</v>
      </c>
      <c r="E68" t="str">
        <f t="shared" si="14"/>
        <v>DA</v>
      </c>
      <c r="F68" t="str">
        <f t="shared" si="15"/>
        <v>11011010</v>
      </c>
      <c r="G68" t="str">
        <f t="shared" si="16"/>
        <v>C</v>
      </c>
      <c r="H68" t="str">
        <f t="shared" si="17"/>
        <v>1100</v>
      </c>
      <c r="I68" t="str">
        <f t="shared" si="18"/>
        <v>1101101011</v>
      </c>
      <c r="J68" t="str">
        <f t="shared" si="19"/>
        <v>1</v>
      </c>
      <c r="K68" t="str">
        <f t="shared" si="20"/>
        <v>101101011</v>
      </c>
      <c r="L68">
        <f t="shared" si="21"/>
        <v>363</v>
      </c>
      <c r="M68">
        <f t="shared" si="22"/>
        <v>0.708984375</v>
      </c>
      <c r="N68">
        <f t="shared" si="23"/>
        <v>-0.291015625</v>
      </c>
    </row>
    <row r="69" spans="1:14" x14ac:dyDescent="0.35">
      <c r="A69" t="s">
        <v>129</v>
      </c>
      <c r="B69" t="s">
        <v>382</v>
      </c>
      <c r="C69" t="str">
        <f t="shared" si="12"/>
        <v>C9C0</v>
      </c>
      <c r="D69" t="str">
        <f t="shared" si="13"/>
        <v>C9C</v>
      </c>
      <c r="E69" t="str">
        <f t="shared" si="14"/>
        <v>C9</v>
      </c>
      <c r="F69" t="str">
        <f t="shared" si="15"/>
        <v>11001001</v>
      </c>
      <c r="G69" t="str">
        <f t="shared" si="16"/>
        <v>C</v>
      </c>
      <c r="H69" t="str">
        <f t="shared" si="17"/>
        <v>1100</v>
      </c>
      <c r="I69" t="str">
        <f t="shared" si="18"/>
        <v>1100100111</v>
      </c>
      <c r="J69" t="str">
        <f t="shared" si="19"/>
        <v>1</v>
      </c>
      <c r="K69" t="str">
        <f t="shared" si="20"/>
        <v>100100111</v>
      </c>
      <c r="L69">
        <f t="shared" si="21"/>
        <v>295</v>
      </c>
      <c r="M69">
        <f t="shared" si="22"/>
        <v>0.576171875</v>
      </c>
      <c r="N69">
        <f t="shared" si="23"/>
        <v>-0.423828125</v>
      </c>
    </row>
    <row r="70" spans="1:14" x14ac:dyDescent="0.35">
      <c r="A70" t="s">
        <v>131</v>
      </c>
      <c r="B70" t="s">
        <v>615</v>
      </c>
      <c r="C70" t="str">
        <f t="shared" si="12"/>
        <v>BA00</v>
      </c>
      <c r="D70" t="str">
        <f t="shared" si="13"/>
        <v>BA0</v>
      </c>
      <c r="E70" t="str">
        <f t="shared" si="14"/>
        <v>BA</v>
      </c>
      <c r="F70" t="str">
        <f t="shared" si="15"/>
        <v>10111010</v>
      </c>
      <c r="G70" t="str">
        <f t="shared" si="16"/>
        <v>0</v>
      </c>
      <c r="H70" t="str">
        <f t="shared" si="17"/>
        <v>0000</v>
      </c>
      <c r="I70" t="str">
        <f t="shared" si="18"/>
        <v>1011101000</v>
      </c>
      <c r="J70" t="str">
        <f t="shared" si="19"/>
        <v>1</v>
      </c>
      <c r="K70" t="str">
        <f t="shared" si="20"/>
        <v>011101000</v>
      </c>
      <c r="L70">
        <f t="shared" si="21"/>
        <v>232</v>
      </c>
      <c r="M70">
        <f t="shared" si="22"/>
        <v>0.453125</v>
      </c>
      <c r="N70">
        <f t="shared" si="23"/>
        <v>-0.546875</v>
      </c>
    </row>
    <row r="71" spans="1:14" x14ac:dyDescent="0.35">
      <c r="A71" t="s">
        <v>133</v>
      </c>
      <c r="B71" t="s">
        <v>1075</v>
      </c>
      <c r="C71" t="str">
        <f t="shared" si="12"/>
        <v>AB80</v>
      </c>
      <c r="D71" t="str">
        <f t="shared" si="13"/>
        <v>AB8</v>
      </c>
      <c r="E71" t="str">
        <f t="shared" si="14"/>
        <v>AB</v>
      </c>
      <c r="F71" t="str">
        <f t="shared" si="15"/>
        <v>10101011</v>
      </c>
      <c r="G71" t="str">
        <f t="shared" si="16"/>
        <v>8</v>
      </c>
      <c r="H71" t="str">
        <f t="shared" si="17"/>
        <v>1000</v>
      </c>
      <c r="I71" t="str">
        <f t="shared" si="18"/>
        <v>1010101110</v>
      </c>
      <c r="J71" t="str">
        <f t="shared" si="19"/>
        <v>1</v>
      </c>
      <c r="K71" t="str">
        <f t="shared" si="20"/>
        <v>010101110</v>
      </c>
      <c r="L71">
        <f t="shared" si="21"/>
        <v>174</v>
      </c>
      <c r="M71">
        <f t="shared" si="22"/>
        <v>0.33984375</v>
      </c>
      <c r="N71">
        <f t="shared" si="23"/>
        <v>-0.66015625</v>
      </c>
    </row>
    <row r="72" spans="1:14" x14ac:dyDescent="0.35">
      <c r="A72" t="s">
        <v>135</v>
      </c>
      <c r="B72" t="s">
        <v>1076</v>
      </c>
      <c r="C72" t="str">
        <f t="shared" si="12"/>
        <v>9EC0</v>
      </c>
      <c r="D72" t="str">
        <f t="shared" si="13"/>
        <v>9EC</v>
      </c>
      <c r="E72" t="str">
        <f t="shared" si="14"/>
        <v>9E</v>
      </c>
      <c r="F72" t="str">
        <f t="shared" si="15"/>
        <v>10011110</v>
      </c>
      <c r="G72" t="str">
        <f t="shared" si="16"/>
        <v>C</v>
      </c>
      <c r="H72" t="str">
        <f t="shared" si="17"/>
        <v>1100</v>
      </c>
      <c r="I72" t="str">
        <f t="shared" si="18"/>
        <v>1001111011</v>
      </c>
      <c r="J72" t="str">
        <f t="shared" si="19"/>
        <v>1</v>
      </c>
      <c r="K72" t="str">
        <f t="shared" si="20"/>
        <v>001111011</v>
      </c>
      <c r="L72">
        <f t="shared" si="21"/>
        <v>123</v>
      </c>
      <c r="M72">
        <f t="shared" si="22"/>
        <v>0.240234375</v>
      </c>
      <c r="N72">
        <f t="shared" si="23"/>
        <v>-0.759765625</v>
      </c>
    </row>
    <row r="73" spans="1:14" x14ac:dyDescent="0.35">
      <c r="A73" t="s">
        <v>137</v>
      </c>
      <c r="B73" t="s">
        <v>1077</v>
      </c>
      <c r="C73" t="str">
        <f t="shared" si="12"/>
        <v>9400</v>
      </c>
      <c r="D73" t="str">
        <f t="shared" si="13"/>
        <v>940</v>
      </c>
      <c r="E73" t="str">
        <f t="shared" si="14"/>
        <v>94</v>
      </c>
      <c r="F73" t="str">
        <f t="shared" si="15"/>
        <v>10010100</v>
      </c>
      <c r="G73" t="str">
        <f t="shared" si="16"/>
        <v>0</v>
      </c>
      <c r="H73" t="str">
        <f t="shared" si="17"/>
        <v>0000</v>
      </c>
      <c r="I73" t="str">
        <f t="shared" si="18"/>
        <v>1001010000</v>
      </c>
      <c r="J73" t="str">
        <f t="shared" si="19"/>
        <v>1</v>
      </c>
      <c r="K73" t="str">
        <f t="shared" si="20"/>
        <v>001010000</v>
      </c>
      <c r="L73">
        <f t="shared" si="21"/>
        <v>80</v>
      </c>
      <c r="M73">
        <f t="shared" si="22"/>
        <v>0.15625</v>
      </c>
      <c r="N73">
        <f t="shared" si="23"/>
        <v>-0.84375</v>
      </c>
    </row>
    <row r="74" spans="1:14" x14ac:dyDescent="0.35">
      <c r="A74" t="s">
        <v>139</v>
      </c>
      <c r="B74" t="s">
        <v>173</v>
      </c>
      <c r="C74" t="str">
        <f t="shared" si="12"/>
        <v>8B40</v>
      </c>
      <c r="D74" t="str">
        <f t="shared" si="13"/>
        <v>8B4</v>
      </c>
      <c r="E74" t="str">
        <f t="shared" si="14"/>
        <v>8B</v>
      </c>
      <c r="F74" t="str">
        <f t="shared" si="15"/>
        <v>10001011</v>
      </c>
      <c r="G74" t="str">
        <f t="shared" si="16"/>
        <v>4</v>
      </c>
      <c r="H74" t="str">
        <f t="shared" si="17"/>
        <v>0100</v>
      </c>
      <c r="I74" t="str">
        <f t="shared" si="18"/>
        <v>1000101101</v>
      </c>
      <c r="J74" t="str">
        <f t="shared" si="19"/>
        <v>1</v>
      </c>
      <c r="K74" t="str">
        <f t="shared" si="20"/>
        <v>000101101</v>
      </c>
      <c r="L74">
        <f t="shared" si="21"/>
        <v>45</v>
      </c>
      <c r="M74">
        <f t="shared" si="22"/>
        <v>8.7890625E-2</v>
      </c>
      <c r="N74">
        <f t="shared" si="23"/>
        <v>-0.912109375</v>
      </c>
    </row>
    <row r="75" spans="1:14" x14ac:dyDescent="0.35">
      <c r="A75" t="s">
        <v>141</v>
      </c>
      <c r="B75" t="s">
        <v>921</v>
      </c>
      <c r="C75" t="str">
        <f t="shared" si="12"/>
        <v>8540</v>
      </c>
      <c r="D75" t="str">
        <f t="shared" si="13"/>
        <v>854</v>
      </c>
      <c r="E75" t="str">
        <f t="shared" si="14"/>
        <v>85</v>
      </c>
      <c r="F75" t="str">
        <f t="shared" si="15"/>
        <v>10000101</v>
      </c>
      <c r="G75" t="str">
        <f t="shared" si="16"/>
        <v>4</v>
      </c>
      <c r="H75" t="str">
        <f t="shared" si="17"/>
        <v>0100</v>
      </c>
      <c r="I75" t="str">
        <f t="shared" si="18"/>
        <v>1000010101</v>
      </c>
      <c r="J75" t="str">
        <f t="shared" si="19"/>
        <v>1</v>
      </c>
      <c r="K75" t="str">
        <f t="shared" si="20"/>
        <v>000010101</v>
      </c>
      <c r="L75">
        <f t="shared" si="21"/>
        <v>21</v>
      </c>
      <c r="M75">
        <f t="shared" si="22"/>
        <v>4.1015625E-2</v>
      </c>
      <c r="N75">
        <f t="shared" si="23"/>
        <v>-0.958984375</v>
      </c>
    </row>
    <row r="76" spans="1:14" x14ac:dyDescent="0.35">
      <c r="A76" t="s">
        <v>143</v>
      </c>
      <c r="B76" t="s">
        <v>981</v>
      </c>
      <c r="C76" t="str">
        <f t="shared" si="12"/>
        <v>8180</v>
      </c>
      <c r="D76" t="str">
        <f t="shared" si="13"/>
        <v>818</v>
      </c>
      <c r="E76" t="str">
        <f t="shared" si="14"/>
        <v>81</v>
      </c>
      <c r="F76" t="str">
        <f t="shared" si="15"/>
        <v>10000001</v>
      </c>
      <c r="G76" t="str">
        <f t="shared" si="16"/>
        <v>8</v>
      </c>
      <c r="H76" t="str">
        <f t="shared" si="17"/>
        <v>1000</v>
      </c>
      <c r="I76" t="str">
        <f t="shared" si="18"/>
        <v>1000000110</v>
      </c>
      <c r="J76" t="str">
        <f t="shared" si="19"/>
        <v>1</v>
      </c>
      <c r="K76" t="str">
        <f t="shared" si="20"/>
        <v>000000110</v>
      </c>
      <c r="L76">
        <f t="shared" si="21"/>
        <v>6</v>
      </c>
      <c r="M76">
        <f t="shared" si="22"/>
        <v>1.171875E-2</v>
      </c>
      <c r="N76">
        <f t="shared" si="23"/>
        <v>-0.98828125</v>
      </c>
    </row>
    <row r="77" spans="1:14" x14ac:dyDescent="0.35">
      <c r="A77" t="s">
        <v>145</v>
      </c>
      <c r="B77" t="s">
        <v>571</v>
      </c>
      <c r="C77" t="str">
        <f t="shared" si="12"/>
        <v>8040</v>
      </c>
      <c r="D77" t="str">
        <f t="shared" si="13"/>
        <v>804</v>
      </c>
      <c r="E77" t="str">
        <f t="shared" si="14"/>
        <v>80</v>
      </c>
      <c r="F77" t="str">
        <f t="shared" si="15"/>
        <v>10000000</v>
      </c>
      <c r="G77" t="str">
        <f t="shared" si="16"/>
        <v>4</v>
      </c>
      <c r="H77" t="str">
        <f t="shared" si="17"/>
        <v>0100</v>
      </c>
      <c r="I77" t="str">
        <f t="shared" si="18"/>
        <v>1000000001</v>
      </c>
      <c r="J77" t="str">
        <f t="shared" si="19"/>
        <v>1</v>
      </c>
      <c r="K77" t="str">
        <f t="shared" si="20"/>
        <v>000000001</v>
      </c>
      <c r="L77">
        <f t="shared" si="21"/>
        <v>1</v>
      </c>
      <c r="M77">
        <f t="shared" si="22"/>
        <v>1.953125E-3</v>
      </c>
      <c r="N77">
        <f t="shared" si="23"/>
        <v>-0.998046875</v>
      </c>
    </row>
    <row r="78" spans="1:14" x14ac:dyDescent="0.35">
      <c r="A78" t="s">
        <v>147</v>
      </c>
      <c r="B78" t="s">
        <v>970</v>
      </c>
      <c r="C78" t="str">
        <f t="shared" si="12"/>
        <v>81C0</v>
      </c>
      <c r="D78" t="str">
        <f t="shared" si="13"/>
        <v>81C</v>
      </c>
      <c r="E78" t="str">
        <f t="shared" si="14"/>
        <v>81</v>
      </c>
      <c r="F78" t="str">
        <f t="shared" si="15"/>
        <v>10000001</v>
      </c>
      <c r="G78" t="str">
        <f t="shared" si="16"/>
        <v>C</v>
      </c>
      <c r="H78" t="str">
        <f t="shared" si="17"/>
        <v>1100</v>
      </c>
      <c r="I78" t="str">
        <f t="shared" si="18"/>
        <v>1000000111</v>
      </c>
      <c r="J78" t="str">
        <f t="shared" si="19"/>
        <v>1</v>
      </c>
      <c r="K78" t="str">
        <f t="shared" si="20"/>
        <v>000000111</v>
      </c>
      <c r="L78">
        <f t="shared" si="21"/>
        <v>7</v>
      </c>
      <c r="M78">
        <f t="shared" si="22"/>
        <v>1.3671875E-2</v>
      </c>
      <c r="N78">
        <f t="shared" si="23"/>
        <v>-0.986328125</v>
      </c>
    </row>
    <row r="79" spans="1:14" x14ac:dyDescent="0.35">
      <c r="A79" t="s">
        <v>149</v>
      </c>
      <c r="B79" t="s">
        <v>811</v>
      </c>
      <c r="C79" t="str">
        <f t="shared" si="12"/>
        <v>85C0</v>
      </c>
      <c r="D79" t="str">
        <f t="shared" si="13"/>
        <v>85C</v>
      </c>
      <c r="E79" t="str">
        <f t="shared" si="14"/>
        <v>85</v>
      </c>
      <c r="F79" t="str">
        <f t="shared" si="15"/>
        <v>10000101</v>
      </c>
      <c r="G79" t="str">
        <f t="shared" si="16"/>
        <v>C</v>
      </c>
      <c r="H79" t="str">
        <f t="shared" si="17"/>
        <v>1100</v>
      </c>
      <c r="I79" t="str">
        <f t="shared" si="18"/>
        <v>1000010111</v>
      </c>
      <c r="J79" t="str">
        <f t="shared" si="19"/>
        <v>1</v>
      </c>
      <c r="K79" t="str">
        <f t="shared" si="20"/>
        <v>000010111</v>
      </c>
      <c r="L79">
        <f t="shared" si="21"/>
        <v>23</v>
      </c>
      <c r="M79">
        <f t="shared" si="22"/>
        <v>4.4921875E-2</v>
      </c>
      <c r="N79">
        <f t="shared" si="23"/>
        <v>-0.955078125</v>
      </c>
    </row>
    <row r="80" spans="1:14" x14ac:dyDescent="0.35">
      <c r="A80" t="s">
        <v>151</v>
      </c>
      <c r="B80" t="s">
        <v>374</v>
      </c>
      <c r="C80" t="str">
        <f t="shared" si="12"/>
        <v>8C00</v>
      </c>
      <c r="D80" t="str">
        <f t="shared" si="13"/>
        <v>8C0</v>
      </c>
      <c r="E80" t="str">
        <f t="shared" si="14"/>
        <v>8C</v>
      </c>
      <c r="F80" t="str">
        <f t="shared" si="15"/>
        <v>10001100</v>
      </c>
      <c r="G80" t="str">
        <f t="shared" si="16"/>
        <v>0</v>
      </c>
      <c r="H80" t="str">
        <f t="shared" si="17"/>
        <v>0000</v>
      </c>
      <c r="I80" t="str">
        <f t="shared" si="18"/>
        <v>1000110000</v>
      </c>
      <c r="J80" t="str">
        <f t="shared" si="19"/>
        <v>1</v>
      </c>
      <c r="K80" t="str">
        <f t="shared" si="20"/>
        <v>000110000</v>
      </c>
      <c r="L80">
        <f t="shared" si="21"/>
        <v>48</v>
      </c>
      <c r="M80">
        <f t="shared" si="22"/>
        <v>9.375E-2</v>
      </c>
      <c r="N80">
        <f t="shared" si="23"/>
        <v>-0.90625</v>
      </c>
    </row>
    <row r="81" spans="1:14" x14ac:dyDescent="0.35">
      <c r="A81" t="s">
        <v>153</v>
      </c>
      <c r="B81" t="s">
        <v>567</v>
      </c>
      <c r="C81" t="str">
        <f t="shared" si="12"/>
        <v>9500</v>
      </c>
      <c r="D81" t="str">
        <f t="shared" si="13"/>
        <v>950</v>
      </c>
      <c r="E81" t="str">
        <f t="shared" si="14"/>
        <v>95</v>
      </c>
      <c r="F81" t="str">
        <f t="shared" si="15"/>
        <v>10010101</v>
      </c>
      <c r="G81" t="str">
        <f t="shared" si="16"/>
        <v>0</v>
      </c>
      <c r="H81" t="str">
        <f t="shared" si="17"/>
        <v>0000</v>
      </c>
      <c r="I81" t="str">
        <f t="shared" si="18"/>
        <v>1001010100</v>
      </c>
      <c r="J81" t="str">
        <f t="shared" si="19"/>
        <v>1</v>
      </c>
      <c r="K81" t="str">
        <f t="shared" si="20"/>
        <v>001010100</v>
      </c>
      <c r="L81">
        <f t="shared" si="21"/>
        <v>84</v>
      </c>
      <c r="M81">
        <f t="shared" si="22"/>
        <v>0.1640625</v>
      </c>
      <c r="N81">
        <f t="shared" si="23"/>
        <v>-0.8359375</v>
      </c>
    </row>
    <row r="82" spans="1:14" x14ac:dyDescent="0.35">
      <c r="A82" t="s">
        <v>154</v>
      </c>
      <c r="B82" t="s">
        <v>63</v>
      </c>
      <c r="C82" t="str">
        <f t="shared" si="12"/>
        <v>A000</v>
      </c>
      <c r="D82" t="str">
        <f t="shared" si="13"/>
        <v>A00</v>
      </c>
      <c r="E82" t="str">
        <f t="shared" si="14"/>
        <v>A0</v>
      </c>
      <c r="F82" t="str">
        <f t="shared" si="15"/>
        <v>10100000</v>
      </c>
      <c r="G82" t="str">
        <f t="shared" si="16"/>
        <v>0</v>
      </c>
      <c r="H82" t="str">
        <f t="shared" si="17"/>
        <v>0000</v>
      </c>
      <c r="I82" t="str">
        <f t="shared" si="18"/>
        <v>1010000000</v>
      </c>
      <c r="J82" t="str">
        <f t="shared" si="19"/>
        <v>1</v>
      </c>
      <c r="K82" t="str">
        <f t="shared" si="20"/>
        <v>010000000</v>
      </c>
      <c r="L82">
        <f t="shared" si="21"/>
        <v>128</v>
      </c>
      <c r="M82">
        <f t="shared" si="22"/>
        <v>0.25</v>
      </c>
      <c r="N82">
        <f t="shared" si="23"/>
        <v>-0.75</v>
      </c>
    </row>
    <row r="83" spans="1:14" x14ac:dyDescent="0.35">
      <c r="A83" t="s">
        <v>156</v>
      </c>
      <c r="B83" t="s">
        <v>982</v>
      </c>
      <c r="C83" t="str">
        <f t="shared" si="12"/>
        <v>ACC0</v>
      </c>
      <c r="D83" t="str">
        <f t="shared" si="13"/>
        <v>ACC</v>
      </c>
      <c r="E83" t="str">
        <f t="shared" si="14"/>
        <v>AC</v>
      </c>
      <c r="F83" t="str">
        <f t="shared" si="15"/>
        <v>10101100</v>
      </c>
      <c r="G83" t="str">
        <f t="shared" si="16"/>
        <v>C</v>
      </c>
      <c r="H83" t="str">
        <f t="shared" si="17"/>
        <v>1100</v>
      </c>
      <c r="I83" t="str">
        <f t="shared" si="18"/>
        <v>1010110011</v>
      </c>
      <c r="J83" t="str">
        <f t="shared" si="19"/>
        <v>1</v>
      </c>
      <c r="K83" t="str">
        <f t="shared" si="20"/>
        <v>010110011</v>
      </c>
      <c r="L83">
        <f t="shared" si="21"/>
        <v>179</v>
      </c>
      <c r="M83">
        <f t="shared" si="22"/>
        <v>0.349609375</v>
      </c>
      <c r="N83">
        <f t="shared" si="23"/>
        <v>-0.650390625</v>
      </c>
    </row>
    <row r="84" spans="1:14" x14ac:dyDescent="0.35">
      <c r="A84" t="s">
        <v>158</v>
      </c>
      <c r="B84" t="s">
        <v>1078</v>
      </c>
      <c r="C84" t="str">
        <f t="shared" si="12"/>
        <v>BB80</v>
      </c>
      <c r="D84" t="str">
        <f t="shared" si="13"/>
        <v>BB8</v>
      </c>
      <c r="E84" t="str">
        <f t="shared" si="14"/>
        <v>BB</v>
      </c>
      <c r="F84" t="str">
        <f t="shared" si="15"/>
        <v>10111011</v>
      </c>
      <c r="G84" t="str">
        <f t="shared" si="16"/>
        <v>8</v>
      </c>
      <c r="H84" t="str">
        <f t="shared" si="17"/>
        <v>1000</v>
      </c>
      <c r="I84" t="str">
        <f t="shared" si="18"/>
        <v>1011101110</v>
      </c>
      <c r="J84" t="str">
        <f t="shared" si="19"/>
        <v>1</v>
      </c>
      <c r="K84" t="str">
        <f t="shared" si="20"/>
        <v>011101110</v>
      </c>
      <c r="L84">
        <f t="shared" si="21"/>
        <v>238</v>
      </c>
      <c r="M84">
        <f t="shared" si="22"/>
        <v>0.46484375</v>
      </c>
      <c r="N84">
        <f t="shared" si="23"/>
        <v>-0.53515625</v>
      </c>
    </row>
    <row r="85" spans="1:14" x14ac:dyDescent="0.35">
      <c r="A85" t="s">
        <v>160</v>
      </c>
      <c r="B85" t="s">
        <v>165</v>
      </c>
      <c r="C85" t="str">
        <f t="shared" si="12"/>
        <v>CB80</v>
      </c>
      <c r="D85" t="str">
        <f t="shared" si="13"/>
        <v>CB8</v>
      </c>
      <c r="E85" t="str">
        <f t="shared" si="14"/>
        <v>CB</v>
      </c>
      <c r="F85" t="str">
        <f t="shared" si="15"/>
        <v>11001011</v>
      </c>
      <c r="G85" t="str">
        <f t="shared" si="16"/>
        <v>8</v>
      </c>
      <c r="H85" t="str">
        <f t="shared" si="17"/>
        <v>1000</v>
      </c>
      <c r="I85" t="str">
        <f t="shared" si="18"/>
        <v>1100101110</v>
      </c>
      <c r="J85" t="str">
        <f t="shared" si="19"/>
        <v>1</v>
      </c>
      <c r="K85" t="str">
        <f t="shared" si="20"/>
        <v>100101110</v>
      </c>
      <c r="L85">
        <f t="shared" si="21"/>
        <v>302</v>
      </c>
      <c r="M85">
        <f t="shared" si="22"/>
        <v>0.58984375</v>
      </c>
      <c r="N85">
        <f t="shared" si="23"/>
        <v>-0.41015625</v>
      </c>
    </row>
    <row r="86" spans="1:14" x14ac:dyDescent="0.35">
      <c r="A86" t="s">
        <v>162</v>
      </c>
      <c r="B86" t="s">
        <v>983</v>
      </c>
      <c r="C86" t="str">
        <f t="shared" si="12"/>
        <v>DC80</v>
      </c>
      <c r="D86" t="str">
        <f t="shared" si="13"/>
        <v>DC8</v>
      </c>
      <c r="E86" t="str">
        <f t="shared" si="14"/>
        <v>DC</v>
      </c>
      <c r="F86" t="str">
        <f t="shared" si="15"/>
        <v>11011100</v>
      </c>
      <c r="G86" t="str">
        <f t="shared" si="16"/>
        <v>8</v>
      </c>
      <c r="H86" t="str">
        <f t="shared" si="17"/>
        <v>1000</v>
      </c>
      <c r="I86" t="str">
        <f t="shared" si="18"/>
        <v>1101110010</v>
      </c>
      <c r="J86" t="str">
        <f t="shared" si="19"/>
        <v>1</v>
      </c>
      <c r="K86" t="str">
        <f t="shared" si="20"/>
        <v>101110010</v>
      </c>
      <c r="L86">
        <f t="shared" si="21"/>
        <v>370</v>
      </c>
      <c r="M86">
        <f t="shared" si="22"/>
        <v>0.72265625</v>
      </c>
      <c r="N86">
        <f t="shared" si="23"/>
        <v>-0.27734375</v>
      </c>
    </row>
    <row r="87" spans="1:14" x14ac:dyDescent="0.35">
      <c r="A87" t="s">
        <v>164</v>
      </c>
      <c r="B87" t="s">
        <v>984</v>
      </c>
      <c r="C87" t="str">
        <f t="shared" si="12"/>
        <v>EE40</v>
      </c>
      <c r="D87" t="str">
        <f t="shared" si="13"/>
        <v>EE4</v>
      </c>
      <c r="E87" t="str">
        <f t="shared" si="14"/>
        <v>EE</v>
      </c>
      <c r="F87" t="str">
        <f t="shared" si="15"/>
        <v>11101110</v>
      </c>
      <c r="G87" t="str">
        <f t="shared" si="16"/>
        <v>4</v>
      </c>
      <c r="H87" t="str">
        <f t="shared" si="17"/>
        <v>0100</v>
      </c>
      <c r="I87" t="str">
        <f t="shared" si="18"/>
        <v>1110111001</v>
      </c>
      <c r="J87" t="str">
        <f t="shared" si="19"/>
        <v>1</v>
      </c>
      <c r="K87" t="str">
        <f t="shared" si="20"/>
        <v>110111001</v>
      </c>
      <c r="L87">
        <f t="shared" si="21"/>
        <v>441</v>
      </c>
      <c r="M87">
        <f t="shared" si="22"/>
        <v>0.861328125</v>
      </c>
      <c r="N87">
        <f t="shared" si="23"/>
        <v>-0.138671875</v>
      </c>
    </row>
    <row r="88" spans="1:14" x14ac:dyDescent="0.35">
      <c r="A88" t="s">
        <v>166</v>
      </c>
      <c r="B88" t="s">
        <v>985</v>
      </c>
      <c r="C88" t="str">
        <f t="shared" si="12"/>
        <v>0080</v>
      </c>
      <c r="D88" t="str">
        <f t="shared" si="13"/>
        <v>008</v>
      </c>
      <c r="E88" t="str">
        <f t="shared" si="14"/>
        <v>00</v>
      </c>
      <c r="F88" t="str">
        <f t="shared" si="15"/>
        <v>00000000</v>
      </c>
      <c r="G88" t="str">
        <f t="shared" si="16"/>
        <v>8</v>
      </c>
      <c r="H88" t="str">
        <f t="shared" si="17"/>
        <v>1000</v>
      </c>
      <c r="I88" t="str">
        <f t="shared" si="18"/>
        <v>0000000010</v>
      </c>
      <c r="J88" t="str">
        <f t="shared" si="19"/>
        <v>0</v>
      </c>
      <c r="K88" t="str">
        <f t="shared" si="20"/>
        <v>000000010</v>
      </c>
      <c r="L88">
        <f t="shared" si="21"/>
        <v>2</v>
      </c>
      <c r="M88">
        <f t="shared" si="22"/>
        <v>3.90625E-3</v>
      </c>
      <c r="N88">
        <f t="shared" si="23"/>
        <v>3.90625E-3</v>
      </c>
    </row>
    <row r="89" spans="1:14" x14ac:dyDescent="0.35">
      <c r="A89" t="s">
        <v>168</v>
      </c>
      <c r="B89" t="s">
        <v>1079</v>
      </c>
      <c r="C89" t="str">
        <f t="shared" si="12"/>
        <v>1280</v>
      </c>
      <c r="D89" t="str">
        <f t="shared" si="13"/>
        <v>128</v>
      </c>
      <c r="E89" t="str">
        <f t="shared" si="14"/>
        <v>12</v>
      </c>
      <c r="F89" t="str">
        <f t="shared" si="15"/>
        <v>00010010</v>
      </c>
      <c r="G89" t="str">
        <f t="shared" si="16"/>
        <v>8</v>
      </c>
      <c r="H89" t="str">
        <f t="shared" si="17"/>
        <v>1000</v>
      </c>
      <c r="I89" t="str">
        <f t="shared" si="18"/>
        <v>0001001010</v>
      </c>
      <c r="J89" t="str">
        <f t="shared" si="19"/>
        <v>0</v>
      </c>
      <c r="K89" t="str">
        <f t="shared" si="20"/>
        <v>001001010</v>
      </c>
      <c r="L89">
        <f t="shared" si="21"/>
        <v>74</v>
      </c>
      <c r="M89">
        <f t="shared" si="22"/>
        <v>0.14453125</v>
      </c>
      <c r="N89">
        <f t="shared" si="23"/>
        <v>0.14453125</v>
      </c>
    </row>
    <row r="90" spans="1:14" x14ac:dyDescent="0.35">
      <c r="A90" t="s">
        <v>170</v>
      </c>
      <c r="B90" t="s">
        <v>911</v>
      </c>
      <c r="C90" t="str">
        <f t="shared" si="12"/>
        <v>2440</v>
      </c>
      <c r="D90" t="str">
        <f t="shared" si="13"/>
        <v>244</v>
      </c>
      <c r="E90" t="str">
        <f t="shared" si="14"/>
        <v>24</v>
      </c>
      <c r="F90" t="str">
        <f t="shared" si="15"/>
        <v>00100100</v>
      </c>
      <c r="G90" t="str">
        <f t="shared" si="16"/>
        <v>4</v>
      </c>
      <c r="H90" t="str">
        <f t="shared" si="17"/>
        <v>0100</v>
      </c>
      <c r="I90" t="str">
        <f t="shared" si="18"/>
        <v>0010010001</v>
      </c>
      <c r="J90" t="str">
        <f t="shared" si="19"/>
        <v>0</v>
      </c>
      <c r="K90" t="str">
        <f t="shared" si="20"/>
        <v>010010001</v>
      </c>
      <c r="L90">
        <f t="shared" si="21"/>
        <v>145</v>
      </c>
      <c r="M90">
        <f t="shared" si="22"/>
        <v>0.283203125</v>
      </c>
      <c r="N90">
        <f t="shared" si="23"/>
        <v>0.283203125</v>
      </c>
    </row>
    <row r="91" spans="1:14" x14ac:dyDescent="0.35">
      <c r="A91" t="s">
        <v>171</v>
      </c>
      <c r="B91" t="s">
        <v>1080</v>
      </c>
      <c r="C91" t="str">
        <f t="shared" si="12"/>
        <v>3540</v>
      </c>
      <c r="D91" t="str">
        <f t="shared" si="13"/>
        <v>354</v>
      </c>
      <c r="E91" t="str">
        <f t="shared" si="14"/>
        <v>35</v>
      </c>
      <c r="F91" t="str">
        <f t="shared" si="15"/>
        <v>00110101</v>
      </c>
      <c r="G91" t="str">
        <f t="shared" si="16"/>
        <v>4</v>
      </c>
      <c r="H91" t="str">
        <f t="shared" si="17"/>
        <v>0100</v>
      </c>
      <c r="I91" t="str">
        <f t="shared" si="18"/>
        <v>0011010101</v>
      </c>
      <c r="J91" t="str">
        <f t="shared" si="19"/>
        <v>0</v>
      </c>
      <c r="K91" t="str">
        <f t="shared" si="20"/>
        <v>011010101</v>
      </c>
      <c r="L91">
        <f t="shared" si="21"/>
        <v>213</v>
      </c>
      <c r="M91">
        <f t="shared" si="22"/>
        <v>0.416015625</v>
      </c>
      <c r="N91">
        <f t="shared" si="23"/>
        <v>0.416015625</v>
      </c>
    </row>
    <row r="92" spans="1:14" x14ac:dyDescent="0.35">
      <c r="A92" t="s">
        <v>172</v>
      </c>
      <c r="B92" t="s">
        <v>634</v>
      </c>
      <c r="C92" t="str">
        <f t="shared" si="12"/>
        <v>4540</v>
      </c>
      <c r="D92" t="str">
        <f t="shared" si="13"/>
        <v>454</v>
      </c>
      <c r="E92" t="str">
        <f t="shared" si="14"/>
        <v>45</v>
      </c>
      <c r="F92" t="str">
        <f t="shared" si="15"/>
        <v>01000101</v>
      </c>
      <c r="G92" t="str">
        <f t="shared" si="16"/>
        <v>4</v>
      </c>
      <c r="H92" t="str">
        <f t="shared" si="17"/>
        <v>0100</v>
      </c>
      <c r="I92" t="str">
        <f t="shared" si="18"/>
        <v>0100010101</v>
      </c>
      <c r="J92" t="str">
        <f t="shared" si="19"/>
        <v>0</v>
      </c>
      <c r="K92" t="str">
        <f t="shared" si="20"/>
        <v>100010101</v>
      </c>
      <c r="L92">
        <f t="shared" si="21"/>
        <v>277</v>
      </c>
      <c r="M92">
        <f t="shared" si="22"/>
        <v>0.541015625</v>
      </c>
      <c r="N92">
        <f t="shared" si="23"/>
        <v>0.541015625</v>
      </c>
    </row>
    <row r="93" spans="1:14" x14ac:dyDescent="0.35">
      <c r="A93" t="s">
        <v>174</v>
      </c>
      <c r="B93" t="s">
        <v>1045</v>
      </c>
      <c r="C93" t="str">
        <f t="shared" si="12"/>
        <v>53C0</v>
      </c>
      <c r="D93" t="str">
        <f t="shared" si="13"/>
        <v>53C</v>
      </c>
      <c r="E93" t="str">
        <f t="shared" si="14"/>
        <v>53</v>
      </c>
      <c r="F93" t="str">
        <f t="shared" si="15"/>
        <v>01010011</v>
      </c>
      <c r="G93" t="str">
        <f t="shared" si="16"/>
        <v>C</v>
      </c>
      <c r="H93" t="str">
        <f t="shared" si="17"/>
        <v>1100</v>
      </c>
      <c r="I93" t="str">
        <f t="shared" si="18"/>
        <v>0101001111</v>
      </c>
      <c r="J93" t="str">
        <f t="shared" si="19"/>
        <v>0</v>
      </c>
      <c r="K93" t="str">
        <f t="shared" si="20"/>
        <v>101001111</v>
      </c>
      <c r="L93">
        <f t="shared" si="21"/>
        <v>335</v>
      </c>
      <c r="M93">
        <f t="shared" si="22"/>
        <v>0.654296875</v>
      </c>
      <c r="N93">
        <f t="shared" si="23"/>
        <v>0.654296875</v>
      </c>
    </row>
    <row r="94" spans="1:14" x14ac:dyDescent="0.35">
      <c r="A94" t="s">
        <v>176</v>
      </c>
      <c r="B94" t="s">
        <v>986</v>
      </c>
      <c r="C94" t="str">
        <f t="shared" si="12"/>
        <v>60C0</v>
      </c>
      <c r="D94" t="str">
        <f t="shared" si="13"/>
        <v>60C</v>
      </c>
      <c r="E94" t="str">
        <f t="shared" si="14"/>
        <v>60</v>
      </c>
      <c r="F94" t="str">
        <f t="shared" si="15"/>
        <v>01100000</v>
      </c>
      <c r="G94" t="str">
        <f t="shared" si="16"/>
        <v>C</v>
      </c>
      <c r="H94" t="str">
        <f t="shared" si="17"/>
        <v>1100</v>
      </c>
      <c r="I94" t="str">
        <f t="shared" si="18"/>
        <v>0110000011</v>
      </c>
      <c r="J94" t="str">
        <f t="shared" si="19"/>
        <v>0</v>
      </c>
      <c r="K94" t="str">
        <f t="shared" si="20"/>
        <v>110000011</v>
      </c>
      <c r="L94">
        <f t="shared" si="21"/>
        <v>387</v>
      </c>
      <c r="M94">
        <f t="shared" si="22"/>
        <v>0.755859375</v>
      </c>
      <c r="N94">
        <f t="shared" si="23"/>
        <v>0.755859375</v>
      </c>
    </row>
    <row r="95" spans="1:14" x14ac:dyDescent="0.35">
      <c r="A95" t="s">
        <v>178</v>
      </c>
      <c r="B95" t="s">
        <v>699</v>
      </c>
      <c r="C95" t="str">
        <f t="shared" si="12"/>
        <v>6B80</v>
      </c>
      <c r="D95" t="str">
        <f t="shared" si="13"/>
        <v>6B8</v>
      </c>
      <c r="E95" t="str">
        <f t="shared" si="14"/>
        <v>6B</v>
      </c>
      <c r="F95" t="str">
        <f t="shared" si="15"/>
        <v>01101011</v>
      </c>
      <c r="G95" t="str">
        <f t="shared" si="16"/>
        <v>8</v>
      </c>
      <c r="H95" t="str">
        <f t="shared" si="17"/>
        <v>1000</v>
      </c>
      <c r="I95" t="str">
        <f t="shared" si="18"/>
        <v>0110101110</v>
      </c>
      <c r="J95" t="str">
        <f t="shared" si="19"/>
        <v>0</v>
      </c>
      <c r="K95" t="str">
        <f t="shared" si="20"/>
        <v>110101110</v>
      </c>
      <c r="L95">
        <f t="shared" si="21"/>
        <v>430</v>
      </c>
      <c r="M95">
        <f t="shared" si="22"/>
        <v>0.83984375</v>
      </c>
      <c r="N95">
        <f t="shared" si="23"/>
        <v>0.83984375</v>
      </c>
    </row>
    <row r="96" spans="1:14" x14ac:dyDescent="0.35">
      <c r="A96" t="s">
        <v>180</v>
      </c>
      <c r="B96" t="s">
        <v>191</v>
      </c>
      <c r="C96" t="str">
        <f t="shared" si="12"/>
        <v>7440</v>
      </c>
      <c r="D96" t="str">
        <f t="shared" si="13"/>
        <v>744</v>
      </c>
      <c r="E96" t="str">
        <f t="shared" si="14"/>
        <v>74</v>
      </c>
      <c r="F96" t="str">
        <f t="shared" si="15"/>
        <v>01110100</v>
      </c>
      <c r="G96" t="str">
        <f t="shared" si="16"/>
        <v>4</v>
      </c>
      <c r="H96" t="str">
        <f t="shared" si="17"/>
        <v>0100</v>
      </c>
      <c r="I96" t="str">
        <f t="shared" si="18"/>
        <v>0111010001</v>
      </c>
      <c r="J96" t="str">
        <f t="shared" si="19"/>
        <v>0</v>
      </c>
      <c r="K96" t="str">
        <f t="shared" si="20"/>
        <v>111010001</v>
      </c>
      <c r="L96">
        <f t="shared" si="21"/>
        <v>465</v>
      </c>
      <c r="M96">
        <f t="shared" si="22"/>
        <v>0.908203125</v>
      </c>
      <c r="N96">
        <f t="shared" si="23"/>
        <v>0.908203125</v>
      </c>
    </row>
    <row r="97" spans="1:14" x14ac:dyDescent="0.35">
      <c r="A97" t="s">
        <v>182</v>
      </c>
      <c r="B97" t="s">
        <v>1081</v>
      </c>
      <c r="C97" t="str">
        <f t="shared" si="12"/>
        <v>7A80</v>
      </c>
      <c r="D97" t="str">
        <f t="shared" si="13"/>
        <v>7A8</v>
      </c>
      <c r="E97" t="str">
        <f t="shared" si="14"/>
        <v>7A</v>
      </c>
      <c r="F97" t="str">
        <f t="shared" si="15"/>
        <v>01111010</v>
      </c>
      <c r="G97" t="str">
        <f t="shared" si="16"/>
        <v>8</v>
      </c>
      <c r="H97" t="str">
        <f t="shared" si="17"/>
        <v>1000</v>
      </c>
      <c r="I97" t="str">
        <f t="shared" si="18"/>
        <v>0111101010</v>
      </c>
      <c r="J97" t="str">
        <f t="shared" si="19"/>
        <v>0</v>
      </c>
      <c r="K97" t="str">
        <f t="shared" si="20"/>
        <v>111101010</v>
      </c>
      <c r="L97">
        <f t="shared" si="21"/>
        <v>490</v>
      </c>
      <c r="M97">
        <f t="shared" si="22"/>
        <v>0.95703125</v>
      </c>
      <c r="N97">
        <f t="shared" si="23"/>
        <v>0.95703125</v>
      </c>
    </row>
    <row r="98" spans="1:14" x14ac:dyDescent="0.35">
      <c r="A98" t="s">
        <v>184</v>
      </c>
      <c r="B98" t="s">
        <v>318</v>
      </c>
      <c r="C98" t="str">
        <f t="shared" si="12"/>
        <v>7E80</v>
      </c>
      <c r="D98" t="str">
        <f t="shared" si="13"/>
        <v>7E8</v>
      </c>
      <c r="E98" t="str">
        <f t="shared" si="14"/>
        <v>7E</v>
      </c>
      <c r="F98" t="str">
        <f t="shared" si="15"/>
        <v>01111110</v>
      </c>
      <c r="G98" t="str">
        <f t="shared" si="16"/>
        <v>8</v>
      </c>
      <c r="H98" t="str">
        <f t="shared" si="17"/>
        <v>1000</v>
      </c>
      <c r="I98" t="str">
        <f t="shared" si="18"/>
        <v>0111111010</v>
      </c>
      <c r="J98" t="str">
        <f t="shared" si="19"/>
        <v>0</v>
      </c>
      <c r="K98" t="str">
        <f t="shared" si="20"/>
        <v>111111010</v>
      </c>
      <c r="L98">
        <f t="shared" si="21"/>
        <v>506</v>
      </c>
      <c r="M98">
        <f t="shared" si="22"/>
        <v>0.98828125</v>
      </c>
      <c r="N98">
        <f t="shared" si="23"/>
        <v>0.98828125</v>
      </c>
    </row>
    <row r="99" spans="1:14" x14ac:dyDescent="0.35">
      <c r="A99" t="s">
        <v>186</v>
      </c>
      <c r="B99" t="s">
        <v>989</v>
      </c>
      <c r="C99" t="str">
        <f t="shared" si="12"/>
        <v>7FC0</v>
      </c>
      <c r="D99" t="str">
        <f t="shared" si="13"/>
        <v>7FC</v>
      </c>
      <c r="E99" t="str">
        <f t="shared" si="14"/>
        <v>7F</v>
      </c>
      <c r="F99" t="str">
        <f t="shared" si="15"/>
        <v>01111111</v>
      </c>
      <c r="G99" t="str">
        <f t="shared" si="16"/>
        <v>C</v>
      </c>
      <c r="H99" t="str">
        <f t="shared" si="17"/>
        <v>1100</v>
      </c>
      <c r="I99" t="str">
        <f t="shared" si="18"/>
        <v>0111111111</v>
      </c>
      <c r="J99" t="str">
        <f t="shared" si="19"/>
        <v>0</v>
      </c>
      <c r="K99" t="str">
        <f t="shared" si="20"/>
        <v>111111111</v>
      </c>
      <c r="L99">
        <f t="shared" si="21"/>
        <v>511</v>
      </c>
      <c r="M99">
        <f t="shared" si="22"/>
        <v>0.998046875</v>
      </c>
      <c r="N99">
        <f t="shared" si="23"/>
        <v>0.998046875</v>
      </c>
    </row>
    <row r="100" spans="1:14" x14ac:dyDescent="0.35">
      <c r="A100" t="s">
        <v>188</v>
      </c>
      <c r="B100" t="s">
        <v>318</v>
      </c>
      <c r="C100" t="str">
        <f t="shared" si="12"/>
        <v>7E80</v>
      </c>
      <c r="D100" t="str">
        <f t="shared" si="13"/>
        <v>7E8</v>
      </c>
      <c r="E100" t="str">
        <f t="shared" si="14"/>
        <v>7E</v>
      </c>
      <c r="F100" t="str">
        <f t="shared" si="15"/>
        <v>01111110</v>
      </c>
      <c r="G100" t="str">
        <f t="shared" si="16"/>
        <v>8</v>
      </c>
      <c r="H100" t="str">
        <f t="shared" si="17"/>
        <v>1000</v>
      </c>
      <c r="I100" t="str">
        <f t="shared" si="18"/>
        <v>0111111010</v>
      </c>
      <c r="J100" t="str">
        <f t="shared" si="19"/>
        <v>0</v>
      </c>
      <c r="K100" t="str">
        <f t="shared" si="20"/>
        <v>111111010</v>
      </c>
      <c r="L100">
        <f t="shared" si="21"/>
        <v>506</v>
      </c>
      <c r="M100">
        <f t="shared" si="22"/>
        <v>0.98828125</v>
      </c>
      <c r="N100">
        <f t="shared" si="23"/>
        <v>0.98828125</v>
      </c>
    </row>
    <row r="101" spans="1:14" x14ac:dyDescent="0.35">
      <c r="A101" t="s">
        <v>189</v>
      </c>
      <c r="B101" t="s">
        <v>1081</v>
      </c>
      <c r="C101" t="str">
        <f t="shared" si="12"/>
        <v>7A80</v>
      </c>
      <c r="D101" t="str">
        <f t="shared" si="13"/>
        <v>7A8</v>
      </c>
      <c r="E101" t="str">
        <f t="shared" si="14"/>
        <v>7A</v>
      </c>
      <c r="F101" t="str">
        <f t="shared" si="15"/>
        <v>01111010</v>
      </c>
      <c r="G101" t="str">
        <f t="shared" si="16"/>
        <v>8</v>
      </c>
      <c r="H101" t="str">
        <f t="shared" si="17"/>
        <v>1000</v>
      </c>
      <c r="I101" t="str">
        <f t="shared" si="18"/>
        <v>0111101010</v>
      </c>
      <c r="J101" t="str">
        <f t="shared" si="19"/>
        <v>0</v>
      </c>
      <c r="K101" t="str">
        <f t="shared" si="20"/>
        <v>111101010</v>
      </c>
      <c r="L101">
        <f t="shared" si="21"/>
        <v>490</v>
      </c>
      <c r="M101">
        <f t="shared" si="22"/>
        <v>0.95703125</v>
      </c>
      <c r="N101">
        <f t="shared" si="23"/>
        <v>0.95703125</v>
      </c>
    </row>
    <row r="102" spans="1:14" x14ac:dyDescent="0.35">
      <c r="A102" t="s">
        <v>190</v>
      </c>
      <c r="B102" t="s">
        <v>191</v>
      </c>
      <c r="C102" t="str">
        <f t="shared" si="12"/>
        <v>7440</v>
      </c>
      <c r="D102" t="str">
        <f t="shared" si="13"/>
        <v>744</v>
      </c>
      <c r="E102" t="str">
        <f t="shared" si="14"/>
        <v>74</v>
      </c>
      <c r="F102" t="str">
        <f t="shared" si="15"/>
        <v>01110100</v>
      </c>
      <c r="G102" t="str">
        <f t="shared" si="16"/>
        <v>4</v>
      </c>
      <c r="H102" t="str">
        <f t="shared" si="17"/>
        <v>0100</v>
      </c>
      <c r="I102" t="str">
        <f t="shared" si="18"/>
        <v>0111010001</v>
      </c>
      <c r="J102" t="str">
        <f t="shared" si="19"/>
        <v>0</v>
      </c>
      <c r="K102" t="str">
        <f t="shared" si="20"/>
        <v>111010001</v>
      </c>
      <c r="L102">
        <f t="shared" si="21"/>
        <v>465</v>
      </c>
      <c r="M102">
        <f t="shared" si="22"/>
        <v>0.908203125</v>
      </c>
      <c r="N102">
        <f t="shared" si="23"/>
        <v>0.908203125</v>
      </c>
    </row>
    <row r="103" spans="1:14" x14ac:dyDescent="0.35">
      <c r="A103" t="s">
        <v>192</v>
      </c>
      <c r="B103" t="s">
        <v>699</v>
      </c>
      <c r="C103" t="str">
        <f t="shared" si="12"/>
        <v>6B80</v>
      </c>
      <c r="D103" t="str">
        <f t="shared" si="13"/>
        <v>6B8</v>
      </c>
      <c r="E103" t="str">
        <f t="shared" si="14"/>
        <v>6B</v>
      </c>
      <c r="F103" t="str">
        <f t="shared" si="15"/>
        <v>01101011</v>
      </c>
      <c r="G103" t="str">
        <f t="shared" si="16"/>
        <v>8</v>
      </c>
      <c r="H103" t="str">
        <f t="shared" si="17"/>
        <v>1000</v>
      </c>
      <c r="I103" t="str">
        <f t="shared" si="18"/>
        <v>0110101110</v>
      </c>
      <c r="J103" t="str">
        <f t="shared" si="19"/>
        <v>0</v>
      </c>
      <c r="K103" t="str">
        <f t="shared" si="20"/>
        <v>110101110</v>
      </c>
      <c r="L103">
        <f t="shared" si="21"/>
        <v>430</v>
      </c>
      <c r="M103">
        <f t="shared" si="22"/>
        <v>0.83984375</v>
      </c>
      <c r="N103">
        <f t="shared" si="23"/>
        <v>0.83984375</v>
      </c>
    </row>
    <row r="104" spans="1:14" x14ac:dyDescent="0.35">
      <c r="A104" t="s">
        <v>194</v>
      </c>
      <c r="B104" t="s">
        <v>986</v>
      </c>
      <c r="C104" t="str">
        <f t="shared" si="12"/>
        <v>60C0</v>
      </c>
      <c r="D104" t="str">
        <f t="shared" si="13"/>
        <v>60C</v>
      </c>
      <c r="E104" t="str">
        <f t="shared" si="14"/>
        <v>60</v>
      </c>
      <c r="F104" t="str">
        <f t="shared" si="15"/>
        <v>01100000</v>
      </c>
      <c r="G104" t="str">
        <f t="shared" si="16"/>
        <v>C</v>
      </c>
      <c r="H104" t="str">
        <f t="shared" si="17"/>
        <v>1100</v>
      </c>
      <c r="I104" t="str">
        <f t="shared" si="18"/>
        <v>0110000011</v>
      </c>
      <c r="J104" t="str">
        <f t="shared" si="19"/>
        <v>0</v>
      </c>
      <c r="K104" t="str">
        <f t="shared" si="20"/>
        <v>110000011</v>
      </c>
      <c r="L104">
        <f t="shared" si="21"/>
        <v>387</v>
      </c>
      <c r="M104">
        <f t="shared" si="22"/>
        <v>0.755859375</v>
      </c>
      <c r="N104">
        <f t="shared" si="23"/>
        <v>0.755859375</v>
      </c>
    </row>
    <row r="105" spans="1:14" x14ac:dyDescent="0.35">
      <c r="A105" t="s">
        <v>196</v>
      </c>
      <c r="B105" t="s">
        <v>1045</v>
      </c>
      <c r="C105" t="str">
        <f t="shared" si="12"/>
        <v>53C0</v>
      </c>
      <c r="D105" t="str">
        <f t="shared" si="13"/>
        <v>53C</v>
      </c>
      <c r="E105" t="str">
        <f t="shared" si="14"/>
        <v>53</v>
      </c>
      <c r="F105" t="str">
        <f t="shared" si="15"/>
        <v>01010011</v>
      </c>
      <c r="G105" t="str">
        <f t="shared" si="16"/>
        <v>C</v>
      </c>
      <c r="H105" t="str">
        <f t="shared" si="17"/>
        <v>1100</v>
      </c>
      <c r="I105" t="str">
        <f t="shared" si="18"/>
        <v>0101001111</v>
      </c>
      <c r="J105" t="str">
        <f t="shared" si="19"/>
        <v>0</v>
      </c>
      <c r="K105" t="str">
        <f t="shared" si="20"/>
        <v>101001111</v>
      </c>
      <c r="L105">
        <f t="shared" si="21"/>
        <v>335</v>
      </c>
      <c r="M105">
        <f t="shared" si="22"/>
        <v>0.654296875</v>
      </c>
      <c r="N105">
        <f t="shared" si="23"/>
        <v>0.654296875</v>
      </c>
    </row>
    <row r="106" spans="1:14" x14ac:dyDescent="0.35">
      <c r="A106" t="s">
        <v>198</v>
      </c>
      <c r="B106" t="s">
        <v>634</v>
      </c>
      <c r="C106" t="str">
        <f t="shared" si="12"/>
        <v>4540</v>
      </c>
      <c r="D106" t="str">
        <f t="shared" si="13"/>
        <v>454</v>
      </c>
      <c r="E106" t="str">
        <f t="shared" si="14"/>
        <v>45</v>
      </c>
      <c r="F106" t="str">
        <f t="shared" si="15"/>
        <v>01000101</v>
      </c>
      <c r="G106" t="str">
        <f t="shared" si="16"/>
        <v>4</v>
      </c>
      <c r="H106" t="str">
        <f t="shared" si="17"/>
        <v>0100</v>
      </c>
      <c r="I106" t="str">
        <f t="shared" si="18"/>
        <v>0100010101</v>
      </c>
      <c r="J106" t="str">
        <f t="shared" si="19"/>
        <v>0</v>
      </c>
      <c r="K106" t="str">
        <f t="shared" si="20"/>
        <v>100010101</v>
      </c>
      <c r="L106">
        <f t="shared" si="21"/>
        <v>277</v>
      </c>
      <c r="M106">
        <f t="shared" si="22"/>
        <v>0.541015625</v>
      </c>
      <c r="N106">
        <f t="shared" si="23"/>
        <v>0.541015625</v>
      </c>
    </row>
    <row r="107" spans="1:14" x14ac:dyDescent="0.35">
      <c r="A107" t="s">
        <v>200</v>
      </c>
      <c r="B107" t="s">
        <v>1080</v>
      </c>
      <c r="C107" t="str">
        <f t="shared" si="12"/>
        <v>3540</v>
      </c>
      <c r="D107" t="str">
        <f t="shared" si="13"/>
        <v>354</v>
      </c>
      <c r="E107" t="str">
        <f t="shared" si="14"/>
        <v>35</v>
      </c>
      <c r="F107" t="str">
        <f t="shared" si="15"/>
        <v>00110101</v>
      </c>
      <c r="G107" t="str">
        <f t="shared" si="16"/>
        <v>4</v>
      </c>
      <c r="H107" t="str">
        <f t="shared" si="17"/>
        <v>0100</v>
      </c>
      <c r="I107" t="str">
        <f t="shared" si="18"/>
        <v>0011010101</v>
      </c>
      <c r="J107" t="str">
        <f t="shared" si="19"/>
        <v>0</v>
      </c>
      <c r="K107" t="str">
        <f t="shared" si="20"/>
        <v>011010101</v>
      </c>
      <c r="L107">
        <f t="shared" si="21"/>
        <v>213</v>
      </c>
      <c r="M107">
        <f t="shared" si="22"/>
        <v>0.416015625</v>
      </c>
      <c r="N107">
        <f t="shared" si="23"/>
        <v>0.416015625</v>
      </c>
    </row>
    <row r="108" spans="1:14" x14ac:dyDescent="0.35">
      <c r="A108" t="s">
        <v>202</v>
      </c>
      <c r="B108" t="s">
        <v>911</v>
      </c>
      <c r="C108" t="str">
        <f t="shared" si="12"/>
        <v>2440</v>
      </c>
      <c r="D108" t="str">
        <f t="shared" si="13"/>
        <v>244</v>
      </c>
      <c r="E108" t="str">
        <f t="shared" si="14"/>
        <v>24</v>
      </c>
      <c r="F108" t="str">
        <f t="shared" si="15"/>
        <v>00100100</v>
      </c>
      <c r="G108" t="str">
        <f t="shared" si="16"/>
        <v>4</v>
      </c>
      <c r="H108" t="str">
        <f t="shared" si="17"/>
        <v>0100</v>
      </c>
      <c r="I108" t="str">
        <f t="shared" si="18"/>
        <v>0010010001</v>
      </c>
      <c r="J108" t="str">
        <f t="shared" si="19"/>
        <v>0</v>
      </c>
      <c r="K108" t="str">
        <f t="shared" si="20"/>
        <v>010010001</v>
      </c>
      <c r="L108">
        <f t="shared" si="21"/>
        <v>145</v>
      </c>
      <c r="M108">
        <f t="shared" si="22"/>
        <v>0.283203125</v>
      </c>
      <c r="N108">
        <f t="shared" si="23"/>
        <v>0.283203125</v>
      </c>
    </row>
    <row r="109" spans="1:14" x14ac:dyDescent="0.35">
      <c r="A109" t="s">
        <v>204</v>
      </c>
      <c r="B109" t="s">
        <v>1079</v>
      </c>
      <c r="C109" t="str">
        <f t="shared" si="12"/>
        <v>1280</v>
      </c>
      <c r="D109" t="str">
        <f t="shared" si="13"/>
        <v>128</v>
      </c>
      <c r="E109" t="str">
        <f t="shared" si="14"/>
        <v>12</v>
      </c>
      <c r="F109" t="str">
        <f t="shared" si="15"/>
        <v>00010010</v>
      </c>
      <c r="G109" t="str">
        <f t="shared" si="16"/>
        <v>8</v>
      </c>
      <c r="H109" t="str">
        <f t="shared" si="17"/>
        <v>1000</v>
      </c>
      <c r="I109" t="str">
        <f t="shared" si="18"/>
        <v>0001001010</v>
      </c>
      <c r="J109" t="str">
        <f t="shared" si="19"/>
        <v>0</v>
      </c>
      <c r="K109" t="str">
        <f t="shared" si="20"/>
        <v>001001010</v>
      </c>
      <c r="L109">
        <f t="shared" si="21"/>
        <v>74</v>
      </c>
      <c r="M109">
        <f t="shared" si="22"/>
        <v>0.14453125</v>
      </c>
      <c r="N109">
        <f t="shared" si="23"/>
        <v>0.14453125</v>
      </c>
    </row>
    <row r="110" spans="1:14" x14ac:dyDescent="0.35">
      <c r="A110" t="s">
        <v>206</v>
      </c>
      <c r="B110" t="s">
        <v>985</v>
      </c>
      <c r="C110" t="str">
        <f t="shared" si="12"/>
        <v>0080</v>
      </c>
      <c r="D110" t="str">
        <f t="shared" si="13"/>
        <v>008</v>
      </c>
      <c r="E110" t="str">
        <f t="shared" si="14"/>
        <v>00</v>
      </c>
      <c r="F110" t="str">
        <f t="shared" si="15"/>
        <v>00000000</v>
      </c>
      <c r="G110" t="str">
        <f t="shared" si="16"/>
        <v>8</v>
      </c>
      <c r="H110" t="str">
        <f t="shared" si="17"/>
        <v>1000</v>
      </c>
      <c r="I110" t="str">
        <f t="shared" si="18"/>
        <v>0000000010</v>
      </c>
      <c r="J110" t="str">
        <f t="shared" si="19"/>
        <v>0</v>
      </c>
      <c r="K110" t="str">
        <f t="shared" si="20"/>
        <v>000000010</v>
      </c>
      <c r="L110">
        <f t="shared" si="21"/>
        <v>2</v>
      </c>
      <c r="M110">
        <f t="shared" si="22"/>
        <v>3.90625E-3</v>
      </c>
      <c r="N110">
        <f t="shared" si="23"/>
        <v>3.90625E-3</v>
      </c>
    </row>
    <row r="111" spans="1:14" x14ac:dyDescent="0.35">
      <c r="A111" t="s">
        <v>208</v>
      </c>
      <c r="B111" t="s">
        <v>984</v>
      </c>
      <c r="C111" t="str">
        <f t="shared" si="12"/>
        <v>EE40</v>
      </c>
      <c r="D111" t="str">
        <f t="shared" si="13"/>
        <v>EE4</v>
      </c>
      <c r="E111" t="str">
        <f t="shared" si="14"/>
        <v>EE</v>
      </c>
      <c r="F111" t="str">
        <f t="shared" si="15"/>
        <v>11101110</v>
      </c>
      <c r="G111" t="str">
        <f t="shared" si="16"/>
        <v>4</v>
      </c>
      <c r="H111" t="str">
        <f t="shared" si="17"/>
        <v>0100</v>
      </c>
      <c r="I111" t="str">
        <f t="shared" si="18"/>
        <v>1110111001</v>
      </c>
      <c r="J111" t="str">
        <f t="shared" si="19"/>
        <v>1</v>
      </c>
      <c r="K111" t="str">
        <f t="shared" si="20"/>
        <v>110111001</v>
      </c>
      <c r="L111">
        <f t="shared" si="21"/>
        <v>441</v>
      </c>
      <c r="M111">
        <f t="shared" si="22"/>
        <v>0.861328125</v>
      </c>
      <c r="N111">
        <f t="shared" si="23"/>
        <v>-0.138671875</v>
      </c>
    </row>
    <row r="112" spans="1:14" x14ac:dyDescent="0.35">
      <c r="A112" t="s">
        <v>209</v>
      </c>
      <c r="B112" t="s">
        <v>983</v>
      </c>
      <c r="C112" t="str">
        <f t="shared" si="12"/>
        <v>DC80</v>
      </c>
      <c r="D112" t="str">
        <f t="shared" si="13"/>
        <v>DC8</v>
      </c>
      <c r="E112" t="str">
        <f t="shared" si="14"/>
        <v>DC</v>
      </c>
      <c r="F112" t="str">
        <f t="shared" si="15"/>
        <v>11011100</v>
      </c>
      <c r="G112" t="str">
        <f t="shared" si="16"/>
        <v>8</v>
      </c>
      <c r="H112" t="str">
        <f t="shared" si="17"/>
        <v>1000</v>
      </c>
      <c r="I112" t="str">
        <f t="shared" si="18"/>
        <v>1101110010</v>
      </c>
      <c r="J112" t="str">
        <f t="shared" si="19"/>
        <v>1</v>
      </c>
      <c r="K112" t="str">
        <f t="shared" si="20"/>
        <v>101110010</v>
      </c>
      <c r="L112">
        <f t="shared" si="21"/>
        <v>370</v>
      </c>
      <c r="M112">
        <f t="shared" si="22"/>
        <v>0.72265625</v>
      </c>
      <c r="N112">
        <f t="shared" si="23"/>
        <v>-0.27734375</v>
      </c>
    </row>
    <row r="113" spans="1:14" x14ac:dyDescent="0.35">
      <c r="A113" t="s">
        <v>211</v>
      </c>
      <c r="B113" t="s">
        <v>165</v>
      </c>
      <c r="C113" t="str">
        <f t="shared" si="12"/>
        <v>CB80</v>
      </c>
      <c r="D113" t="str">
        <f t="shared" si="13"/>
        <v>CB8</v>
      </c>
      <c r="E113" t="str">
        <f t="shared" si="14"/>
        <v>CB</v>
      </c>
      <c r="F113" t="str">
        <f t="shared" si="15"/>
        <v>11001011</v>
      </c>
      <c r="G113" t="str">
        <f t="shared" si="16"/>
        <v>8</v>
      </c>
      <c r="H113" t="str">
        <f t="shared" si="17"/>
        <v>1000</v>
      </c>
      <c r="I113" t="str">
        <f t="shared" si="18"/>
        <v>1100101110</v>
      </c>
      <c r="J113" t="str">
        <f t="shared" si="19"/>
        <v>1</v>
      </c>
      <c r="K113" t="str">
        <f t="shared" si="20"/>
        <v>100101110</v>
      </c>
      <c r="L113">
        <f t="shared" si="21"/>
        <v>302</v>
      </c>
      <c r="M113">
        <f t="shared" si="22"/>
        <v>0.58984375</v>
      </c>
      <c r="N113">
        <f t="shared" si="23"/>
        <v>-0.41015625</v>
      </c>
    </row>
    <row r="114" spans="1:14" x14ac:dyDescent="0.35">
      <c r="A114" t="s">
        <v>213</v>
      </c>
      <c r="B114" t="s">
        <v>1078</v>
      </c>
      <c r="C114" t="str">
        <f t="shared" si="12"/>
        <v>BB80</v>
      </c>
      <c r="D114" t="str">
        <f t="shared" si="13"/>
        <v>BB8</v>
      </c>
      <c r="E114" t="str">
        <f t="shared" si="14"/>
        <v>BB</v>
      </c>
      <c r="F114" t="str">
        <f t="shared" si="15"/>
        <v>10111011</v>
      </c>
      <c r="G114" t="str">
        <f t="shared" si="16"/>
        <v>8</v>
      </c>
      <c r="H114" t="str">
        <f t="shared" si="17"/>
        <v>1000</v>
      </c>
      <c r="I114" t="str">
        <f t="shared" si="18"/>
        <v>1011101110</v>
      </c>
      <c r="J114" t="str">
        <f t="shared" si="19"/>
        <v>1</v>
      </c>
      <c r="K114" t="str">
        <f t="shared" si="20"/>
        <v>011101110</v>
      </c>
      <c r="L114">
        <f t="shared" si="21"/>
        <v>238</v>
      </c>
      <c r="M114">
        <f t="shared" si="22"/>
        <v>0.46484375</v>
      </c>
      <c r="N114">
        <f t="shared" si="23"/>
        <v>-0.53515625</v>
      </c>
    </row>
    <row r="115" spans="1:14" x14ac:dyDescent="0.35">
      <c r="A115" t="s">
        <v>215</v>
      </c>
      <c r="B115" t="s">
        <v>982</v>
      </c>
      <c r="C115" t="str">
        <f t="shared" si="12"/>
        <v>ACC0</v>
      </c>
      <c r="D115" t="str">
        <f t="shared" si="13"/>
        <v>ACC</v>
      </c>
      <c r="E115" t="str">
        <f t="shared" si="14"/>
        <v>AC</v>
      </c>
      <c r="F115" t="str">
        <f t="shared" si="15"/>
        <v>10101100</v>
      </c>
      <c r="G115" t="str">
        <f t="shared" si="16"/>
        <v>C</v>
      </c>
      <c r="H115" t="str">
        <f t="shared" si="17"/>
        <v>1100</v>
      </c>
      <c r="I115" t="str">
        <f t="shared" si="18"/>
        <v>1010110011</v>
      </c>
      <c r="J115" t="str">
        <f t="shared" si="19"/>
        <v>1</v>
      </c>
      <c r="K115" t="str">
        <f t="shared" si="20"/>
        <v>010110011</v>
      </c>
      <c r="L115">
        <f t="shared" si="21"/>
        <v>179</v>
      </c>
      <c r="M115">
        <f t="shared" si="22"/>
        <v>0.349609375</v>
      </c>
      <c r="N115">
        <f t="shared" si="23"/>
        <v>-0.650390625</v>
      </c>
    </row>
    <row r="116" spans="1:14" x14ac:dyDescent="0.35">
      <c r="A116" t="s">
        <v>217</v>
      </c>
      <c r="B116" t="s">
        <v>63</v>
      </c>
      <c r="C116" t="str">
        <f t="shared" si="12"/>
        <v>A000</v>
      </c>
      <c r="D116" t="str">
        <f t="shared" si="13"/>
        <v>A00</v>
      </c>
      <c r="E116" t="str">
        <f t="shared" si="14"/>
        <v>A0</v>
      </c>
      <c r="F116" t="str">
        <f t="shared" si="15"/>
        <v>10100000</v>
      </c>
      <c r="G116" t="str">
        <f t="shared" si="16"/>
        <v>0</v>
      </c>
      <c r="H116" t="str">
        <f t="shared" si="17"/>
        <v>0000</v>
      </c>
      <c r="I116" t="str">
        <f t="shared" si="18"/>
        <v>1010000000</v>
      </c>
      <c r="J116" t="str">
        <f t="shared" si="19"/>
        <v>1</v>
      </c>
      <c r="K116" t="str">
        <f t="shared" si="20"/>
        <v>010000000</v>
      </c>
      <c r="L116">
        <f t="shared" si="21"/>
        <v>128</v>
      </c>
      <c r="M116">
        <f t="shared" si="22"/>
        <v>0.25</v>
      </c>
      <c r="N116">
        <f t="shared" si="23"/>
        <v>-0.75</v>
      </c>
    </row>
    <row r="117" spans="1:14" x14ac:dyDescent="0.35">
      <c r="A117" t="s">
        <v>219</v>
      </c>
      <c r="B117" t="s">
        <v>567</v>
      </c>
      <c r="C117" t="str">
        <f t="shared" si="12"/>
        <v>9500</v>
      </c>
      <c r="D117" t="str">
        <f t="shared" si="13"/>
        <v>950</v>
      </c>
      <c r="E117" t="str">
        <f t="shared" si="14"/>
        <v>95</v>
      </c>
      <c r="F117" t="str">
        <f t="shared" si="15"/>
        <v>10010101</v>
      </c>
      <c r="G117" t="str">
        <f t="shared" si="16"/>
        <v>0</v>
      </c>
      <c r="H117" t="str">
        <f t="shared" si="17"/>
        <v>0000</v>
      </c>
      <c r="I117" t="str">
        <f t="shared" si="18"/>
        <v>1001010100</v>
      </c>
      <c r="J117" t="str">
        <f t="shared" si="19"/>
        <v>1</v>
      </c>
      <c r="K117" t="str">
        <f t="shared" si="20"/>
        <v>001010100</v>
      </c>
      <c r="L117">
        <f t="shared" si="21"/>
        <v>84</v>
      </c>
      <c r="M117">
        <f t="shared" si="22"/>
        <v>0.1640625</v>
      </c>
      <c r="N117">
        <f t="shared" si="23"/>
        <v>-0.8359375</v>
      </c>
    </row>
    <row r="118" spans="1:14" x14ac:dyDescent="0.35">
      <c r="A118" t="s">
        <v>221</v>
      </c>
      <c r="B118" t="s">
        <v>374</v>
      </c>
      <c r="C118" t="str">
        <f t="shared" si="12"/>
        <v>8C00</v>
      </c>
      <c r="D118" t="str">
        <f t="shared" si="13"/>
        <v>8C0</v>
      </c>
      <c r="E118" t="str">
        <f t="shared" si="14"/>
        <v>8C</v>
      </c>
      <c r="F118" t="str">
        <f t="shared" si="15"/>
        <v>10001100</v>
      </c>
      <c r="G118" t="str">
        <f t="shared" si="16"/>
        <v>0</v>
      </c>
      <c r="H118" t="str">
        <f t="shared" si="17"/>
        <v>0000</v>
      </c>
      <c r="I118" t="str">
        <f t="shared" si="18"/>
        <v>1000110000</v>
      </c>
      <c r="J118" t="str">
        <f t="shared" si="19"/>
        <v>1</v>
      </c>
      <c r="K118" t="str">
        <f t="shared" si="20"/>
        <v>000110000</v>
      </c>
      <c r="L118">
        <f t="shared" si="21"/>
        <v>48</v>
      </c>
      <c r="M118">
        <f t="shared" si="22"/>
        <v>9.375E-2</v>
      </c>
      <c r="N118">
        <f t="shared" si="23"/>
        <v>-0.90625</v>
      </c>
    </row>
    <row r="119" spans="1:14" x14ac:dyDescent="0.35">
      <c r="A119" t="s">
        <v>223</v>
      </c>
      <c r="B119" t="s">
        <v>811</v>
      </c>
      <c r="C119" t="str">
        <f t="shared" si="12"/>
        <v>85C0</v>
      </c>
      <c r="D119" t="str">
        <f t="shared" si="13"/>
        <v>85C</v>
      </c>
      <c r="E119" t="str">
        <f t="shared" si="14"/>
        <v>85</v>
      </c>
      <c r="F119" t="str">
        <f t="shared" si="15"/>
        <v>10000101</v>
      </c>
      <c r="G119" t="str">
        <f t="shared" si="16"/>
        <v>C</v>
      </c>
      <c r="H119" t="str">
        <f t="shared" si="17"/>
        <v>1100</v>
      </c>
      <c r="I119" t="str">
        <f t="shared" si="18"/>
        <v>1000010111</v>
      </c>
      <c r="J119" t="str">
        <f t="shared" si="19"/>
        <v>1</v>
      </c>
      <c r="K119" t="str">
        <f t="shared" si="20"/>
        <v>000010111</v>
      </c>
      <c r="L119">
        <f t="shared" si="21"/>
        <v>23</v>
      </c>
      <c r="M119">
        <f t="shared" si="22"/>
        <v>4.4921875E-2</v>
      </c>
      <c r="N119">
        <f t="shared" si="23"/>
        <v>-0.955078125</v>
      </c>
    </row>
    <row r="120" spans="1:14" x14ac:dyDescent="0.35">
      <c r="A120" t="s">
        <v>225</v>
      </c>
      <c r="B120" t="s">
        <v>970</v>
      </c>
      <c r="C120" t="str">
        <f t="shared" si="12"/>
        <v>81C0</v>
      </c>
      <c r="D120" t="str">
        <f t="shared" si="13"/>
        <v>81C</v>
      </c>
      <c r="E120" t="str">
        <f t="shared" si="14"/>
        <v>81</v>
      </c>
      <c r="F120" t="str">
        <f t="shared" si="15"/>
        <v>10000001</v>
      </c>
      <c r="G120" t="str">
        <f t="shared" si="16"/>
        <v>C</v>
      </c>
      <c r="H120" t="str">
        <f t="shared" si="17"/>
        <v>1100</v>
      </c>
      <c r="I120" t="str">
        <f t="shared" si="18"/>
        <v>1000000111</v>
      </c>
      <c r="J120" t="str">
        <f t="shared" si="19"/>
        <v>1</v>
      </c>
      <c r="K120" t="str">
        <f t="shared" si="20"/>
        <v>000000111</v>
      </c>
      <c r="L120">
        <f t="shared" si="21"/>
        <v>7</v>
      </c>
      <c r="M120">
        <f t="shared" si="22"/>
        <v>1.3671875E-2</v>
      </c>
      <c r="N120">
        <f t="shared" si="23"/>
        <v>-0.986328125</v>
      </c>
    </row>
    <row r="121" spans="1:14" x14ac:dyDescent="0.35">
      <c r="A121" t="s">
        <v>227</v>
      </c>
      <c r="B121" t="s">
        <v>571</v>
      </c>
      <c r="C121" t="str">
        <f t="shared" si="12"/>
        <v>8040</v>
      </c>
      <c r="D121" t="str">
        <f t="shared" si="13"/>
        <v>804</v>
      </c>
      <c r="E121" t="str">
        <f t="shared" si="14"/>
        <v>80</v>
      </c>
      <c r="F121" t="str">
        <f t="shared" si="15"/>
        <v>10000000</v>
      </c>
      <c r="G121" t="str">
        <f t="shared" si="16"/>
        <v>4</v>
      </c>
      <c r="H121" t="str">
        <f t="shared" si="17"/>
        <v>0100</v>
      </c>
      <c r="I121" t="str">
        <f t="shared" si="18"/>
        <v>1000000001</v>
      </c>
      <c r="J121" t="str">
        <f t="shared" si="19"/>
        <v>1</v>
      </c>
      <c r="K121" t="str">
        <f t="shared" si="20"/>
        <v>000000001</v>
      </c>
      <c r="L121">
        <f t="shared" si="21"/>
        <v>1</v>
      </c>
      <c r="M121">
        <f t="shared" si="22"/>
        <v>1.953125E-3</v>
      </c>
      <c r="N121">
        <f t="shared" si="23"/>
        <v>-0.998046875</v>
      </c>
    </row>
    <row r="122" spans="1:14" x14ac:dyDescent="0.35">
      <c r="A122" t="s">
        <v>228</v>
      </c>
      <c r="B122" t="s">
        <v>981</v>
      </c>
      <c r="C122" t="str">
        <f t="shared" si="12"/>
        <v>8180</v>
      </c>
      <c r="D122" t="str">
        <f t="shared" si="13"/>
        <v>818</v>
      </c>
      <c r="E122" t="str">
        <f t="shared" si="14"/>
        <v>81</v>
      </c>
      <c r="F122" t="str">
        <f t="shared" si="15"/>
        <v>10000001</v>
      </c>
      <c r="G122" t="str">
        <f t="shared" si="16"/>
        <v>8</v>
      </c>
      <c r="H122" t="str">
        <f t="shared" si="17"/>
        <v>1000</v>
      </c>
      <c r="I122" t="str">
        <f t="shared" si="18"/>
        <v>1000000110</v>
      </c>
      <c r="J122" t="str">
        <f t="shared" si="19"/>
        <v>1</v>
      </c>
      <c r="K122" t="str">
        <f t="shared" si="20"/>
        <v>000000110</v>
      </c>
      <c r="L122">
        <f t="shared" si="21"/>
        <v>6</v>
      </c>
      <c r="M122">
        <f t="shared" si="22"/>
        <v>1.171875E-2</v>
      </c>
      <c r="N122">
        <f t="shared" si="23"/>
        <v>-0.98828125</v>
      </c>
    </row>
    <row r="123" spans="1:14" x14ac:dyDescent="0.35">
      <c r="A123" t="s">
        <v>230</v>
      </c>
      <c r="B123" t="s">
        <v>921</v>
      </c>
      <c r="C123" t="str">
        <f t="shared" si="12"/>
        <v>8540</v>
      </c>
      <c r="D123" t="str">
        <f t="shared" si="13"/>
        <v>854</v>
      </c>
      <c r="E123" t="str">
        <f t="shared" si="14"/>
        <v>85</v>
      </c>
      <c r="F123" t="str">
        <f t="shared" si="15"/>
        <v>10000101</v>
      </c>
      <c r="G123" t="str">
        <f t="shared" si="16"/>
        <v>4</v>
      </c>
      <c r="H123" t="str">
        <f t="shared" si="17"/>
        <v>0100</v>
      </c>
      <c r="I123" t="str">
        <f t="shared" si="18"/>
        <v>1000010101</v>
      </c>
      <c r="J123" t="str">
        <f t="shared" si="19"/>
        <v>1</v>
      </c>
      <c r="K123" t="str">
        <f t="shared" si="20"/>
        <v>000010101</v>
      </c>
      <c r="L123">
        <f t="shared" si="21"/>
        <v>21</v>
      </c>
      <c r="M123">
        <f t="shared" si="22"/>
        <v>4.1015625E-2</v>
      </c>
      <c r="N123">
        <f t="shared" si="23"/>
        <v>-0.958984375</v>
      </c>
    </row>
    <row r="124" spans="1:14" x14ac:dyDescent="0.35">
      <c r="A124" t="s">
        <v>232</v>
      </c>
      <c r="B124" t="s">
        <v>173</v>
      </c>
      <c r="C124" t="str">
        <f t="shared" si="12"/>
        <v>8B40</v>
      </c>
      <c r="D124" t="str">
        <f t="shared" si="13"/>
        <v>8B4</v>
      </c>
      <c r="E124" t="str">
        <f t="shared" si="14"/>
        <v>8B</v>
      </c>
      <c r="F124" t="str">
        <f t="shared" si="15"/>
        <v>10001011</v>
      </c>
      <c r="G124" t="str">
        <f t="shared" si="16"/>
        <v>4</v>
      </c>
      <c r="H124" t="str">
        <f t="shared" si="17"/>
        <v>0100</v>
      </c>
      <c r="I124" t="str">
        <f t="shared" si="18"/>
        <v>1000101101</v>
      </c>
      <c r="J124" t="str">
        <f t="shared" si="19"/>
        <v>1</v>
      </c>
      <c r="K124" t="str">
        <f t="shared" si="20"/>
        <v>000101101</v>
      </c>
      <c r="L124">
        <f t="shared" si="21"/>
        <v>45</v>
      </c>
      <c r="M124">
        <f t="shared" si="22"/>
        <v>8.7890625E-2</v>
      </c>
      <c r="N124">
        <f t="shared" si="23"/>
        <v>-0.912109375</v>
      </c>
    </row>
    <row r="125" spans="1:14" x14ac:dyDescent="0.35">
      <c r="A125" t="s">
        <v>234</v>
      </c>
      <c r="B125" t="s">
        <v>1077</v>
      </c>
      <c r="C125" t="str">
        <f t="shared" si="12"/>
        <v>9400</v>
      </c>
      <c r="D125" t="str">
        <f t="shared" si="13"/>
        <v>940</v>
      </c>
      <c r="E125" t="str">
        <f t="shared" si="14"/>
        <v>94</v>
      </c>
      <c r="F125" t="str">
        <f t="shared" si="15"/>
        <v>10010100</v>
      </c>
      <c r="G125" t="str">
        <f t="shared" si="16"/>
        <v>0</v>
      </c>
      <c r="H125" t="str">
        <f t="shared" si="17"/>
        <v>0000</v>
      </c>
      <c r="I125" t="str">
        <f t="shared" si="18"/>
        <v>1001010000</v>
      </c>
      <c r="J125" t="str">
        <f t="shared" si="19"/>
        <v>1</v>
      </c>
      <c r="K125" t="str">
        <f t="shared" si="20"/>
        <v>001010000</v>
      </c>
      <c r="L125">
        <f t="shared" si="21"/>
        <v>80</v>
      </c>
      <c r="M125">
        <f t="shared" si="22"/>
        <v>0.15625</v>
      </c>
      <c r="N125">
        <f t="shared" si="23"/>
        <v>-0.84375</v>
      </c>
    </row>
    <row r="126" spans="1:14" x14ac:dyDescent="0.35">
      <c r="A126" t="s">
        <v>236</v>
      </c>
      <c r="B126" t="s">
        <v>1076</v>
      </c>
      <c r="C126" t="str">
        <f t="shared" si="12"/>
        <v>9EC0</v>
      </c>
      <c r="D126" t="str">
        <f t="shared" si="13"/>
        <v>9EC</v>
      </c>
      <c r="E126" t="str">
        <f t="shared" si="14"/>
        <v>9E</v>
      </c>
      <c r="F126" t="str">
        <f t="shared" si="15"/>
        <v>10011110</v>
      </c>
      <c r="G126" t="str">
        <f t="shared" si="16"/>
        <v>C</v>
      </c>
      <c r="H126" t="str">
        <f t="shared" si="17"/>
        <v>1100</v>
      </c>
      <c r="I126" t="str">
        <f t="shared" si="18"/>
        <v>1001111011</v>
      </c>
      <c r="J126" t="str">
        <f t="shared" si="19"/>
        <v>1</v>
      </c>
      <c r="K126" t="str">
        <f t="shared" si="20"/>
        <v>001111011</v>
      </c>
      <c r="L126">
        <f t="shared" si="21"/>
        <v>123</v>
      </c>
      <c r="M126">
        <f t="shared" si="22"/>
        <v>0.240234375</v>
      </c>
      <c r="N126">
        <f t="shared" si="23"/>
        <v>-0.759765625</v>
      </c>
    </row>
    <row r="127" spans="1:14" x14ac:dyDescent="0.35">
      <c r="A127" t="s">
        <v>238</v>
      </c>
      <c r="B127" t="s">
        <v>1075</v>
      </c>
      <c r="C127" t="str">
        <f t="shared" si="12"/>
        <v>AB80</v>
      </c>
      <c r="D127" t="str">
        <f t="shared" si="13"/>
        <v>AB8</v>
      </c>
      <c r="E127" t="str">
        <f t="shared" si="14"/>
        <v>AB</v>
      </c>
      <c r="F127" t="str">
        <f t="shared" si="15"/>
        <v>10101011</v>
      </c>
      <c r="G127" t="str">
        <f t="shared" si="16"/>
        <v>8</v>
      </c>
      <c r="H127" t="str">
        <f t="shared" si="17"/>
        <v>1000</v>
      </c>
      <c r="I127" t="str">
        <f t="shared" si="18"/>
        <v>1010101110</v>
      </c>
      <c r="J127" t="str">
        <f t="shared" si="19"/>
        <v>1</v>
      </c>
      <c r="K127" t="str">
        <f t="shared" si="20"/>
        <v>010101110</v>
      </c>
      <c r="L127">
        <f t="shared" si="21"/>
        <v>174</v>
      </c>
      <c r="M127">
        <f t="shared" si="22"/>
        <v>0.33984375</v>
      </c>
      <c r="N127">
        <f t="shared" si="23"/>
        <v>-0.66015625</v>
      </c>
    </row>
    <row r="128" spans="1:14" x14ac:dyDescent="0.35">
      <c r="A128" t="s">
        <v>240</v>
      </c>
      <c r="B128" t="s">
        <v>615</v>
      </c>
      <c r="C128" t="str">
        <f t="shared" si="12"/>
        <v>BA00</v>
      </c>
      <c r="D128" t="str">
        <f t="shared" si="13"/>
        <v>BA0</v>
      </c>
      <c r="E128" t="str">
        <f t="shared" si="14"/>
        <v>BA</v>
      </c>
      <c r="F128" t="str">
        <f t="shared" si="15"/>
        <v>10111010</v>
      </c>
      <c r="G128" t="str">
        <f t="shared" si="16"/>
        <v>0</v>
      </c>
      <c r="H128" t="str">
        <f t="shared" si="17"/>
        <v>0000</v>
      </c>
      <c r="I128" t="str">
        <f t="shared" si="18"/>
        <v>1011101000</v>
      </c>
      <c r="J128" t="str">
        <f t="shared" si="19"/>
        <v>1</v>
      </c>
      <c r="K128" t="str">
        <f t="shared" si="20"/>
        <v>011101000</v>
      </c>
      <c r="L128">
        <f t="shared" si="21"/>
        <v>232</v>
      </c>
      <c r="M128">
        <f t="shared" si="22"/>
        <v>0.453125</v>
      </c>
      <c r="N128">
        <f t="shared" si="23"/>
        <v>-0.546875</v>
      </c>
    </row>
    <row r="129" spans="1:14" x14ac:dyDescent="0.35">
      <c r="A129" t="s">
        <v>242</v>
      </c>
      <c r="B129" t="s">
        <v>507</v>
      </c>
      <c r="C129" t="str">
        <f t="shared" si="12"/>
        <v>2BC0</v>
      </c>
      <c r="D129" t="str">
        <f t="shared" si="13"/>
        <v>2BC</v>
      </c>
      <c r="E129" t="str">
        <f t="shared" si="14"/>
        <v>2B</v>
      </c>
      <c r="F129" t="str">
        <f t="shared" si="15"/>
        <v>00101011</v>
      </c>
      <c r="G129" t="str">
        <f t="shared" si="16"/>
        <v>C</v>
      </c>
      <c r="H129" t="str">
        <f t="shared" si="17"/>
        <v>1100</v>
      </c>
      <c r="I129" t="str">
        <f t="shared" si="18"/>
        <v>0010101111</v>
      </c>
      <c r="J129" t="str">
        <f t="shared" si="19"/>
        <v>0</v>
      </c>
      <c r="K129" t="str">
        <f t="shared" si="20"/>
        <v>010101111</v>
      </c>
      <c r="L129">
        <f t="shared" si="21"/>
        <v>175</v>
      </c>
      <c r="M129">
        <f t="shared" si="22"/>
        <v>0.341796875</v>
      </c>
      <c r="N129">
        <f t="shared" si="23"/>
        <v>0.341796875</v>
      </c>
    </row>
    <row r="130" spans="1:14" x14ac:dyDescent="0.35">
      <c r="A130" t="s">
        <v>244</v>
      </c>
      <c r="B130" t="s">
        <v>275</v>
      </c>
      <c r="C130" t="str">
        <f t="shared" ref="C130:C193" si="24">RIGHT(B130,4)</f>
        <v>3C40</v>
      </c>
      <c r="D130" t="str">
        <f t="shared" ref="D130:D193" si="25">LEFT(C130,3)</f>
        <v>3C4</v>
      </c>
      <c r="E130" t="str">
        <f t="shared" ref="E130:E193" si="26">LEFT(D130,2)</f>
        <v>3C</v>
      </c>
      <c r="F130" t="str">
        <f t="shared" ref="F130:F193" si="27">HEX2BIN(E130,8)</f>
        <v>00111100</v>
      </c>
      <c r="G130" t="str">
        <f t="shared" ref="G130:G193" si="28">RIGHT(D130,1)</f>
        <v>4</v>
      </c>
      <c r="H130" t="str">
        <f t="shared" ref="H130:H193" si="29">HEX2BIN(G130,4)</f>
        <v>0100</v>
      </c>
      <c r="I130" t="str">
        <f t="shared" ref="I130:I193" si="30">CONCATENATE(F130,LEFT(H130,2))</f>
        <v>0011110001</v>
      </c>
      <c r="J130" t="str">
        <f t="shared" ref="J130:J193" si="31">LEFT(I130,1)</f>
        <v>0</v>
      </c>
      <c r="K130" t="str">
        <f t="shared" ref="K130:K193" si="32">RIGHT(I130,9)</f>
        <v>011110001</v>
      </c>
      <c r="L130">
        <f t="shared" ref="L130:L193" si="33">BIN2DEC(K130)</f>
        <v>241</v>
      </c>
      <c r="M130">
        <f t="shared" ref="M130:M193" si="34">L130*$Q$1</f>
        <v>0.470703125</v>
      </c>
      <c r="N130">
        <f t="shared" ref="N130:N193" si="35">IF(EXACT(J130,"1"),-1+M130,M130)</f>
        <v>0.470703125</v>
      </c>
    </row>
    <row r="131" spans="1:14" x14ac:dyDescent="0.35">
      <c r="A131" t="s">
        <v>246</v>
      </c>
      <c r="B131" t="s">
        <v>789</v>
      </c>
      <c r="C131" t="str">
        <f t="shared" si="24"/>
        <v>4BC0</v>
      </c>
      <c r="D131" t="str">
        <f t="shared" si="25"/>
        <v>4BC</v>
      </c>
      <c r="E131" t="str">
        <f t="shared" si="26"/>
        <v>4B</v>
      </c>
      <c r="F131" t="str">
        <f t="shared" si="27"/>
        <v>01001011</v>
      </c>
      <c r="G131" t="str">
        <f t="shared" si="28"/>
        <v>C</v>
      </c>
      <c r="H131" t="str">
        <f t="shared" si="29"/>
        <v>1100</v>
      </c>
      <c r="I131" t="str">
        <f t="shared" si="30"/>
        <v>0100101111</v>
      </c>
      <c r="J131" t="str">
        <f t="shared" si="31"/>
        <v>0</v>
      </c>
      <c r="K131" t="str">
        <f t="shared" si="32"/>
        <v>100101111</v>
      </c>
      <c r="L131">
        <f t="shared" si="33"/>
        <v>303</v>
      </c>
      <c r="M131">
        <f t="shared" si="34"/>
        <v>0.591796875</v>
      </c>
      <c r="N131">
        <f t="shared" si="35"/>
        <v>0.591796875</v>
      </c>
    </row>
    <row r="132" spans="1:14" x14ac:dyDescent="0.35">
      <c r="A132" t="s">
        <v>248</v>
      </c>
      <c r="B132" t="s">
        <v>1082</v>
      </c>
      <c r="C132" t="str">
        <f t="shared" si="24"/>
        <v>5980</v>
      </c>
      <c r="D132" t="str">
        <f t="shared" si="25"/>
        <v>598</v>
      </c>
      <c r="E132" t="str">
        <f t="shared" si="26"/>
        <v>59</v>
      </c>
      <c r="F132" t="str">
        <f t="shared" si="27"/>
        <v>01011001</v>
      </c>
      <c r="G132" t="str">
        <f t="shared" si="28"/>
        <v>8</v>
      </c>
      <c r="H132" t="str">
        <f t="shared" si="29"/>
        <v>1000</v>
      </c>
      <c r="I132" t="str">
        <f t="shared" si="30"/>
        <v>0101100110</v>
      </c>
      <c r="J132" t="str">
        <f t="shared" si="31"/>
        <v>0</v>
      </c>
      <c r="K132" t="str">
        <f t="shared" si="32"/>
        <v>101100110</v>
      </c>
      <c r="L132">
        <f t="shared" si="33"/>
        <v>358</v>
      </c>
      <c r="M132">
        <f t="shared" si="34"/>
        <v>0.69921875</v>
      </c>
      <c r="N132">
        <f t="shared" si="35"/>
        <v>0.69921875</v>
      </c>
    </row>
    <row r="133" spans="1:14" x14ac:dyDescent="0.35">
      <c r="A133" t="s">
        <v>250</v>
      </c>
      <c r="B133" t="s">
        <v>1083</v>
      </c>
      <c r="C133" t="str">
        <f t="shared" si="24"/>
        <v>6580</v>
      </c>
      <c r="D133" t="str">
        <f t="shared" si="25"/>
        <v>658</v>
      </c>
      <c r="E133" t="str">
        <f t="shared" si="26"/>
        <v>65</v>
      </c>
      <c r="F133" t="str">
        <f t="shared" si="27"/>
        <v>01100101</v>
      </c>
      <c r="G133" t="str">
        <f t="shared" si="28"/>
        <v>8</v>
      </c>
      <c r="H133" t="str">
        <f t="shared" si="29"/>
        <v>1000</v>
      </c>
      <c r="I133" t="str">
        <f t="shared" si="30"/>
        <v>0110010110</v>
      </c>
      <c r="J133" t="str">
        <f t="shared" si="31"/>
        <v>0</v>
      </c>
      <c r="K133" t="str">
        <f t="shared" si="32"/>
        <v>110010110</v>
      </c>
      <c r="L133">
        <f t="shared" si="33"/>
        <v>406</v>
      </c>
      <c r="M133">
        <f t="shared" si="34"/>
        <v>0.79296875</v>
      </c>
      <c r="N133">
        <f t="shared" si="35"/>
        <v>0.79296875</v>
      </c>
    </row>
    <row r="134" spans="1:14" x14ac:dyDescent="0.35">
      <c r="A134" t="s">
        <v>252</v>
      </c>
      <c r="B134" t="s">
        <v>396</v>
      </c>
      <c r="C134" t="str">
        <f t="shared" si="24"/>
        <v>6F80</v>
      </c>
      <c r="D134" t="str">
        <f t="shared" si="25"/>
        <v>6F8</v>
      </c>
      <c r="E134" t="str">
        <f t="shared" si="26"/>
        <v>6F</v>
      </c>
      <c r="F134" t="str">
        <f t="shared" si="27"/>
        <v>01101111</v>
      </c>
      <c r="G134" t="str">
        <f t="shared" si="28"/>
        <v>8</v>
      </c>
      <c r="H134" t="str">
        <f t="shared" si="29"/>
        <v>1000</v>
      </c>
      <c r="I134" t="str">
        <f t="shared" si="30"/>
        <v>0110111110</v>
      </c>
      <c r="J134" t="str">
        <f t="shared" si="31"/>
        <v>0</v>
      </c>
      <c r="K134" t="str">
        <f t="shared" si="32"/>
        <v>110111110</v>
      </c>
      <c r="L134">
        <f t="shared" si="33"/>
        <v>446</v>
      </c>
      <c r="M134">
        <f t="shared" si="34"/>
        <v>0.87109375</v>
      </c>
      <c r="N134">
        <f t="shared" si="35"/>
        <v>0.87109375</v>
      </c>
    </row>
    <row r="135" spans="1:14" x14ac:dyDescent="0.35">
      <c r="A135" t="s">
        <v>254</v>
      </c>
      <c r="B135" t="s">
        <v>593</v>
      </c>
      <c r="C135" t="str">
        <f t="shared" si="24"/>
        <v>7740</v>
      </c>
      <c r="D135" t="str">
        <f t="shared" si="25"/>
        <v>774</v>
      </c>
      <c r="E135" t="str">
        <f t="shared" si="26"/>
        <v>77</v>
      </c>
      <c r="F135" t="str">
        <f t="shared" si="27"/>
        <v>01110111</v>
      </c>
      <c r="G135" t="str">
        <f t="shared" si="28"/>
        <v>4</v>
      </c>
      <c r="H135" t="str">
        <f t="shared" si="29"/>
        <v>0100</v>
      </c>
      <c r="I135" t="str">
        <f t="shared" si="30"/>
        <v>0111011101</v>
      </c>
      <c r="J135" t="str">
        <f t="shared" si="31"/>
        <v>0</v>
      </c>
      <c r="K135" t="str">
        <f t="shared" si="32"/>
        <v>111011101</v>
      </c>
      <c r="L135">
        <f t="shared" si="33"/>
        <v>477</v>
      </c>
      <c r="M135">
        <f t="shared" si="34"/>
        <v>0.931640625</v>
      </c>
      <c r="N135">
        <f t="shared" si="35"/>
        <v>0.931640625</v>
      </c>
    </row>
    <row r="136" spans="1:14" x14ac:dyDescent="0.35">
      <c r="A136" t="s">
        <v>256</v>
      </c>
      <c r="B136" t="s">
        <v>77</v>
      </c>
      <c r="C136" t="str">
        <f t="shared" si="24"/>
        <v>7C80</v>
      </c>
      <c r="D136" t="str">
        <f t="shared" si="25"/>
        <v>7C8</v>
      </c>
      <c r="E136" t="str">
        <f t="shared" si="26"/>
        <v>7C</v>
      </c>
      <c r="F136" t="str">
        <f t="shared" si="27"/>
        <v>01111100</v>
      </c>
      <c r="G136" t="str">
        <f t="shared" si="28"/>
        <v>8</v>
      </c>
      <c r="H136" t="str">
        <f t="shared" si="29"/>
        <v>1000</v>
      </c>
      <c r="I136" t="str">
        <f t="shared" si="30"/>
        <v>0111110010</v>
      </c>
      <c r="J136" t="str">
        <f t="shared" si="31"/>
        <v>0</v>
      </c>
      <c r="K136" t="str">
        <f t="shared" si="32"/>
        <v>111110010</v>
      </c>
      <c r="L136">
        <f t="shared" si="33"/>
        <v>498</v>
      </c>
      <c r="M136">
        <f t="shared" si="34"/>
        <v>0.97265625</v>
      </c>
      <c r="N136">
        <f t="shared" si="35"/>
        <v>0.97265625</v>
      </c>
    </row>
    <row r="137" spans="1:14" x14ac:dyDescent="0.35">
      <c r="A137" t="s">
        <v>258</v>
      </c>
      <c r="B137" t="s">
        <v>591</v>
      </c>
      <c r="C137" t="str">
        <f t="shared" si="24"/>
        <v>7F40</v>
      </c>
      <c r="D137" t="str">
        <f t="shared" si="25"/>
        <v>7F4</v>
      </c>
      <c r="E137" t="str">
        <f t="shared" si="26"/>
        <v>7F</v>
      </c>
      <c r="F137" t="str">
        <f t="shared" si="27"/>
        <v>01111111</v>
      </c>
      <c r="G137" t="str">
        <f t="shared" si="28"/>
        <v>4</v>
      </c>
      <c r="H137" t="str">
        <f t="shared" si="29"/>
        <v>0100</v>
      </c>
      <c r="I137" t="str">
        <f t="shared" si="30"/>
        <v>0111111101</v>
      </c>
      <c r="J137" t="str">
        <f t="shared" si="31"/>
        <v>0</v>
      </c>
      <c r="K137" t="str">
        <f t="shared" si="32"/>
        <v>111111101</v>
      </c>
      <c r="L137">
        <f t="shared" si="33"/>
        <v>509</v>
      </c>
      <c r="M137">
        <f t="shared" si="34"/>
        <v>0.994140625</v>
      </c>
      <c r="N137">
        <f t="shared" si="35"/>
        <v>0.994140625</v>
      </c>
    </row>
    <row r="138" spans="1:14" x14ac:dyDescent="0.35">
      <c r="A138" t="s">
        <v>260</v>
      </c>
      <c r="B138" t="s">
        <v>515</v>
      </c>
      <c r="C138" t="str">
        <f t="shared" si="24"/>
        <v>7F80</v>
      </c>
      <c r="D138" t="str">
        <f t="shared" si="25"/>
        <v>7F8</v>
      </c>
      <c r="E138" t="str">
        <f t="shared" si="26"/>
        <v>7F</v>
      </c>
      <c r="F138" t="str">
        <f t="shared" si="27"/>
        <v>01111111</v>
      </c>
      <c r="G138" t="str">
        <f t="shared" si="28"/>
        <v>8</v>
      </c>
      <c r="H138" t="str">
        <f t="shared" si="29"/>
        <v>1000</v>
      </c>
      <c r="I138" t="str">
        <f t="shared" si="30"/>
        <v>0111111110</v>
      </c>
      <c r="J138" t="str">
        <f t="shared" si="31"/>
        <v>0</v>
      </c>
      <c r="K138" t="str">
        <f t="shared" si="32"/>
        <v>111111110</v>
      </c>
      <c r="L138">
        <f t="shared" si="33"/>
        <v>510</v>
      </c>
      <c r="M138">
        <f t="shared" si="34"/>
        <v>0.99609375</v>
      </c>
      <c r="N138">
        <f t="shared" si="35"/>
        <v>0.99609375</v>
      </c>
    </row>
    <row r="139" spans="1:14" x14ac:dyDescent="0.35">
      <c r="A139" t="s">
        <v>262</v>
      </c>
      <c r="B139" t="s">
        <v>320</v>
      </c>
      <c r="C139" t="str">
        <f t="shared" si="24"/>
        <v>7D40</v>
      </c>
      <c r="D139" t="str">
        <f t="shared" si="25"/>
        <v>7D4</v>
      </c>
      <c r="E139" t="str">
        <f t="shared" si="26"/>
        <v>7D</v>
      </c>
      <c r="F139" t="str">
        <f t="shared" si="27"/>
        <v>01111101</v>
      </c>
      <c r="G139" t="str">
        <f t="shared" si="28"/>
        <v>4</v>
      </c>
      <c r="H139" t="str">
        <f t="shared" si="29"/>
        <v>0100</v>
      </c>
      <c r="I139" t="str">
        <f t="shared" si="30"/>
        <v>0111110101</v>
      </c>
      <c r="J139" t="str">
        <f t="shared" si="31"/>
        <v>0</v>
      </c>
      <c r="K139" t="str">
        <f t="shared" si="32"/>
        <v>111110101</v>
      </c>
      <c r="L139">
        <f t="shared" si="33"/>
        <v>501</v>
      </c>
      <c r="M139">
        <f t="shared" si="34"/>
        <v>0.978515625</v>
      </c>
      <c r="N139">
        <f t="shared" si="35"/>
        <v>0.978515625</v>
      </c>
    </row>
    <row r="140" spans="1:14" x14ac:dyDescent="0.35">
      <c r="A140" t="s">
        <v>264</v>
      </c>
      <c r="B140" t="s">
        <v>905</v>
      </c>
      <c r="C140" t="str">
        <f t="shared" si="24"/>
        <v>7840</v>
      </c>
      <c r="D140" t="str">
        <f t="shared" si="25"/>
        <v>784</v>
      </c>
      <c r="E140" t="str">
        <f t="shared" si="26"/>
        <v>78</v>
      </c>
      <c r="F140" t="str">
        <f t="shared" si="27"/>
        <v>01111000</v>
      </c>
      <c r="G140" t="str">
        <f t="shared" si="28"/>
        <v>4</v>
      </c>
      <c r="H140" t="str">
        <f t="shared" si="29"/>
        <v>0100</v>
      </c>
      <c r="I140" t="str">
        <f t="shared" si="30"/>
        <v>0111100001</v>
      </c>
      <c r="J140" t="str">
        <f t="shared" si="31"/>
        <v>0</v>
      </c>
      <c r="K140" t="str">
        <f t="shared" si="32"/>
        <v>111100001</v>
      </c>
      <c r="L140">
        <f t="shared" si="33"/>
        <v>481</v>
      </c>
      <c r="M140">
        <f t="shared" si="34"/>
        <v>0.939453125</v>
      </c>
      <c r="N140">
        <f t="shared" si="35"/>
        <v>0.939453125</v>
      </c>
    </row>
    <row r="141" spans="1:14" x14ac:dyDescent="0.35">
      <c r="A141" t="s">
        <v>266</v>
      </c>
      <c r="B141" t="s">
        <v>1036</v>
      </c>
      <c r="C141" t="str">
        <f t="shared" si="24"/>
        <v>70C0</v>
      </c>
      <c r="D141" t="str">
        <f t="shared" si="25"/>
        <v>70C</v>
      </c>
      <c r="E141" t="str">
        <f t="shared" si="26"/>
        <v>70</v>
      </c>
      <c r="F141" t="str">
        <f t="shared" si="27"/>
        <v>01110000</v>
      </c>
      <c r="G141" t="str">
        <f t="shared" si="28"/>
        <v>C</v>
      </c>
      <c r="H141" t="str">
        <f t="shared" si="29"/>
        <v>1100</v>
      </c>
      <c r="I141" t="str">
        <f t="shared" si="30"/>
        <v>0111000011</v>
      </c>
      <c r="J141" t="str">
        <f t="shared" si="31"/>
        <v>0</v>
      </c>
      <c r="K141" t="str">
        <f t="shared" si="32"/>
        <v>111000011</v>
      </c>
      <c r="L141">
        <f t="shared" si="33"/>
        <v>451</v>
      </c>
      <c r="M141">
        <f t="shared" si="34"/>
        <v>0.880859375</v>
      </c>
      <c r="N141">
        <f t="shared" si="35"/>
        <v>0.880859375</v>
      </c>
    </row>
    <row r="142" spans="1:14" x14ac:dyDescent="0.35">
      <c r="A142" t="s">
        <v>268</v>
      </c>
      <c r="B142" t="s">
        <v>1084</v>
      </c>
      <c r="C142" t="str">
        <f t="shared" si="24"/>
        <v>6740</v>
      </c>
      <c r="D142" t="str">
        <f t="shared" si="25"/>
        <v>674</v>
      </c>
      <c r="E142" t="str">
        <f t="shared" si="26"/>
        <v>67</v>
      </c>
      <c r="F142" t="str">
        <f t="shared" si="27"/>
        <v>01100111</v>
      </c>
      <c r="G142" t="str">
        <f t="shared" si="28"/>
        <v>4</v>
      </c>
      <c r="H142" t="str">
        <f t="shared" si="29"/>
        <v>0100</v>
      </c>
      <c r="I142" t="str">
        <f t="shared" si="30"/>
        <v>0110011101</v>
      </c>
      <c r="J142" t="str">
        <f t="shared" si="31"/>
        <v>0</v>
      </c>
      <c r="K142" t="str">
        <f t="shared" si="32"/>
        <v>110011101</v>
      </c>
      <c r="L142">
        <f t="shared" si="33"/>
        <v>413</v>
      </c>
      <c r="M142">
        <f t="shared" si="34"/>
        <v>0.806640625</v>
      </c>
      <c r="N142">
        <f t="shared" si="35"/>
        <v>0.806640625</v>
      </c>
    </row>
    <row r="143" spans="1:14" x14ac:dyDescent="0.35">
      <c r="A143" t="s">
        <v>270</v>
      </c>
      <c r="B143" t="s">
        <v>1085</v>
      </c>
      <c r="C143" t="str">
        <f t="shared" si="24"/>
        <v>5B80</v>
      </c>
      <c r="D143" t="str">
        <f t="shared" si="25"/>
        <v>5B8</v>
      </c>
      <c r="E143" t="str">
        <f t="shared" si="26"/>
        <v>5B</v>
      </c>
      <c r="F143" t="str">
        <f t="shared" si="27"/>
        <v>01011011</v>
      </c>
      <c r="G143" t="str">
        <f t="shared" si="28"/>
        <v>8</v>
      </c>
      <c r="H143" t="str">
        <f t="shared" si="29"/>
        <v>1000</v>
      </c>
      <c r="I143" t="str">
        <f t="shared" si="30"/>
        <v>0101101110</v>
      </c>
      <c r="J143" t="str">
        <f t="shared" si="31"/>
        <v>0</v>
      </c>
      <c r="K143" t="str">
        <f t="shared" si="32"/>
        <v>101101110</v>
      </c>
      <c r="L143">
        <f t="shared" si="33"/>
        <v>366</v>
      </c>
      <c r="M143">
        <f t="shared" si="34"/>
        <v>0.71484375</v>
      </c>
      <c r="N143">
        <f t="shared" si="35"/>
        <v>0.71484375</v>
      </c>
    </row>
    <row r="144" spans="1:14" x14ac:dyDescent="0.35">
      <c r="A144" t="s">
        <v>272</v>
      </c>
      <c r="B144" t="s">
        <v>1034</v>
      </c>
      <c r="C144" t="str">
        <f t="shared" si="24"/>
        <v>4DC0</v>
      </c>
      <c r="D144" t="str">
        <f t="shared" si="25"/>
        <v>4DC</v>
      </c>
      <c r="E144" t="str">
        <f t="shared" si="26"/>
        <v>4D</v>
      </c>
      <c r="F144" t="str">
        <f t="shared" si="27"/>
        <v>01001101</v>
      </c>
      <c r="G144" t="str">
        <f t="shared" si="28"/>
        <v>C</v>
      </c>
      <c r="H144" t="str">
        <f t="shared" si="29"/>
        <v>1100</v>
      </c>
      <c r="I144" t="str">
        <f t="shared" si="30"/>
        <v>0100110111</v>
      </c>
      <c r="J144" t="str">
        <f t="shared" si="31"/>
        <v>0</v>
      </c>
      <c r="K144" t="str">
        <f t="shared" si="32"/>
        <v>100110111</v>
      </c>
      <c r="L144">
        <f t="shared" si="33"/>
        <v>311</v>
      </c>
      <c r="M144">
        <f t="shared" si="34"/>
        <v>0.607421875</v>
      </c>
      <c r="N144">
        <f t="shared" si="35"/>
        <v>0.607421875</v>
      </c>
    </row>
    <row r="145" spans="1:14" x14ac:dyDescent="0.35">
      <c r="A145" t="s">
        <v>274</v>
      </c>
      <c r="B145" t="s">
        <v>458</v>
      </c>
      <c r="C145" t="str">
        <f t="shared" si="24"/>
        <v>3EC0</v>
      </c>
      <c r="D145" t="str">
        <f t="shared" si="25"/>
        <v>3EC</v>
      </c>
      <c r="E145" t="str">
        <f t="shared" si="26"/>
        <v>3E</v>
      </c>
      <c r="F145" t="str">
        <f t="shared" si="27"/>
        <v>00111110</v>
      </c>
      <c r="G145" t="str">
        <f t="shared" si="28"/>
        <v>C</v>
      </c>
      <c r="H145" t="str">
        <f t="shared" si="29"/>
        <v>1100</v>
      </c>
      <c r="I145" t="str">
        <f t="shared" si="30"/>
        <v>0011111011</v>
      </c>
      <c r="J145" t="str">
        <f t="shared" si="31"/>
        <v>0</v>
      </c>
      <c r="K145" t="str">
        <f t="shared" si="32"/>
        <v>011111011</v>
      </c>
      <c r="L145">
        <f t="shared" si="33"/>
        <v>251</v>
      </c>
      <c r="M145">
        <f t="shared" si="34"/>
        <v>0.490234375</v>
      </c>
      <c r="N145">
        <f t="shared" si="35"/>
        <v>0.490234375</v>
      </c>
    </row>
    <row r="146" spans="1:14" x14ac:dyDescent="0.35">
      <c r="A146" t="s">
        <v>276</v>
      </c>
      <c r="B146" t="s">
        <v>990</v>
      </c>
      <c r="C146" t="str">
        <f t="shared" si="24"/>
        <v>2E40</v>
      </c>
      <c r="D146" t="str">
        <f t="shared" si="25"/>
        <v>2E4</v>
      </c>
      <c r="E146" t="str">
        <f t="shared" si="26"/>
        <v>2E</v>
      </c>
      <c r="F146" t="str">
        <f t="shared" si="27"/>
        <v>00101110</v>
      </c>
      <c r="G146" t="str">
        <f t="shared" si="28"/>
        <v>4</v>
      </c>
      <c r="H146" t="str">
        <f t="shared" si="29"/>
        <v>0100</v>
      </c>
      <c r="I146" t="str">
        <f t="shared" si="30"/>
        <v>0010111001</v>
      </c>
      <c r="J146" t="str">
        <f t="shared" si="31"/>
        <v>0</v>
      </c>
      <c r="K146" t="str">
        <f t="shared" si="32"/>
        <v>010111001</v>
      </c>
      <c r="L146">
        <f t="shared" si="33"/>
        <v>185</v>
      </c>
      <c r="M146">
        <f t="shared" si="34"/>
        <v>0.361328125</v>
      </c>
      <c r="N146">
        <f t="shared" si="35"/>
        <v>0.361328125</v>
      </c>
    </row>
    <row r="147" spans="1:14" x14ac:dyDescent="0.35">
      <c r="A147" t="s">
        <v>278</v>
      </c>
      <c r="B147" t="s">
        <v>1086</v>
      </c>
      <c r="C147" t="str">
        <f t="shared" si="24"/>
        <v>1CC0</v>
      </c>
      <c r="D147" t="str">
        <f t="shared" si="25"/>
        <v>1CC</v>
      </c>
      <c r="E147" t="str">
        <f t="shared" si="26"/>
        <v>1C</v>
      </c>
      <c r="F147" t="str">
        <f t="shared" si="27"/>
        <v>00011100</v>
      </c>
      <c r="G147" t="str">
        <f t="shared" si="28"/>
        <v>C</v>
      </c>
      <c r="H147" t="str">
        <f t="shared" si="29"/>
        <v>1100</v>
      </c>
      <c r="I147" t="str">
        <f t="shared" si="30"/>
        <v>0001110011</v>
      </c>
      <c r="J147" t="str">
        <f t="shared" si="31"/>
        <v>0</v>
      </c>
      <c r="K147" t="str">
        <f t="shared" si="32"/>
        <v>001110011</v>
      </c>
      <c r="L147">
        <f t="shared" si="33"/>
        <v>115</v>
      </c>
      <c r="M147">
        <f t="shared" si="34"/>
        <v>0.224609375</v>
      </c>
      <c r="N147">
        <f t="shared" si="35"/>
        <v>0.224609375</v>
      </c>
    </row>
    <row r="148" spans="1:14" x14ac:dyDescent="0.35">
      <c r="A148" t="s">
        <v>280</v>
      </c>
      <c r="B148" t="s">
        <v>991</v>
      </c>
      <c r="C148" t="str">
        <f t="shared" si="24"/>
        <v>0B00</v>
      </c>
      <c r="D148" t="str">
        <f t="shared" si="25"/>
        <v>0B0</v>
      </c>
      <c r="E148" t="str">
        <f t="shared" si="26"/>
        <v>0B</v>
      </c>
      <c r="F148" t="str">
        <f t="shared" si="27"/>
        <v>00001011</v>
      </c>
      <c r="G148" t="str">
        <f t="shared" si="28"/>
        <v>0</v>
      </c>
      <c r="H148" t="str">
        <f t="shared" si="29"/>
        <v>0000</v>
      </c>
      <c r="I148" t="str">
        <f t="shared" si="30"/>
        <v>0000101100</v>
      </c>
      <c r="J148" t="str">
        <f t="shared" si="31"/>
        <v>0</v>
      </c>
      <c r="K148" t="str">
        <f t="shared" si="32"/>
        <v>000101100</v>
      </c>
      <c r="L148">
        <f t="shared" si="33"/>
        <v>44</v>
      </c>
      <c r="M148">
        <f t="shared" si="34"/>
        <v>8.59375E-2</v>
      </c>
      <c r="N148">
        <f t="shared" si="35"/>
        <v>8.59375E-2</v>
      </c>
    </row>
    <row r="149" spans="1:14" x14ac:dyDescent="0.35">
      <c r="A149" t="s">
        <v>282</v>
      </c>
      <c r="B149" t="s">
        <v>638</v>
      </c>
      <c r="C149" t="str">
        <f t="shared" si="24"/>
        <v>F8C0</v>
      </c>
      <c r="D149" t="str">
        <f t="shared" si="25"/>
        <v>F8C</v>
      </c>
      <c r="E149" t="str">
        <f t="shared" si="26"/>
        <v>F8</v>
      </c>
      <c r="F149" t="str">
        <f t="shared" si="27"/>
        <v>11111000</v>
      </c>
      <c r="G149" t="str">
        <f t="shared" si="28"/>
        <v>C</v>
      </c>
      <c r="H149" t="str">
        <f t="shared" si="29"/>
        <v>1100</v>
      </c>
      <c r="I149" t="str">
        <f t="shared" si="30"/>
        <v>1111100011</v>
      </c>
      <c r="J149" t="str">
        <f t="shared" si="31"/>
        <v>1</v>
      </c>
      <c r="K149" t="str">
        <f t="shared" si="32"/>
        <v>111100011</v>
      </c>
      <c r="L149">
        <f t="shared" si="33"/>
        <v>483</v>
      </c>
      <c r="M149">
        <f t="shared" si="34"/>
        <v>0.943359375</v>
      </c>
      <c r="N149">
        <f t="shared" si="35"/>
        <v>-5.6640625E-2</v>
      </c>
    </row>
    <row r="150" spans="1:14" x14ac:dyDescent="0.35">
      <c r="A150" t="s">
        <v>283</v>
      </c>
      <c r="B150" t="s">
        <v>992</v>
      </c>
      <c r="C150" t="str">
        <f t="shared" si="24"/>
        <v>E6C0</v>
      </c>
      <c r="D150" t="str">
        <f t="shared" si="25"/>
        <v>E6C</v>
      </c>
      <c r="E150" t="str">
        <f t="shared" si="26"/>
        <v>E6</v>
      </c>
      <c r="F150" t="str">
        <f t="shared" si="27"/>
        <v>11100110</v>
      </c>
      <c r="G150" t="str">
        <f t="shared" si="28"/>
        <v>C</v>
      </c>
      <c r="H150" t="str">
        <f t="shared" si="29"/>
        <v>1100</v>
      </c>
      <c r="I150" t="str">
        <f t="shared" si="30"/>
        <v>1110011011</v>
      </c>
      <c r="J150" t="str">
        <f t="shared" si="31"/>
        <v>1</v>
      </c>
      <c r="K150" t="str">
        <f t="shared" si="32"/>
        <v>110011011</v>
      </c>
      <c r="L150">
        <f t="shared" si="33"/>
        <v>411</v>
      </c>
      <c r="M150">
        <f t="shared" si="34"/>
        <v>0.802734375</v>
      </c>
      <c r="N150">
        <f t="shared" si="35"/>
        <v>-0.197265625</v>
      </c>
    </row>
    <row r="151" spans="1:14" x14ac:dyDescent="0.35">
      <c r="A151" t="s">
        <v>285</v>
      </c>
      <c r="B151" t="s">
        <v>915</v>
      </c>
      <c r="C151" t="str">
        <f t="shared" si="24"/>
        <v>D540</v>
      </c>
      <c r="D151" t="str">
        <f t="shared" si="25"/>
        <v>D54</v>
      </c>
      <c r="E151" t="str">
        <f t="shared" si="26"/>
        <v>D5</v>
      </c>
      <c r="F151" t="str">
        <f t="shared" si="27"/>
        <v>11010101</v>
      </c>
      <c r="G151" t="str">
        <f t="shared" si="28"/>
        <v>4</v>
      </c>
      <c r="H151" t="str">
        <f t="shared" si="29"/>
        <v>0100</v>
      </c>
      <c r="I151" t="str">
        <f t="shared" si="30"/>
        <v>1101010101</v>
      </c>
      <c r="J151" t="str">
        <f t="shared" si="31"/>
        <v>1</v>
      </c>
      <c r="K151" t="str">
        <f t="shared" si="32"/>
        <v>101010101</v>
      </c>
      <c r="L151">
        <f t="shared" si="33"/>
        <v>341</v>
      </c>
      <c r="M151">
        <f t="shared" si="34"/>
        <v>0.666015625</v>
      </c>
      <c r="N151">
        <f t="shared" si="35"/>
        <v>-0.333984375</v>
      </c>
    </row>
    <row r="152" spans="1:14" x14ac:dyDescent="0.35">
      <c r="A152" t="s">
        <v>287</v>
      </c>
      <c r="B152" t="s">
        <v>993</v>
      </c>
      <c r="C152" t="str">
        <f t="shared" si="24"/>
        <v>C480</v>
      </c>
      <c r="D152" t="str">
        <f t="shared" si="25"/>
        <v>C48</v>
      </c>
      <c r="E152" t="str">
        <f t="shared" si="26"/>
        <v>C4</v>
      </c>
      <c r="F152" t="str">
        <f t="shared" si="27"/>
        <v>11000100</v>
      </c>
      <c r="G152" t="str">
        <f t="shared" si="28"/>
        <v>8</v>
      </c>
      <c r="H152" t="str">
        <f t="shared" si="29"/>
        <v>1000</v>
      </c>
      <c r="I152" t="str">
        <f t="shared" si="30"/>
        <v>1100010010</v>
      </c>
      <c r="J152" t="str">
        <f t="shared" si="31"/>
        <v>1</v>
      </c>
      <c r="K152" t="str">
        <f t="shared" si="32"/>
        <v>100010010</v>
      </c>
      <c r="L152">
        <f t="shared" si="33"/>
        <v>274</v>
      </c>
      <c r="M152">
        <f t="shared" si="34"/>
        <v>0.53515625</v>
      </c>
      <c r="N152">
        <f t="shared" si="35"/>
        <v>-0.46484375</v>
      </c>
    </row>
    <row r="153" spans="1:14" x14ac:dyDescent="0.35">
      <c r="A153" t="s">
        <v>289</v>
      </c>
      <c r="B153" t="s">
        <v>743</v>
      </c>
      <c r="C153" t="str">
        <f t="shared" si="24"/>
        <v>B500</v>
      </c>
      <c r="D153" t="str">
        <f t="shared" si="25"/>
        <v>B50</v>
      </c>
      <c r="E153" t="str">
        <f t="shared" si="26"/>
        <v>B5</v>
      </c>
      <c r="F153" t="str">
        <f t="shared" si="27"/>
        <v>10110101</v>
      </c>
      <c r="G153" t="str">
        <f t="shared" si="28"/>
        <v>0</v>
      </c>
      <c r="H153" t="str">
        <f t="shared" si="29"/>
        <v>0000</v>
      </c>
      <c r="I153" t="str">
        <f t="shared" si="30"/>
        <v>1011010100</v>
      </c>
      <c r="J153" t="str">
        <f t="shared" si="31"/>
        <v>1</v>
      </c>
      <c r="K153" t="str">
        <f t="shared" si="32"/>
        <v>011010100</v>
      </c>
      <c r="L153">
        <f t="shared" si="33"/>
        <v>212</v>
      </c>
      <c r="M153">
        <f t="shared" si="34"/>
        <v>0.4140625</v>
      </c>
      <c r="N153">
        <f t="shared" si="35"/>
        <v>-0.5859375</v>
      </c>
    </row>
    <row r="154" spans="1:14" x14ac:dyDescent="0.35">
      <c r="A154" t="s">
        <v>291</v>
      </c>
      <c r="B154" t="s">
        <v>267</v>
      </c>
      <c r="C154" t="str">
        <f t="shared" si="24"/>
        <v>A740</v>
      </c>
      <c r="D154" t="str">
        <f t="shared" si="25"/>
        <v>A74</v>
      </c>
      <c r="E154" t="str">
        <f t="shared" si="26"/>
        <v>A7</v>
      </c>
      <c r="F154" t="str">
        <f t="shared" si="27"/>
        <v>10100111</v>
      </c>
      <c r="G154" t="str">
        <f t="shared" si="28"/>
        <v>4</v>
      </c>
      <c r="H154" t="str">
        <f t="shared" si="29"/>
        <v>0100</v>
      </c>
      <c r="I154" t="str">
        <f t="shared" si="30"/>
        <v>1010011101</v>
      </c>
      <c r="J154" t="str">
        <f t="shared" si="31"/>
        <v>1</v>
      </c>
      <c r="K154" t="str">
        <f t="shared" si="32"/>
        <v>010011101</v>
      </c>
      <c r="L154">
        <f t="shared" si="33"/>
        <v>157</v>
      </c>
      <c r="M154">
        <f t="shared" si="34"/>
        <v>0.306640625</v>
      </c>
      <c r="N154">
        <f t="shared" si="35"/>
        <v>-0.693359375</v>
      </c>
    </row>
    <row r="155" spans="1:14" x14ac:dyDescent="0.35">
      <c r="A155" t="s">
        <v>293</v>
      </c>
      <c r="B155" t="s">
        <v>1087</v>
      </c>
      <c r="C155" t="str">
        <f t="shared" si="24"/>
        <v>9B00</v>
      </c>
      <c r="D155" t="str">
        <f t="shared" si="25"/>
        <v>9B0</v>
      </c>
      <c r="E155" t="str">
        <f t="shared" si="26"/>
        <v>9B</v>
      </c>
      <c r="F155" t="str">
        <f t="shared" si="27"/>
        <v>10011011</v>
      </c>
      <c r="G155" t="str">
        <f t="shared" si="28"/>
        <v>0</v>
      </c>
      <c r="H155" t="str">
        <f t="shared" si="29"/>
        <v>0000</v>
      </c>
      <c r="I155" t="str">
        <f t="shared" si="30"/>
        <v>1001101100</v>
      </c>
      <c r="J155" t="str">
        <f t="shared" si="31"/>
        <v>1</v>
      </c>
      <c r="K155" t="str">
        <f t="shared" si="32"/>
        <v>001101100</v>
      </c>
      <c r="L155">
        <f t="shared" si="33"/>
        <v>108</v>
      </c>
      <c r="M155">
        <f t="shared" si="34"/>
        <v>0.2109375</v>
      </c>
      <c r="N155">
        <f t="shared" si="35"/>
        <v>-0.7890625</v>
      </c>
    </row>
    <row r="156" spans="1:14" x14ac:dyDescent="0.35">
      <c r="A156" t="s">
        <v>295</v>
      </c>
      <c r="B156" t="s">
        <v>169</v>
      </c>
      <c r="C156" t="str">
        <f t="shared" si="24"/>
        <v>9100</v>
      </c>
      <c r="D156" t="str">
        <f t="shared" si="25"/>
        <v>910</v>
      </c>
      <c r="E156" t="str">
        <f t="shared" si="26"/>
        <v>91</v>
      </c>
      <c r="F156" t="str">
        <f t="shared" si="27"/>
        <v>10010001</v>
      </c>
      <c r="G156" t="str">
        <f t="shared" si="28"/>
        <v>0</v>
      </c>
      <c r="H156" t="str">
        <f t="shared" si="29"/>
        <v>0000</v>
      </c>
      <c r="I156" t="str">
        <f t="shared" si="30"/>
        <v>1001000100</v>
      </c>
      <c r="J156" t="str">
        <f t="shared" si="31"/>
        <v>1</v>
      </c>
      <c r="K156" t="str">
        <f t="shared" si="32"/>
        <v>001000100</v>
      </c>
      <c r="L156">
        <f t="shared" si="33"/>
        <v>68</v>
      </c>
      <c r="M156">
        <f t="shared" si="34"/>
        <v>0.1328125</v>
      </c>
      <c r="N156">
        <f t="shared" si="35"/>
        <v>-0.8671875</v>
      </c>
    </row>
    <row r="157" spans="1:14" x14ac:dyDescent="0.35">
      <c r="A157" t="s">
        <v>297</v>
      </c>
      <c r="B157" t="s">
        <v>1088</v>
      </c>
      <c r="C157" t="str">
        <f t="shared" si="24"/>
        <v>8900</v>
      </c>
      <c r="D157" t="str">
        <f t="shared" si="25"/>
        <v>890</v>
      </c>
      <c r="E157" t="str">
        <f t="shared" si="26"/>
        <v>89</v>
      </c>
      <c r="F157" t="str">
        <f t="shared" si="27"/>
        <v>10001001</v>
      </c>
      <c r="G157" t="str">
        <f t="shared" si="28"/>
        <v>0</v>
      </c>
      <c r="H157" t="str">
        <f t="shared" si="29"/>
        <v>0000</v>
      </c>
      <c r="I157" t="str">
        <f t="shared" si="30"/>
        <v>1000100100</v>
      </c>
      <c r="J157" t="str">
        <f t="shared" si="31"/>
        <v>1</v>
      </c>
      <c r="K157" t="str">
        <f t="shared" si="32"/>
        <v>000100100</v>
      </c>
      <c r="L157">
        <f t="shared" si="33"/>
        <v>36</v>
      </c>
      <c r="M157">
        <f t="shared" si="34"/>
        <v>7.03125E-2</v>
      </c>
      <c r="N157">
        <f t="shared" si="35"/>
        <v>-0.9296875</v>
      </c>
    </row>
    <row r="158" spans="1:14" x14ac:dyDescent="0.35">
      <c r="A158" t="s">
        <v>299</v>
      </c>
      <c r="B158" t="s">
        <v>1006</v>
      </c>
      <c r="C158" t="str">
        <f t="shared" si="24"/>
        <v>83C0</v>
      </c>
      <c r="D158" t="str">
        <f t="shared" si="25"/>
        <v>83C</v>
      </c>
      <c r="E158" t="str">
        <f t="shared" si="26"/>
        <v>83</v>
      </c>
      <c r="F158" t="str">
        <f t="shared" si="27"/>
        <v>10000011</v>
      </c>
      <c r="G158" t="str">
        <f t="shared" si="28"/>
        <v>C</v>
      </c>
      <c r="H158" t="str">
        <f t="shared" si="29"/>
        <v>1100</v>
      </c>
      <c r="I158" t="str">
        <f t="shared" si="30"/>
        <v>1000001111</v>
      </c>
      <c r="J158" t="str">
        <f t="shared" si="31"/>
        <v>1</v>
      </c>
      <c r="K158" t="str">
        <f t="shared" si="32"/>
        <v>000001111</v>
      </c>
      <c r="L158">
        <f t="shared" si="33"/>
        <v>15</v>
      </c>
      <c r="M158">
        <f t="shared" si="34"/>
        <v>2.9296875E-2</v>
      </c>
      <c r="N158">
        <f t="shared" si="35"/>
        <v>-0.970703125</v>
      </c>
    </row>
    <row r="159" spans="1:14" x14ac:dyDescent="0.35">
      <c r="A159" t="s">
        <v>300</v>
      </c>
      <c r="B159" t="s">
        <v>134</v>
      </c>
      <c r="C159" t="str">
        <f t="shared" si="24"/>
        <v>80C0</v>
      </c>
      <c r="D159" t="str">
        <f t="shared" si="25"/>
        <v>80C</v>
      </c>
      <c r="E159" t="str">
        <f t="shared" si="26"/>
        <v>80</v>
      </c>
      <c r="F159" t="str">
        <f t="shared" si="27"/>
        <v>10000000</v>
      </c>
      <c r="G159" t="str">
        <f t="shared" si="28"/>
        <v>C</v>
      </c>
      <c r="H159" t="str">
        <f t="shared" si="29"/>
        <v>1100</v>
      </c>
      <c r="I159" t="str">
        <f t="shared" si="30"/>
        <v>1000000011</v>
      </c>
      <c r="J159" t="str">
        <f t="shared" si="31"/>
        <v>1</v>
      </c>
      <c r="K159" t="str">
        <f t="shared" si="32"/>
        <v>000000011</v>
      </c>
      <c r="L159">
        <f t="shared" si="33"/>
        <v>3</v>
      </c>
      <c r="M159">
        <f t="shared" si="34"/>
        <v>5.859375E-3</v>
      </c>
      <c r="N159">
        <f t="shared" si="35"/>
        <v>-0.994140625</v>
      </c>
    </row>
    <row r="160" spans="1:14" x14ac:dyDescent="0.35">
      <c r="A160" t="s">
        <v>301</v>
      </c>
      <c r="B160" t="s">
        <v>21</v>
      </c>
      <c r="C160" t="str">
        <f t="shared" si="24"/>
        <v>8080</v>
      </c>
      <c r="D160" t="str">
        <f t="shared" si="25"/>
        <v>808</v>
      </c>
      <c r="E160" t="str">
        <f t="shared" si="26"/>
        <v>80</v>
      </c>
      <c r="F160" t="str">
        <f t="shared" si="27"/>
        <v>10000000</v>
      </c>
      <c r="G160" t="str">
        <f t="shared" si="28"/>
        <v>8</v>
      </c>
      <c r="H160" t="str">
        <f t="shared" si="29"/>
        <v>1000</v>
      </c>
      <c r="I160" t="str">
        <f t="shared" si="30"/>
        <v>1000000010</v>
      </c>
      <c r="J160" t="str">
        <f t="shared" si="31"/>
        <v>1</v>
      </c>
      <c r="K160" t="str">
        <f t="shared" si="32"/>
        <v>000000010</v>
      </c>
      <c r="L160">
        <f t="shared" si="33"/>
        <v>2</v>
      </c>
      <c r="M160">
        <f t="shared" si="34"/>
        <v>3.90625E-3</v>
      </c>
      <c r="N160">
        <f t="shared" si="35"/>
        <v>-0.99609375</v>
      </c>
    </row>
    <row r="161" spans="1:14" x14ac:dyDescent="0.35">
      <c r="A161" t="s">
        <v>303</v>
      </c>
      <c r="B161" t="s">
        <v>132</v>
      </c>
      <c r="C161" t="str">
        <f t="shared" si="24"/>
        <v>82C0</v>
      </c>
      <c r="D161" t="str">
        <f t="shared" si="25"/>
        <v>82C</v>
      </c>
      <c r="E161" t="str">
        <f t="shared" si="26"/>
        <v>82</v>
      </c>
      <c r="F161" t="str">
        <f t="shared" si="27"/>
        <v>10000010</v>
      </c>
      <c r="G161" t="str">
        <f t="shared" si="28"/>
        <v>C</v>
      </c>
      <c r="H161" t="str">
        <f t="shared" si="29"/>
        <v>1100</v>
      </c>
      <c r="I161" t="str">
        <f t="shared" si="30"/>
        <v>1000001011</v>
      </c>
      <c r="J161" t="str">
        <f t="shared" si="31"/>
        <v>1</v>
      </c>
      <c r="K161" t="str">
        <f t="shared" si="32"/>
        <v>000001011</v>
      </c>
      <c r="L161">
        <f t="shared" si="33"/>
        <v>11</v>
      </c>
      <c r="M161">
        <f t="shared" si="34"/>
        <v>2.1484375E-2</v>
      </c>
      <c r="N161">
        <f t="shared" si="35"/>
        <v>-0.978515625</v>
      </c>
    </row>
    <row r="162" spans="1:14" x14ac:dyDescent="0.35">
      <c r="A162" t="s">
        <v>305</v>
      </c>
      <c r="B162" t="s">
        <v>1029</v>
      </c>
      <c r="C162" t="str">
        <f t="shared" si="24"/>
        <v>8780</v>
      </c>
      <c r="D162" t="str">
        <f t="shared" si="25"/>
        <v>878</v>
      </c>
      <c r="E162" t="str">
        <f t="shared" si="26"/>
        <v>87</v>
      </c>
      <c r="F162" t="str">
        <f t="shared" si="27"/>
        <v>10000111</v>
      </c>
      <c r="G162" t="str">
        <f t="shared" si="28"/>
        <v>8</v>
      </c>
      <c r="H162" t="str">
        <f t="shared" si="29"/>
        <v>1000</v>
      </c>
      <c r="I162" t="str">
        <f t="shared" si="30"/>
        <v>1000011110</v>
      </c>
      <c r="J162" t="str">
        <f t="shared" si="31"/>
        <v>1</v>
      </c>
      <c r="K162" t="str">
        <f t="shared" si="32"/>
        <v>000011110</v>
      </c>
      <c r="L162">
        <f t="shared" si="33"/>
        <v>30</v>
      </c>
      <c r="M162">
        <f t="shared" si="34"/>
        <v>5.859375E-2</v>
      </c>
      <c r="N162">
        <f t="shared" si="35"/>
        <v>-0.94140625</v>
      </c>
    </row>
    <row r="163" spans="1:14" x14ac:dyDescent="0.35">
      <c r="A163" t="s">
        <v>307</v>
      </c>
      <c r="B163" t="s">
        <v>1028</v>
      </c>
      <c r="C163" t="str">
        <f t="shared" si="24"/>
        <v>8EC0</v>
      </c>
      <c r="D163" t="str">
        <f t="shared" si="25"/>
        <v>8EC</v>
      </c>
      <c r="E163" t="str">
        <f t="shared" si="26"/>
        <v>8E</v>
      </c>
      <c r="F163" t="str">
        <f t="shared" si="27"/>
        <v>10001110</v>
      </c>
      <c r="G163" t="str">
        <f t="shared" si="28"/>
        <v>C</v>
      </c>
      <c r="H163" t="str">
        <f t="shared" si="29"/>
        <v>1100</v>
      </c>
      <c r="I163" t="str">
        <f t="shared" si="30"/>
        <v>1000111011</v>
      </c>
      <c r="J163" t="str">
        <f t="shared" si="31"/>
        <v>1</v>
      </c>
      <c r="K163" t="str">
        <f t="shared" si="32"/>
        <v>000111011</v>
      </c>
      <c r="L163">
        <f t="shared" si="33"/>
        <v>59</v>
      </c>
      <c r="M163">
        <f t="shared" si="34"/>
        <v>0.115234375</v>
      </c>
      <c r="N163">
        <f t="shared" si="35"/>
        <v>-0.884765625</v>
      </c>
    </row>
    <row r="164" spans="1:14" x14ac:dyDescent="0.35">
      <c r="A164" t="s">
        <v>309</v>
      </c>
      <c r="B164" t="s">
        <v>735</v>
      </c>
      <c r="C164" t="str">
        <f t="shared" si="24"/>
        <v>9840</v>
      </c>
      <c r="D164" t="str">
        <f t="shared" si="25"/>
        <v>984</v>
      </c>
      <c r="E164" t="str">
        <f t="shared" si="26"/>
        <v>98</v>
      </c>
      <c r="F164" t="str">
        <f t="shared" si="27"/>
        <v>10011000</v>
      </c>
      <c r="G164" t="str">
        <f t="shared" si="28"/>
        <v>4</v>
      </c>
      <c r="H164" t="str">
        <f t="shared" si="29"/>
        <v>0100</v>
      </c>
      <c r="I164" t="str">
        <f t="shared" si="30"/>
        <v>1001100001</v>
      </c>
      <c r="J164" t="str">
        <f t="shared" si="31"/>
        <v>1</v>
      </c>
      <c r="K164" t="str">
        <f t="shared" si="32"/>
        <v>001100001</v>
      </c>
      <c r="L164">
        <f t="shared" si="33"/>
        <v>97</v>
      </c>
      <c r="M164">
        <f t="shared" si="34"/>
        <v>0.189453125</v>
      </c>
      <c r="N164">
        <f t="shared" si="35"/>
        <v>-0.810546875</v>
      </c>
    </row>
    <row r="165" spans="1:14" x14ac:dyDescent="0.35">
      <c r="A165" t="s">
        <v>311</v>
      </c>
      <c r="B165" t="s">
        <v>1027</v>
      </c>
      <c r="C165" t="str">
        <f t="shared" si="24"/>
        <v>A400</v>
      </c>
      <c r="D165" t="str">
        <f t="shared" si="25"/>
        <v>A40</v>
      </c>
      <c r="E165" t="str">
        <f t="shared" si="26"/>
        <v>A4</v>
      </c>
      <c r="F165" t="str">
        <f t="shared" si="27"/>
        <v>10100100</v>
      </c>
      <c r="G165" t="str">
        <f t="shared" si="28"/>
        <v>0</v>
      </c>
      <c r="H165" t="str">
        <f t="shared" si="29"/>
        <v>0000</v>
      </c>
      <c r="I165" t="str">
        <f t="shared" si="30"/>
        <v>1010010000</v>
      </c>
      <c r="J165" t="str">
        <f t="shared" si="31"/>
        <v>1</v>
      </c>
      <c r="K165" t="str">
        <f t="shared" si="32"/>
        <v>010010000</v>
      </c>
      <c r="L165">
        <f t="shared" si="33"/>
        <v>144</v>
      </c>
      <c r="M165">
        <f t="shared" si="34"/>
        <v>0.28125</v>
      </c>
      <c r="N165">
        <f t="shared" si="35"/>
        <v>-0.71875</v>
      </c>
    </row>
    <row r="166" spans="1:14" x14ac:dyDescent="0.35">
      <c r="A166" t="s">
        <v>313</v>
      </c>
      <c r="B166" t="s">
        <v>1089</v>
      </c>
      <c r="C166" t="str">
        <f t="shared" si="24"/>
        <v>B180</v>
      </c>
      <c r="D166" t="str">
        <f t="shared" si="25"/>
        <v>B18</v>
      </c>
      <c r="E166" t="str">
        <f t="shared" si="26"/>
        <v>B1</v>
      </c>
      <c r="F166" t="str">
        <f t="shared" si="27"/>
        <v>10110001</v>
      </c>
      <c r="G166" t="str">
        <f t="shared" si="28"/>
        <v>8</v>
      </c>
      <c r="H166" t="str">
        <f t="shared" si="29"/>
        <v>1000</v>
      </c>
      <c r="I166" t="str">
        <f t="shared" si="30"/>
        <v>1011000110</v>
      </c>
      <c r="J166" t="str">
        <f t="shared" si="31"/>
        <v>1</v>
      </c>
      <c r="K166" t="str">
        <f t="shared" si="32"/>
        <v>011000110</v>
      </c>
      <c r="L166">
        <f t="shared" si="33"/>
        <v>198</v>
      </c>
      <c r="M166">
        <f t="shared" si="34"/>
        <v>0.38671875</v>
      </c>
      <c r="N166">
        <f t="shared" si="35"/>
        <v>-0.61328125</v>
      </c>
    </row>
    <row r="167" spans="1:14" x14ac:dyDescent="0.35">
      <c r="A167" t="s">
        <v>315</v>
      </c>
      <c r="B167" t="s">
        <v>473</v>
      </c>
      <c r="C167" t="str">
        <f t="shared" si="24"/>
        <v>C080</v>
      </c>
      <c r="D167" t="str">
        <f t="shared" si="25"/>
        <v>C08</v>
      </c>
      <c r="E167" t="str">
        <f t="shared" si="26"/>
        <v>C0</v>
      </c>
      <c r="F167" t="str">
        <f t="shared" si="27"/>
        <v>11000000</v>
      </c>
      <c r="G167" t="str">
        <f t="shared" si="28"/>
        <v>8</v>
      </c>
      <c r="H167" t="str">
        <f t="shared" si="29"/>
        <v>1000</v>
      </c>
      <c r="I167" t="str">
        <f t="shared" si="30"/>
        <v>1100000010</v>
      </c>
      <c r="J167" t="str">
        <f t="shared" si="31"/>
        <v>1</v>
      </c>
      <c r="K167" t="str">
        <f t="shared" si="32"/>
        <v>100000010</v>
      </c>
      <c r="L167">
        <f t="shared" si="33"/>
        <v>258</v>
      </c>
      <c r="M167">
        <f t="shared" si="34"/>
        <v>0.50390625</v>
      </c>
      <c r="N167">
        <f t="shared" si="35"/>
        <v>-0.49609375</v>
      </c>
    </row>
    <row r="168" spans="1:14" x14ac:dyDescent="0.35">
      <c r="A168" t="s">
        <v>317</v>
      </c>
      <c r="B168" t="s">
        <v>1090</v>
      </c>
      <c r="C168" t="str">
        <f t="shared" si="24"/>
        <v>D100</v>
      </c>
      <c r="D168" t="str">
        <f t="shared" si="25"/>
        <v>D10</v>
      </c>
      <c r="E168" t="str">
        <f t="shared" si="26"/>
        <v>D1</v>
      </c>
      <c r="F168" t="str">
        <f t="shared" si="27"/>
        <v>11010001</v>
      </c>
      <c r="G168" t="str">
        <f t="shared" si="28"/>
        <v>0</v>
      </c>
      <c r="H168" t="str">
        <f t="shared" si="29"/>
        <v>0000</v>
      </c>
      <c r="I168" t="str">
        <f t="shared" si="30"/>
        <v>1101000100</v>
      </c>
      <c r="J168" t="str">
        <f t="shared" si="31"/>
        <v>1</v>
      </c>
      <c r="K168" t="str">
        <f t="shared" si="32"/>
        <v>101000100</v>
      </c>
      <c r="L168">
        <f t="shared" si="33"/>
        <v>324</v>
      </c>
      <c r="M168">
        <f t="shared" si="34"/>
        <v>0.6328125</v>
      </c>
      <c r="N168">
        <f t="shared" si="35"/>
        <v>-0.3671875</v>
      </c>
    </row>
    <row r="169" spans="1:14" x14ac:dyDescent="0.35">
      <c r="A169" t="s">
        <v>319</v>
      </c>
      <c r="B169" t="s">
        <v>996</v>
      </c>
      <c r="C169" t="str">
        <f t="shared" si="24"/>
        <v>E240</v>
      </c>
      <c r="D169" t="str">
        <f t="shared" si="25"/>
        <v>E24</v>
      </c>
      <c r="E169" t="str">
        <f t="shared" si="26"/>
        <v>E2</v>
      </c>
      <c r="F169" t="str">
        <f t="shared" si="27"/>
        <v>11100010</v>
      </c>
      <c r="G169" t="str">
        <f t="shared" si="28"/>
        <v>4</v>
      </c>
      <c r="H169" t="str">
        <f t="shared" si="29"/>
        <v>0100</v>
      </c>
      <c r="I169" t="str">
        <f t="shared" si="30"/>
        <v>1110001001</v>
      </c>
      <c r="J169" t="str">
        <f t="shared" si="31"/>
        <v>1</v>
      </c>
      <c r="K169" t="str">
        <f t="shared" si="32"/>
        <v>110001001</v>
      </c>
      <c r="L169">
        <f t="shared" si="33"/>
        <v>393</v>
      </c>
      <c r="M169">
        <f t="shared" si="34"/>
        <v>0.767578125</v>
      </c>
      <c r="N169">
        <f t="shared" si="35"/>
        <v>-0.232421875</v>
      </c>
    </row>
    <row r="170" spans="1:14" x14ac:dyDescent="0.35">
      <c r="A170" t="s">
        <v>321</v>
      </c>
      <c r="B170" t="s">
        <v>997</v>
      </c>
      <c r="C170" t="str">
        <f t="shared" si="24"/>
        <v>F440</v>
      </c>
      <c r="D170" t="str">
        <f t="shared" si="25"/>
        <v>F44</v>
      </c>
      <c r="E170" t="str">
        <f t="shared" si="26"/>
        <v>F4</v>
      </c>
      <c r="F170" t="str">
        <f t="shared" si="27"/>
        <v>11110100</v>
      </c>
      <c r="G170" t="str">
        <f t="shared" si="28"/>
        <v>4</v>
      </c>
      <c r="H170" t="str">
        <f t="shared" si="29"/>
        <v>0100</v>
      </c>
      <c r="I170" t="str">
        <f t="shared" si="30"/>
        <v>1111010001</v>
      </c>
      <c r="J170" t="str">
        <f t="shared" si="31"/>
        <v>1</v>
      </c>
      <c r="K170" t="str">
        <f t="shared" si="32"/>
        <v>111010001</v>
      </c>
      <c r="L170">
        <f t="shared" si="33"/>
        <v>465</v>
      </c>
      <c r="M170">
        <f t="shared" si="34"/>
        <v>0.908203125</v>
      </c>
      <c r="N170">
        <f t="shared" si="35"/>
        <v>-9.1796875E-2</v>
      </c>
    </row>
    <row r="171" spans="1:14" x14ac:dyDescent="0.35">
      <c r="A171" t="s">
        <v>323</v>
      </c>
      <c r="B171" t="s">
        <v>619</v>
      </c>
      <c r="C171" t="str">
        <f t="shared" si="24"/>
        <v>0640</v>
      </c>
      <c r="D171" t="str">
        <f t="shared" si="25"/>
        <v>064</v>
      </c>
      <c r="E171" t="str">
        <f t="shared" si="26"/>
        <v>06</v>
      </c>
      <c r="F171" t="str">
        <f t="shared" si="27"/>
        <v>00000110</v>
      </c>
      <c r="G171" t="str">
        <f t="shared" si="28"/>
        <v>4</v>
      </c>
      <c r="H171" t="str">
        <f t="shared" si="29"/>
        <v>0100</v>
      </c>
      <c r="I171" t="str">
        <f t="shared" si="30"/>
        <v>0000011001</v>
      </c>
      <c r="J171" t="str">
        <f t="shared" si="31"/>
        <v>0</v>
      </c>
      <c r="K171" t="str">
        <f t="shared" si="32"/>
        <v>000011001</v>
      </c>
      <c r="L171">
        <f t="shared" si="33"/>
        <v>25</v>
      </c>
      <c r="M171">
        <f t="shared" si="34"/>
        <v>4.8828125E-2</v>
      </c>
      <c r="N171">
        <f t="shared" si="35"/>
        <v>4.8828125E-2</v>
      </c>
    </row>
    <row r="172" spans="1:14" x14ac:dyDescent="0.35">
      <c r="A172" t="s">
        <v>325</v>
      </c>
      <c r="B172" t="s">
        <v>998</v>
      </c>
      <c r="C172" t="str">
        <f t="shared" si="24"/>
        <v>1880</v>
      </c>
      <c r="D172" t="str">
        <f t="shared" si="25"/>
        <v>188</v>
      </c>
      <c r="E172" t="str">
        <f t="shared" si="26"/>
        <v>18</v>
      </c>
      <c r="F172" t="str">
        <f t="shared" si="27"/>
        <v>00011000</v>
      </c>
      <c r="G172" t="str">
        <f t="shared" si="28"/>
        <v>8</v>
      </c>
      <c r="H172" t="str">
        <f t="shared" si="29"/>
        <v>1000</v>
      </c>
      <c r="I172" t="str">
        <f t="shared" si="30"/>
        <v>0001100010</v>
      </c>
      <c r="J172" t="str">
        <f t="shared" si="31"/>
        <v>0</v>
      </c>
      <c r="K172" t="str">
        <f t="shared" si="32"/>
        <v>001100010</v>
      </c>
      <c r="L172">
        <f t="shared" si="33"/>
        <v>98</v>
      </c>
      <c r="M172">
        <f t="shared" si="34"/>
        <v>0.19140625</v>
      </c>
      <c r="N172">
        <f t="shared" si="35"/>
        <v>0.19140625</v>
      </c>
    </row>
    <row r="173" spans="1:14" x14ac:dyDescent="0.35">
      <c r="A173" t="s">
        <v>327</v>
      </c>
      <c r="B173" t="s">
        <v>897</v>
      </c>
      <c r="C173" t="str">
        <f t="shared" si="24"/>
        <v>2A00</v>
      </c>
      <c r="D173" t="str">
        <f t="shared" si="25"/>
        <v>2A0</v>
      </c>
      <c r="E173" t="str">
        <f t="shared" si="26"/>
        <v>2A</v>
      </c>
      <c r="F173" t="str">
        <f t="shared" si="27"/>
        <v>00101010</v>
      </c>
      <c r="G173" t="str">
        <f t="shared" si="28"/>
        <v>0</v>
      </c>
      <c r="H173" t="str">
        <f t="shared" si="29"/>
        <v>0000</v>
      </c>
      <c r="I173" t="str">
        <f t="shared" si="30"/>
        <v>0010101000</v>
      </c>
      <c r="J173" t="str">
        <f t="shared" si="31"/>
        <v>0</v>
      </c>
      <c r="K173" t="str">
        <f t="shared" si="32"/>
        <v>010101000</v>
      </c>
      <c r="L173">
        <f t="shared" si="33"/>
        <v>168</v>
      </c>
      <c r="M173">
        <f t="shared" si="34"/>
        <v>0.328125</v>
      </c>
      <c r="N173">
        <f t="shared" si="35"/>
        <v>0.328125</v>
      </c>
    </row>
    <row r="174" spans="1:14" x14ac:dyDescent="0.35">
      <c r="A174" t="s">
        <v>329</v>
      </c>
      <c r="B174" t="s">
        <v>999</v>
      </c>
      <c r="C174" t="str">
        <f t="shared" si="24"/>
        <v>3AC0</v>
      </c>
      <c r="D174" t="str">
        <f t="shared" si="25"/>
        <v>3AC</v>
      </c>
      <c r="E174" t="str">
        <f t="shared" si="26"/>
        <v>3A</v>
      </c>
      <c r="F174" t="str">
        <f t="shared" si="27"/>
        <v>00111010</v>
      </c>
      <c r="G174" t="str">
        <f t="shared" si="28"/>
        <v>C</v>
      </c>
      <c r="H174" t="str">
        <f t="shared" si="29"/>
        <v>1100</v>
      </c>
      <c r="I174" t="str">
        <f t="shared" si="30"/>
        <v>0011101011</v>
      </c>
      <c r="J174" t="str">
        <f t="shared" si="31"/>
        <v>0</v>
      </c>
      <c r="K174" t="str">
        <f t="shared" si="32"/>
        <v>011101011</v>
      </c>
      <c r="L174">
        <f t="shared" si="33"/>
        <v>235</v>
      </c>
      <c r="M174">
        <f t="shared" si="34"/>
        <v>0.458984375</v>
      </c>
      <c r="N174">
        <f t="shared" si="35"/>
        <v>0.458984375</v>
      </c>
    </row>
    <row r="175" spans="1:14" x14ac:dyDescent="0.35">
      <c r="A175" t="s">
        <v>331</v>
      </c>
      <c r="B175" t="s">
        <v>762</v>
      </c>
      <c r="C175" t="str">
        <f t="shared" si="24"/>
        <v>4A40</v>
      </c>
      <c r="D175" t="str">
        <f t="shared" si="25"/>
        <v>4A4</v>
      </c>
      <c r="E175" t="str">
        <f t="shared" si="26"/>
        <v>4A</v>
      </c>
      <c r="F175" t="str">
        <f t="shared" si="27"/>
        <v>01001010</v>
      </c>
      <c r="G175" t="str">
        <f t="shared" si="28"/>
        <v>4</v>
      </c>
      <c r="H175" t="str">
        <f t="shared" si="29"/>
        <v>0100</v>
      </c>
      <c r="I175" t="str">
        <f t="shared" si="30"/>
        <v>0100101001</v>
      </c>
      <c r="J175" t="str">
        <f t="shared" si="31"/>
        <v>0</v>
      </c>
      <c r="K175" t="str">
        <f t="shared" si="32"/>
        <v>100101001</v>
      </c>
      <c r="L175">
        <f t="shared" si="33"/>
        <v>297</v>
      </c>
      <c r="M175">
        <f t="shared" si="34"/>
        <v>0.580078125</v>
      </c>
      <c r="N175">
        <f t="shared" si="35"/>
        <v>0.580078125</v>
      </c>
    </row>
    <row r="176" spans="1:14" x14ac:dyDescent="0.35">
      <c r="A176" t="s">
        <v>333</v>
      </c>
      <c r="B176" t="s">
        <v>1091</v>
      </c>
      <c r="C176" t="str">
        <f t="shared" si="24"/>
        <v>5840</v>
      </c>
      <c r="D176" t="str">
        <f t="shared" si="25"/>
        <v>584</v>
      </c>
      <c r="E176" t="str">
        <f t="shared" si="26"/>
        <v>58</v>
      </c>
      <c r="F176" t="str">
        <f t="shared" si="27"/>
        <v>01011000</v>
      </c>
      <c r="G176" t="str">
        <f t="shared" si="28"/>
        <v>4</v>
      </c>
      <c r="H176" t="str">
        <f t="shared" si="29"/>
        <v>0100</v>
      </c>
      <c r="I176" t="str">
        <f t="shared" si="30"/>
        <v>0101100001</v>
      </c>
      <c r="J176" t="str">
        <f t="shared" si="31"/>
        <v>0</v>
      </c>
      <c r="K176" t="str">
        <f t="shared" si="32"/>
        <v>101100001</v>
      </c>
      <c r="L176">
        <f t="shared" si="33"/>
        <v>353</v>
      </c>
      <c r="M176">
        <f t="shared" si="34"/>
        <v>0.689453125</v>
      </c>
      <c r="N176">
        <f t="shared" si="35"/>
        <v>0.689453125</v>
      </c>
    </row>
    <row r="177" spans="1:14" x14ac:dyDescent="0.35">
      <c r="A177" t="s">
        <v>335</v>
      </c>
      <c r="B177" t="s">
        <v>479</v>
      </c>
      <c r="C177" t="str">
        <f t="shared" si="24"/>
        <v>6480</v>
      </c>
      <c r="D177" t="str">
        <f t="shared" si="25"/>
        <v>648</v>
      </c>
      <c r="E177" t="str">
        <f t="shared" si="26"/>
        <v>64</v>
      </c>
      <c r="F177" t="str">
        <f t="shared" si="27"/>
        <v>01100100</v>
      </c>
      <c r="G177" t="str">
        <f t="shared" si="28"/>
        <v>8</v>
      </c>
      <c r="H177" t="str">
        <f t="shared" si="29"/>
        <v>1000</v>
      </c>
      <c r="I177" t="str">
        <f t="shared" si="30"/>
        <v>0110010010</v>
      </c>
      <c r="J177" t="str">
        <f t="shared" si="31"/>
        <v>0</v>
      </c>
      <c r="K177" t="str">
        <f t="shared" si="32"/>
        <v>110010010</v>
      </c>
      <c r="L177">
        <f t="shared" si="33"/>
        <v>402</v>
      </c>
      <c r="M177">
        <f t="shared" si="34"/>
        <v>0.78515625</v>
      </c>
      <c r="N177">
        <f t="shared" si="35"/>
        <v>0.78515625</v>
      </c>
    </row>
    <row r="178" spans="1:14" x14ac:dyDescent="0.35">
      <c r="A178" t="s">
        <v>337</v>
      </c>
      <c r="B178" t="s">
        <v>187</v>
      </c>
      <c r="C178" t="str">
        <f t="shared" si="24"/>
        <v>6EC0</v>
      </c>
      <c r="D178" t="str">
        <f t="shared" si="25"/>
        <v>6EC</v>
      </c>
      <c r="E178" t="str">
        <f t="shared" si="26"/>
        <v>6E</v>
      </c>
      <c r="F178" t="str">
        <f t="shared" si="27"/>
        <v>01101110</v>
      </c>
      <c r="G178" t="str">
        <f t="shared" si="28"/>
        <v>C</v>
      </c>
      <c r="H178" t="str">
        <f t="shared" si="29"/>
        <v>1100</v>
      </c>
      <c r="I178" t="str">
        <f t="shared" si="30"/>
        <v>0110111011</v>
      </c>
      <c r="J178" t="str">
        <f t="shared" si="31"/>
        <v>0</v>
      </c>
      <c r="K178" t="str">
        <f t="shared" si="32"/>
        <v>110111011</v>
      </c>
      <c r="L178">
        <f t="shared" si="33"/>
        <v>443</v>
      </c>
      <c r="M178">
        <f t="shared" si="34"/>
        <v>0.865234375</v>
      </c>
      <c r="N178">
        <f t="shared" si="35"/>
        <v>0.865234375</v>
      </c>
    </row>
    <row r="179" spans="1:14" x14ac:dyDescent="0.35">
      <c r="A179" t="s">
        <v>339</v>
      </c>
      <c r="B179" t="s">
        <v>704</v>
      </c>
      <c r="C179" t="str">
        <f t="shared" si="24"/>
        <v>7680</v>
      </c>
      <c r="D179" t="str">
        <f t="shared" si="25"/>
        <v>768</v>
      </c>
      <c r="E179" t="str">
        <f t="shared" si="26"/>
        <v>76</v>
      </c>
      <c r="F179" t="str">
        <f t="shared" si="27"/>
        <v>01110110</v>
      </c>
      <c r="G179" t="str">
        <f t="shared" si="28"/>
        <v>8</v>
      </c>
      <c r="H179" t="str">
        <f t="shared" si="29"/>
        <v>1000</v>
      </c>
      <c r="I179" t="str">
        <f t="shared" si="30"/>
        <v>0111011010</v>
      </c>
      <c r="J179" t="str">
        <f t="shared" si="31"/>
        <v>0</v>
      </c>
      <c r="K179" t="str">
        <f t="shared" si="32"/>
        <v>111011010</v>
      </c>
      <c r="L179">
        <f t="shared" si="33"/>
        <v>474</v>
      </c>
      <c r="M179">
        <f t="shared" si="34"/>
        <v>0.92578125</v>
      </c>
      <c r="N179">
        <f t="shared" si="35"/>
        <v>0.92578125</v>
      </c>
    </row>
    <row r="180" spans="1:14" x14ac:dyDescent="0.35">
      <c r="A180" t="s">
        <v>341</v>
      </c>
      <c r="B180" t="s">
        <v>39</v>
      </c>
      <c r="C180" t="str">
        <f t="shared" si="24"/>
        <v>7C40</v>
      </c>
      <c r="D180" t="str">
        <f t="shared" si="25"/>
        <v>7C4</v>
      </c>
      <c r="E180" t="str">
        <f t="shared" si="26"/>
        <v>7C</v>
      </c>
      <c r="F180" t="str">
        <f t="shared" si="27"/>
        <v>01111100</v>
      </c>
      <c r="G180" t="str">
        <f t="shared" si="28"/>
        <v>4</v>
      </c>
      <c r="H180" t="str">
        <f t="shared" si="29"/>
        <v>0100</v>
      </c>
      <c r="I180" t="str">
        <f t="shared" si="30"/>
        <v>0111110001</v>
      </c>
      <c r="J180" t="str">
        <f t="shared" si="31"/>
        <v>0</v>
      </c>
      <c r="K180" t="str">
        <f t="shared" si="32"/>
        <v>111110001</v>
      </c>
      <c r="L180">
        <f t="shared" si="33"/>
        <v>497</v>
      </c>
      <c r="M180">
        <f t="shared" si="34"/>
        <v>0.970703125</v>
      </c>
      <c r="N180">
        <f t="shared" si="35"/>
        <v>0.970703125</v>
      </c>
    </row>
    <row r="181" spans="1:14" x14ac:dyDescent="0.35">
      <c r="A181" t="s">
        <v>343</v>
      </c>
      <c r="B181" t="s">
        <v>591</v>
      </c>
      <c r="C181" t="str">
        <f t="shared" si="24"/>
        <v>7F40</v>
      </c>
      <c r="D181" t="str">
        <f t="shared" si="25"/>
        <v>7F4</v>
      </c>
      <c r="E181" t="str">
        <f t="shared" si="26"/>
        <v>7F</v>
      </c>
      <c r="F181" t="str">
        <f t="shared" si="27"/>
        <v>01111111</v>
      </c>
      <c r="G181" t="str">
        <f t="shared" si="28"/>
        <v>4</v>
      </c>
      <c r="H181" t="str">
        <f t="shared" si="29"/>
        <v>0100</v>
      </c>
      <c r="I181" t="str">
        <f t="shared" si="30"/>
        <v>0111111101</v>
      </c>
      <c r="J181" t="str">
        <f t="shared" si="31"/>
        <v>0</v>
      </c>
      <c r="K181" t="str">
        <f t="shared" si="32"/>
        <v>111111101</v>
      </c>
      <c r="L181">
        <f t="shared" si="33"/>
        <v>509</v>
      </c>
      <c r="M181">
        <f t="shared" si="34"/>
        <v>0.994140625</v>
      </c>
      <c r="N181">
        <f t="shared" si="35"/>
        <v>0.994140625</v>
      </c>
    </row>
    <row r="182" spans="1:14" x14ac:dyDescent="0.35">
      <c r="A182" t="s">
        <v>345</v>
      </c>
      <c r="B182" t="s">
        <v>515</v>
      </c>
      <c r="C182" t="str">
        <f t="shared" si="24"/>
        <v>7F80</v>
      </c>
      <c r="D182" t="str">
        <f t="shared" si="25"/>
        <v>7F8</v>
      </c>
      <c r="E182" t="str">
        <f t="shared" si="26"/>
        <v>7F</v>
      </c>
      <c r="F182" t="str">
        <f t="shared" si="27"/>
        <v>01111111</v>
      </c>
      <c r="G182" t="str">
        <f t="shared" si="28"/>
        <v>8</v>
      </c>
      <c r="H182" t="str">
        <f t="shared" si="29"/>
        <v>1000</v>
      </c>
      <c r="I182" t="str">
        <f t="shared" si="30"/>
        <v>0111111110</v>
      </c>
      <c r="J182" t="str">
        <f t="shared" si="31"/>
        <v>0</v>
      </c>
      <c r="K182" t="str">
        <f t="shared" si="32"/>
        <v>111111110</v>
      </c>
      <c r="L182">
        <f t="shared" si="33"/>
        <v>510</v>
      </c>
      <c r="M182">
        <f t="shared" si="34"/>
        <v>0.99609375</v>
      </c>
      <c r="N182">
        <f t="shared" si="35"/>
        <v>0.99609375</v>
      </c>
    </row>
    <row r="183" spans="1:14" x14ac:dyDescent="0.35">
      <c r="A183" t="s">
        <v>347</v>
      </c>
      <c r="B183" t="s">
        <v>243</v>
      </c>
      <c r="C183" t="str">
        <f t="shared" si="24"/>
        <v>7D80</v>
      </c>
      <c r="D183" t="str">
        <f t="shared" si="25"/>
        <v>7D8</v>
      </c>
      <c r="E183" t="str">
        <f t="shared" si="26"/>
        <v>7D</v>
      </c>
      <c r="F183" t="str">
        <f t="shared" si="27"/>
        <v>01111101</v>
      </c>
      <c r="G183" t="str">
        <f t="shared" si="28"/>
        <v>8</v>
      </c>
      <c r="H183" t="str">
        <f t="shared" si="29"/>
        <v>1000</v>
      </c>
      <c r="I183" t="str">
        <f t="shared" si="30"/>
        <v>0111110110</v>
      </c>
      <c r="J183" t="str">
        <f t="shared" si="31"/>
        <v>0</v>
      </c>
      <c r="K183" t="str">
        <f t="shared" si="32"/>
        <v>111110110</v>
      </c>
      <c r="L183">
        <f t="shared" si="33"/>
        <v>502</v>
      </c>
      <c r="M183">
        <f t="shared" si="34"/>
        <v>0.98046875</v>
      </c>
      <c r="N183">
        <f t="shared" si="35"/>
        <v>0.98046875</v>
      </c>
    </row>
    <row r="184" spans="1:14" x14ac:dyDescent="0.35">
      <c r="A184" t="s">
        <v>349</v>
      </c>
      <c r="B184" t="s">
        <v>795</v>
      </c>
      <c r="C184" t="str">
        <f t="shared" si="24"/>
        <v>78C0</v>
      </c>
      <c r="D184" t="str">
        <f t="shared" si="25"/>
        <v>78C</v>
      </c>
      <c r="E184" t="str">
        <f t="shared" si="26"/>
        <v>78</v>
      </c>
      <c r="F184" t="str">
        <f t="shared" si="27"/>
        <v>01111000</v>
      </c>
      <c r="G184" t="str">
        <f t="shared" si="28"/>
        <v>C</v>
      </c>
      <c r="H184" t="str">
        <f t="shared" si="29"/>
        <v>1100</v>
      </c>
      <c r="I184" t="str">
        <f t="shared" si="30"/>
        <v>0111100011</v>
      </c>
      <c r="J184" t="str">
        <f t="shared" si="31"/>
        <v>0</v>
      </c>
      <c r="K184" t="str">
        <f t="shared" si="32"/>
        <v>111100011</v>
      </c>
      <c r="L184">
        <f t="shared" si="33"/>
        <v>483</v>
      </c>
      <c r="M184">
        <f t="shared" si="34"/>
        <v>0.943359375</v>
      </c>
      <c r="N184">
        <f t="shared" si="35"/>
        <v>0.943359375</v>
      </c>
    </row>
    <row r="185" spans="1:14" x14ac:dyDescent="0.35">
      <c r="A185" t="s">
        <v>351</v>
      </c>
      <c r="B185" t="s">
        <v>1024</v>
      </c>
      <c r="C185" t="str">
        <f t="shared" si="24"/>
        <v>71C0</v>
      </c>
      <c r="D185" t="str">
        <f t="shared" si="25"/>
        <v>71C</v>
      </c>
      <c r="E185" t="str">
        <f t="shared" si="26"/>
        <v>71</v>
      </c>
      <c r="F185" t="str">
        <f t="shared" si="27"/>
        <v>01110001</v>
      </c>
      <c r="G185" t="str">
        <f t="shared" si="28"/>
        <v>C</v>
      </c>
      <c r="H185" t="str">
        <f t="shared" si="29"/>
        <v>1100</v>
      </c>
      <c r="I185" t="str">
        <f t="shared" si="30"/>
        <v>0111000111</v>
      </c>
      <c r="J185" t="str">
        <f t="shared" si="31"/>
        <v>0</v>
      </c>
      <c r="K185" t="str">
        <f t="shared" si="32"/>
        <v>111000111</v>
      </c>
      <c r="L185">
        <f t="shared" si="33"/>
        <v>455</v>
      </c>
      <c r="M185">
        <f t="shared" si="34"/>
        <v>0.888671875</v>
      </c>
      <c r="N185">
        <f t="shared" si="35"/>
        <v>0.888671875</v>
      </c>
    </row>
    <row r="186" spans="1:14" x14ac:dyDescent="0.35">
      <c r="A186" t="s">
        <v>353</v>
      </c>
      <c r="B186" t="s">
        <v>1023</v>
      </c>
      <c r="C186" t="str">
        <f t="shared" si="24"/>
        <v>6840</v>
      </c>
      <c r="D186" t="str">
        <f t="shared" si="25"/>
        <v>684</v>
      </c>
      <c r="E186" t="str">
        <f t="shared" si="26"/>
        <v>68</v>
      </c>
      <c r="F186" t="str">
        <f t="shared" si="27"/>
        <v>01101000</v>
      </c>
      <c r="G186" t="str">
        <f t="shared" si="28"/>
        <v>4</v>
      </c>
      <c r="H186" t="str">
        <f t="shared" si="29"/>
        <v>0100</v>
      </c>
      <c r="I186" t="str">
        <f t="shared" si="30"/>
        <v>0110100001</v>
      </c>
      <c r="J186" t="str">
        <f t="shared" si="31"/>
        <v>0</v>
      </c>
      <c r="K186" t="str">
        <f t="shared" si="32"/>
        <v>110100001</v>
      </c>
      <c r="L186">
        <f t="shared" si="33"/>
        <v>417</v>
      </c>
      <c r="M186">
        <f t="shared" si="34"/>
        <v>0.814453125</v>
      </c>
      <c r="N186">
        <f t="shared" si="35"/>
        <v>0.814453125</v>
      </c>
    </row>
    <row r="187" spans="1:14" x14ac:dyDescent="0.35">
      <c r="A187" t="s">
        <v>355</v>
      </c>
      <c r="B187" t="s">
        <v>354</v>
      </c>
      <c r="C187" t="str">
        <f t="shared" si="24"/>
        <v>5CC0</v>
      </c>
      <c r="D187" t="str">
        <f t="shared" si="25"/>
        <v>5CC</v>
      </c>
      <c r="E187" t="str">
        <f t="shared" si="26"/>
        <v>5C</v>
      </c>
      <c r="F187" t="str">
        <f t="shared" si="27"/>
        <v>01011100</v>
      </c>
      <c r="G187" t="str">
        <f t="shared" si="28"/>
        <v>C</v>
      </c>
      <c r="H187" t="str">
        <f t="shared" si="29"/>
        <v>1100</v>
      </c>
      <c r="I187" t="str">
        <f t="shared" si="30"/>
        <v>0101110011</v>
      </c>
      <c r="J187" t="str">
        <f t="shared" si="31"/>
        <v>0</v>
      </c>
      <c r="K187" t="str">
        <f t="shared" si="32"/>
        <v>101110011</v>
      </c>
      <c r="L187">
        <f t="shared" si="33"/>
        <v>371</v>
      </c>
      <c r="M187">
        <f t="shared" si="34"/>
        <v>0.724609375</v>
      </c>
      <c r="N187">
        <f t="shared" si="35"/>
        <v>0.724609375</v>
      </c>
    </row>
    <row r="188" spans="1:14" x14ac:dyDescent="0.35">
      <c r="A188" t="s">
        <v>357</v>
      </c>
      <c r="B188" t="s">
        <v>548</v>
      </c>
      <c r="C188" t="str">
        <f t="shared" si="24"/>
        <v>4F40</v>
      </c>
      <c r="D188" t="str">
        <f t="shared" si="25"/>
        <v>4F4</v>
      </c>
      <c r="E188" t="str">
        <f t="shared" si="26"/>
        <v>4F</v>
      </c>
      <c r="F188" t="str">
        <f t="shared" si="27"/>
        <v>01001111</v>
      </c>
      <c r="G188" t="str">
        <f t="shared" si="28"/>
        <v>4</v>
      </c>
      <c r="H188" t="str">
        <f t="shared" si="29"/>
        <v>0100</v>
      </c>
      <c r="I188" t="str">
        <f t="shared" si="30"/>
        <v>0100111101</v>
      </c>
      <c r="J188" t="str">
        <f t="shared" si="31"/>
        <v>0</v>
      </c>
      <c r="K188" t="str">
        <f t="shared" si="32"/>
        <v>100111101</v>
      </c>
      <c r="L188">
        <f t="shared" si="33"/>
        <v>317</v>
      </c>
      <c r="M188">
        <f t="shared" si="34"/>
        <v>0.619140625</v>
      </c>
      <c r="N188">
        <f t="shared" si="35"/>
        <v>0.619140625</v>
      </c>
    </row>
    <row r="189" spans="1:14" x14ac:dyDescent="0.35">
      <c r="A189" t="s">
        <v>358</v>
      </c>
      <c r="B189" t="s">
        <v>1092</v>
      </c>
      <c r="C189" t="str">
        <f t="shared" si="24"/>
        <v>4040</v>
      </c>
      <c r="D189" t="str">
        <f t="shared" si="25"/>
        <v>404</v>
      </c>
      <c r="E189" t="str">
        <f t="shared" si="26"/>
        <v>40</v>
      </c>
      <c r="F189" t="str">
        <f t="shared" si="27"/>
        <v>01000000</v>
      </c>
      <c r="G189" t="str">
        <f t="shared" si="28"/>
        <v>4</v>
      </c>
      <c r="H189" t="str">
        <f t="shared" si="29"/>
        <v>0100</v>
      </c>
      <c r="I189" t="str">
        <f t="shared" si="30"/>
        <v>0100000001</v>
      </c>
      <c r="J189" t="str">
        <f t="shared" si="31"/>
        <v>0</v>
      </c>
      <c r="K189" t="str">
        <f t="shared" si="32"/>
        <v>100000001</v>
      </c>
      <c r="L189">
        <f t="shared" si="33"/>
        <v>257</v>
      </c>
      <c r="M189">
        <f t="shared" si="34"/>
        <v>0.501953125</v>
      </c>
      <c r="N189">
        <f t="shared" si="35"/>
        <v>0.501953125</v>
      </c>
    </row>
    <row r="190" spans="1:14" x14ac:dyDescent="0.35">
      <c r="A190" t="s">
        <v>359</v>
      </c>
      <c r="B190" t="s">
        <v>1002</v>
      </c>
      <c r="C190" t="str">
        <f t="shared" si="24"/>
        <v>3000</v>
      </c>
      <c r="D190" t="str">
        <f t="shared" si="25"/>
        <v>300</v>
      </c>
      <c r="E190" t="str">
        <f t="shared" si="26"/>
        <v>30</v>
      </c>
      <c r="F190" t="str">
        <f t="shared" si="27"/>
        <v>00110000</v>
      </c>
      <c r="G190" t="str">
        <f t="shared" si="28"/>
        <v>0</v>
      </c>
      <c r="H190" t="str">
        <f t="shared" si="29"/>
        <v>0000</v>
      </c>
      <c r="I190" t="str">
        <f t="shared" si="30"/>
        <v>0011000000</v>
      </c>
      <c r="J190" t="str">
        <f t="shared" si="31"/>
        <v>0</v>
      </c>
      <c r="K190" t="str">
        <f t="shared" si="32"/>
        <v>011000000</v>
      </c>
      <c r="L190">
        <f t="shared" si="33"/>
        <v>192</v>
      </c>
      <c r="M190">
        <f t="shared" si="34"/>
        <v>0.375</v>
      </c>
      <c r="N190">
        <f t="shared" si="35"/>
        <v>0.375</v>
      </c>
    </row>
    <row r="191" spans="1:14" x14ac:dyDescent="0.35">
      <c r="A191" t="s">
        <v>361</v>
      </c>
      <c r="B191" t="s">
        <v>1003</v>
      </c>
      <c r="C191" t="str">
        <f t="shared" si="24"/>
        <v>1EC0</v>
      </c>
      <c r="D191" t="str">
        <f t="shared" si="25"/>
        <v>1EC</v>
      </c>
      <c r="E191" t="str">
        <f t="shared" si="26"/>
        <v>1E</v>
      </c>
      <c r="F191" t="str">
        <f t="shared" si="27"/>
        <v>00011110</v>
      </c>
      <c r="G191" t="str">
        <f t="shared" si="28"/>
        <v>C</v>
      </c>
      <c r="H191" t="str">
        <f t="shared" si="29"/>
        <v>1100</v>
      </c>
      <c r="I191" t="str">
        <f t="shared" si="30"/>
        <v>0001111011</v>
      </c>
      <c r="J191" t="str">
        <f t="shared" si="31"/>
        <v>0</v>
      </c>
      <c r="K191" t="str">
        <f t="shared" si="32"/>
        <v>001111011</v>
      </c>
      <c r="L191">
        <f t="shared" si="33"/>
        <v>123</v>
      </c>
      <c r="M191">
        <f t="shared" si="34"/>
        <v>0.240234375</v>
      </c>
      <c r="N191">
        <f t="shared" si="35"/>
        <v>0.240234375</v>
      </c>
    </row>
    <row r="192" spans="1:14" x14ac:dyDescent="0.35">
      <c r="A192" t="s">
        <v>363</v>
      </c>
      <c r="B192" t="s">
        <v>1004</v>
      </c>
      <c r="C192" t="str">
        <f t="shared" si="24"/>
        <v>0CC0</v>
      </c>
      <c r="D192" t="str">
        <f t="shared" si="25"/>
        <v>0CC</v>
      </c>
      <c r="E192" t="str">
        <f t="shared" si="26"/>
        <v>0C</v>
      </c>
      <c r="F192" t="str">
        <f t="shared" si="27"/>
        <v>00001100</v>
      </c>
      <c r="G192" t="str">
        <f t="shared" si="28"/>
        <v>C</v>
      </c>
      <c r="H192" t="str">
        <f t="shared" si="29"/>
        <v>1100</v>
      </c>
      <c r="I192" t="str">
        <f t="shared" si="30"/>
        <v>0000110011</v>
      </c>
      <c r="J192" t="str">
        <f t="shared" si="31"/>
        <v>0</v>
      </c>
      <c r="K192" t="str">
        <f t="shared" si="32"/>
        <v>000110011</v>
      </c>
      <c r="L192">
        <f t="shared" si="33"/>
        <v>51</v>
      </c>
      <c r="M192">
        <f t="shared" si="34"/>
        <v>9.9609375E-2</v>
      </c>
      <c r="N192">
        <f t="shared" si="35"/>
        <v>9.9609375E-2</v>
      </c>
    </row>
    <row r="193" spans="1:14" x14ac:dyDescent="0.35">
      <c r="A193" t="s">
        <v>365</v>
      </c>
      <c r="B193" t="s">
        <v>525</v>
      </c>
      <c r="C193" t="str">
        <f t="shared" si="24"/>
        <v>FA80</v>
      </c>
      <c r="D193" t="str">
        <f t="shared" si="25"/>
        <v>FA8</v>
      </c>
      <c r="E193" t="str">
        <f t="shared" si="26"/>
        <v>FA</v>
      </c>
      <c r="F193" t="str">
        <f t="shared" si="27"/>
        <v>11111010</v>
      </c>
      <c r="G193" t="str">
        <f t="shared" si="28"/>
        <v>8</v>
      </c>
      <c r="H193" t="str">
        <f t="shared" si="29"/>
        <v>1000</v>
      </c>
      <c r="I193" t="str">
        <f t="shared" si="30"/>
        <v>1111101010</v>
      </c>
      <c r="J193" t="str">
        <f t="shared" si="31"/>
        <v>1</v>
      </c>
      <c r="K193" t="str">
        <f t="shared" si="32"/>
        <v>111101010</v>
      </c>
      <c r="L193">
        <f t="shared" si="33"/>
        <v>490</v>
      </c>
      <c r="M193">
        <f t="shared" si="34"/>
        <v>0.95703125</v>
      </c>
      <c r="N193">
        <f t="shared" si="35"/>
        <v>-4.296875E-2</v>
      </c>
    </row>
    <row r="194" spans="1:14" x14ac:dyDescent="0.35">
      <c r="A194" t="s">
        <v>367</v>
      </c>
      <c r="B194" t="s">
        <v>1005</v>
      </c>
      <c r="C194" t="str">
        <f t="shared" ref="C194:C257" si="36">RIGHT(B194,4)</f>
        <v>E880</v>
      </c>
      <c r="D194" t="str">
        <f t="shared" ref="D194:D257" si="37">LEFT(C194,3)</f>
        <v>E88</v>
      </c>
      <c r="E194" t="str">
        <f t="shared" ref="E194:E257" si="38">LEFT(D194,2)</f>
        <v>E8</v>
      </c>
      <c r="F194" t="str">
        <f t="shared" ref="F194:F257" si="39">HEX2BIN(E194,8)</f>
        <v>11101000</v>
      </c>
      <c r="G194" t="str">
        <f t="shared" ref="G194:G257" si="40">RIGHT(D194,1)</f>
        <v>8</v>
      </c>
      <c r="H194" t="str">
        <f t="shared" ref="H194:H257" si="41">HEX2BIN(G194,4)</f>
        <v>1000</v>
      </c>
      <c r="I194" t="str">
        <f t="shared" ref="I194:I257" si="42">CONCATENATE(F194,LEFT(H194,2))</f>
        <v>1110100010</v>
      </c>
      <c r="J194" t="str">
        <f t="shared" ref="J194:J257" si="43">LEFT(I194,1)</f>
        <v>1</v>
      </c>
      <c r="K194" t="str">
        <f t="shared" ref="K194:K257" si="44">RIGHT(I194,9)</f>
        <v>110100010</v>
      </c>
      <c r="L194">
        <f t="shared" ref="L194:L257" si="45">BIN2DEC(K194)</f>
        <v>418</v>
      </c>
      <c r="M194">
        <f t="shared" ref="M194:M257" si="46">L194*$Q$1</f>
        <v>0.81640625</v>
      </c>
      <c r="N194">
        <f t="shared" ref="N194:N257" si="47">IF(EXACT(J194,"1"),-1+M194,M194)</f>
        <v>-0.18359375</v>
      </c>
    </row>
    <row r="195" spans="1:14" x14ac:dyDescent="0.35">
      <c r="A195" t="s">
        <v>369</v>
      </c>
      <c r="B195" t="s">
        <v>805</v>
      </c>
      <c r="C195" t="str">
        <f t="shared" si="36"/>
        <v>D700</v>
      </c>
      <c r="D195" t="str">
        <f t="shared" si="37"/>
        <v>D70</v>
      </c>
      <c r="E195" t="str">
        <f t="shared" si="38"/>
        <v>D7</v>
      </c>
      <c r="F195" t="str">
        <f t="shared" si="39"/>
        <v>11010111</v>
      </c>
      <c r="G195" t="str">
        <f t="shared" si="40"/>
        <v>0</v>
      </c>
      <c r="H195" t="str">
        <f t="shared" si="41"/>
        <v>0000</v>
      </c>
      <c r="I195" t="str">
        <f t="shared" si="42"/>
        <v>1101011100</v>
      </c>
      <c r="J195" t="str">
        <f t="shared" si="43"/>
        <v>1</v>
      </c>
      <c r="K195" t="str">
        <f t="shared" si="44"/>
        <v>101011100</v>
      </c>
      <c r="L195">
        <f t="shared" si="45"/>
        <v>348</v>
      </c>
      <c r="M195">
        <f t="shared" si="46"/>
        <v>0.6796875</v>
      </c>
      <c r="N195">
        <f t="shared" si="47"/>
        <v>-0.3203125</v>
      </c>
    </row>
    <row r="196" spans="1:14" x14ac:dyDescent="0.35">
      <c r="A196" t="s">
        <v>371</v>
      </c>
      <c r="B196" t="s">
        <v>1093</v>
      </c>
      <c r="C196" t="str">
        <f t="shared" si="36"/>
        <v>C640</v>
      </c>
      <c r="D196" t="str">
        <f t="shared" si="37"/>
        <v>C64</v>
      </c>
      <c r="E196" t="str">
        <f t="shared" si="38"/>
        <v>C6</v>
      </c>
      <c r="F196" t="str">
        <f t="shared" si="39"/>
        <v>11000110</v>
      </c>
      <c r="G196" t="str">
        <f t="shared" si="40"/>
        <v>4</v>
      </c>
      <c r="H196" t="str">
        <f t="shared" si="41"/>
        <v>0100</v>
      </c>
      <c r="I196" t="str">
        <f t="shared" si="42"/>
        <v>1100011001</v>
      </c>
      <c r="J196" t="str">
        <f t="shared" si="43"/>
        <v>1</v>
      </c>
      <c r="K196" t="str">
        <f t="shared" si="44"/>
        <v>100011001</v>
      </c>
      <c r="L196">
        <f t="shared" si="45"/>
        <v>281</v>
      </c>
      <c r="M196">
        <f t="shared" si="46"/>
        <v>0.548828125</v>
      </c>
      <c r="N196">
        <f t="shared" si="47"/>
        <v>-0.451171875</v>
      </c>
    </row>
    <row r="197" spans="1:14" x14ac:dyDescent="0.35">
      <c r="A197" t="s">
        <v>373</v>
      </c>
      <c r="B197" t="s">
        <v>854</v>
      </c>
      <c r="C197" t="str">
        <f t="shared" si="36"/>
        <v>B680</v>
      </c>
      <c r="D197" t="str">
        <f t="shared" si="37"/>
        <v>B68</v>
      </c>
      <c r="E197" t="str">
        <f t="shared" si="38"/>
        <v>B6</v>
      </c>
      <c r="F197" t="str">
        <f t="shared" si="39"/>
        <v>10110110</v>
      </c>
      <c r="G197" t="str">
        <f t="shared" si="40"/>
        <v>8</v>
      </c>
      <c r="H197" t="str">
        <f t="shared" si="41"/>
        <v>1000</v>
      </c>
      <c r="I197" t="str">
        <f t="shared" si="42"/>
        <v>1011011010</v>
      </c>
      <c r="J197" t="str">
        <f t="shared" si="43"/>
        <v>1</v>
      </c>
      <c r="K197" t="str">
        <f t="shared" si="44"/>
        <v>011011010</v>
      </c>
      <c r="L197">
        <f t="shared" si="45"/>
        <v>218</v>
      </c>
      <c r="M197">
        <f t="shared" si="46"/>
        <v>0.42578125</v>
      </c>
      <c r="N197">
        <f t="shared" si="47"/>
        <v>-0.57421875</v>
      </c>
    </row>
    <row r="198" spans="1:14" x14ac:dyDescent="0.35">
      <c r="A198" t="s">
        <v>375</v>
      </c>
      <c r="B198" t="s">
        <v>380</v>
      </c>
      <c r="C198" t="str">
        <f t="shared" si="36"/>
        <v>A880</v>
      </c>
      <c r="D198" t="str">
        <f t="shared" si="37"/>
        <v>A88</v>
      </c>
      <c r="E198" t="str">
        <f t="shared" si="38"/>
        <v>A8</v>
      </c>
      <c r="F198" t="str">
        <f t="shared" si="39"/>
        <v>10101000</v>
      </c>
      <c r="G198" t="str">
        <f t="shared" si="40"/>
        <v>8</v>
      </c>
      <c r="H198" t="str">
        <f t="shared" si="41"/>
        <v>1000</v>
      </c>
      <c r="I198" t="str">
        <f t="shared" si="42"/>
        <v>1010100010</v>
      </c>
      <c r="J198" t="str">
        <f t="shared" si="43"/>
        <v>1</v>
      </c>
      <c r="K198" t="str">
        <f t="shared" si="44"/>
        <v>010100010</v>
      </c>
      <c r="L198">
        <f t="shared" si="45"/>
        <v>162</v>
      </c>
      <c r="M198">
        <f t="shared" si="46"/>
        <v>0.31640625</v>
      </c>
      <c r="N198">
        <f t="shared" si="47"/>
        <v>-0.68359375</v>
      </c>
    </row>
    <row r="199" spans="1:14" x14ac:dyDescent="0.35">
      <c r="A199" t="s">
        <v>376</v>
      </c>
      <c r="B199" t="s">
        <v>575</v>
      </c>
      <c r="C199" t="str">
        <f t="shared" si="36"/>
        <v>9C00</v>
      </c>
      <c r="D199" t="str">
        <f t="shared" si="37"/>
        <v>9C0</v>
      </c>
      <c r="E199" t="str">
        <f t="shared" si="38"/>
        <v>9C</v>
      </c>
      <c r="F199" t="str">
        <f t="shared" si="39"/>
        <v>10011100</v>
      </c>
      <c r="G199" t="str">
        <f t="shared" si="40"/>
        <v>0</v>
      </c>
      <c r="H199" t="str">
        <f t="shared" si="41"/>
        <v>0000</v>
      </c>
      <c r="I199" t="str">
        <f t="shared" si="42"/>
        <v>1001110000</v>
      </c>
      <c r="J199" t="str">
        <f t="shared" si="43"/>
        <v>1</v>
      </c>
      <c r="K199" t="str">
        <f t="shared" si="44"/>
        <v>001110000</v>
      </c>
      <c r="L199">
        <f t="shared" si="45"/>
        <v>112</v>
      </c>
      <c r="M199">
        <f t="shared" si="46"/>
        <v>0.21875</v>
      </c>
      <c r="N199">
        <f t="shared" si="47"/>
        <v>-0.78125</v>
      </c>
    </row>
    <row r="200" spans="1:14" x14ac:dyDescent="0.35">
      <c r="A200" t="s">
        <v>377</v>
      </c>
      <c r="B200" t="s">
        <v>56</v>
      </c>
      <c r="C200" t="str">
        <f t="shared" si="36"/>
        <v>91C0</v>
      </c>
      <c r="D200" t="str">
        <f t="shared" si="37"/>
        <v>91C</v>
      </c>
      <c r="E200" t="str">
        <f t="shared" si="38"/>
        <v>91</v>
      </c>
      <c r="F200" t="str">
        <f t="shared" si="39"/>
        <v>10010001</v>
      </c>
      <c r="G200" t="str">
        <f t="shared" si="40"/>
        <v>C</v>
      </c>
      <c r="H200" t="str">
        <f t="shared" si="41"/>
        <v>1100</v>
      </c>
      <c r="I200" t="str">
        <f t="shared" si="42"/>
        <v>1001000111</v>
      </c>
      <c r="J200" t="str">
        <f t="shared" si="43"/>
        <v>1</v>
      </c>
      <c r="K200" t="str">
        <f t="shared" si="44"/>
        <v>001000111</v>
      </c>
      <c r="L200">
        <f t="shared" si="45"/>
        <v>71</v>
      </c>
      <c r="M200">
        <f t="shared" si="46"/>
        <v>0.138671875</v>
      </c>
      <c r="N200">
        <f t="shared" si="47"/>
        <v>-0.861328125</v>
      </c>
    </row>
    <row r="201" spans="1:14" x14ac:dyDescent="0.35">
      <c r="A201" t="s">
        <v>379</v>
      </c>
      <c r="B201" t="s">
        <v>1094</v>
      </c>
      <c r="C201" t="str">
        <f t="shared" si="36"/>
        <v>89C0</v>
      </c>
      <c r="D201" t="str">
        <f t="shared" si="37"/>
        <v>89C</v>
      </c>
      <c r="E201" t="str">
        <f t="shared" si="38"/>
        <v>89</v>
      </c>
      <c r="F201" t="str">
        <f t="shared" si="39"/>
        <v>10001001</v>
      </c>
      <c r="G201" t="str">
        <f t="shared" si="40"/>
        <v>C</v>
      </c>
      <c r="H201" t="str">
        <f t="shared" si="41"/>
        <v>1100</v>
      </c>
      <c r="I201" t="str">
        <f t="shared" si="42"/>
        <v>1000100111</v>
      </c>
      <c r="J201" t="str">
        <f t="shared" si="43"/>
        <v>1</v>
      </c>
      <c r="K201" t="str">
        <f t="shared" si="44"/>
        <v>000100111</v>
      </c>
      <c r="L201">
        <f t="shared" si="45"/>
        <v>39</v>
      </c>
      <c r="M201">
        <f t="shared" si="46"/>
        <v>7.6171875E-2</v>
      </c>
      <c r="N201">
        <f t="shared" si="47"/>
        <v>-0.923828125</v>
      </c>
    </row>
    <row r="202" spans="1:14" x14ac:dyDescent="0.35">
      <c r="A202" t="s">
        <v>381</v>
      </c>
      <c r="B202" t="s">
        <v>683</v>
      </c>
      <c r="C202" t="str">
        <f t="shared" si="36"/>
        <v>8400</v>
      </c>
      <c r="D202" t="str">
        <f t="shared" si="37"/>
        <v>840</v>
      </c>
      <c r="E202" t="str">
        <f t="shared" si="38"/>
        <v>84</v>
      </c>
      <c r="F202" t="str">
        <f t="shared" si="39"/>
        <v>10000100</v>
      </c>
      <c r="G202" t="str">
        <f t="shared" si="40"/>
        <v>0</v>
      </c>
      <c r="H202" t="str">
        <f t="shared" si="41"/>
        <v>0000</v>
      </c>
      <c r="I202" t="str">
        <f t="shared" si="42"/>
        <v>1000010000</v>
      </c>
      <c r="J202" t="str">
        <f t="shared" si="43"/>
        <v>1</v>
      </c>
      <c r="K202" t="str">
        <f t="shared" si="44"/>
        <v>000010000</v>
      </c>
      <c r="L202">
        <f t="shared" si="45"/>
        <v>16</v>
      </c>
      <c r="M202">
        <f t="shared" si="46"/>
        <v>3.125E-2</v>
      </c>
      <c r="N202">
        <f t="shared" si="47"/>
        <v>-0.96875</v>
      </c>
    </row>
    <row r="203" spans="1:14" x14ac:dyDescent="0.35">
      <c r="A203" t="s">
        <v>383</v>
      </c>
      <c r="B203" t="s">
        <v>338</v>
      </c>
      <c r="C203" t="str">
        <f t="shared" si="36"/>
        <v>8100</v>
      </c>
      <c r="D203" t="str">
        <f t="shared" si="37"/>
        <v>810</v>
      </c>
      <c r="E203" t="str">
        <f t="shared" si="38"/>
        <v>81</v>
      </c>
      <c r="F203" t="str">
        <f t="shared" si="39"/>
        <v>10000001</v>
      </c>
      <c r="G203" t="str">
        <f t="shared" si="40"/>
        <v>0</v>
      </c>
      <c r="H203" t="str">
        <f t="shared" si="41"/>
        <v>0000</v>
      </c>
      <c r="I203" t="str">
        <f t="shared" si="42"/>
        <v>1000000100</v>
      </c>
      <c r="J203" t="str">
        <f t="shared" si="43"/>
        <v>1</v>
      </c>
      <c r="K203" t="str">
        <f t="shared" si="44"/>
        <v>000000100</v>
      </c>
      <c r="L203">
        <f t="shared" si="45"/>
        <v>4</v>
      </c>
      <c r="M203">
        <f t="shared" si="46"/>
        <v>7.8125E-3</v>
      </c>
      <c r="N203">
        <f t="shared" si="47"/>
        <v>-0.9921875</v>
      </c>
    </row>
    <row r="204" spans="1:14" x14ac:dyDescent="0.35">
      <c r="A204" t="s">
        <v>385</v>
      </c>
      <c r="B204" t="s">
        <v>571</v>
      </c>
      <c r="C204" t="str">
        <f t="shared" si="36"/>
        <v>8040</v>
      </c>
      <c r="D204" t="str">
        <f t="shared" si="37"/>
        <v>804</v>
      </c>
      <c r="E204" t="str">
        <f t="shared" si="38"/>
        <v>80</v>
      </c>
      <c r="F204" t="str">
        <f t="shared" si="39"/>
        <v>10000000</v>
      </c>
      <c r="G204" t="str">
        <f t="shared" si="40"/>
        <v>4</v>
      </c>
      <c r="H204" t="str">
        <f t="shared" si="41"/>
        <v>0100</v>
      </c>
      <c r="I204" t="str">
        <f t="shared" si="42"/>
        <v>1000000001</v>
      </c>
      <c r="J204" t="str">
        <f t="shared" si="43"/>
        <v>1</v>
      </c>
      <c r="K204" t="str">
        <f t="shared" si="44"/>
        <v>000000001</v>
      </c>
      <c r="L204">
        <f t="shared" si="45"/>
        <v>1</v>
      </c>
      <c r="M204">
        <f t="shared" si="46"/>
        <v>1.953125E-3</v>
      </c>
      <c r="N204">
        <f t="shared" si="47"/>
        <v>-0.998046875</v>
      </c>
    </row>
    <row r="205" spans="1:14" x14ac:dyDescent="0.35">
      <c r="A205" t="s">
        <v>387</v>
      </c>
      <c r="B205" t="s">
        <v>340</v>
      </c>
      <c r="C205" t="str">
        <f t="shared" si="36"/>
        <v>8240</v>
      </c>
      <c r="D205" t="str">
        <f t="shared" si="37"/>
        <v>824</v>
      </c>
      <c r="E205" t="str">
        <f t="shared" si="38"/>
        <v>82</v>
      </c>
      <c r="F205" t="str">
        <f t="shared" si="39"/>
        <v>10000010</v>
      </c>
      <c r="G205" t="str">
        <f t="shared" si="40"/>
        <v>4</v>
      </c>
      <c r="H205" t="str">
        <f t="shared" si="41"/>
        <v>0100</v>
      </c>
      <c r="I205" t="str">
        <f t="shared" si="42"/>
        <v>1000001001</v>
      </c>
      <c r="J205" t="str">
        <f t="shared" si="43"/>
        <v>1</v>
      </c>
      <c r="K205" t="str">
        <f t="shared" si="44"/>
        <v>000001001</v>
      </c>
      <c r="L205">
        <f t="shared" si="45"/>
        <v>9</v>
      </c>
      <c r="M205">
        <f t="shared" si="46"/>
        <v>1.7578125E-2</v>
      </c>
      <c r="N205">
        <f t="shared" si="47"/>
        <v>-0.982421875</v>
      </c>
    </row>
    <row r="206" spans="1:14" x14ac:dyDescent="0.35">
      <c r="A206" t="s">
        <v>389</v>
      </c>
      <c r="B206" t="s">
        <v>850</v>
      </c>
      <c r="C206" t="str">
        <f t="shared" si="36"/>
        <v>8700</v>
      </c>
      <c r="D206" t="str">
        <f t="shared" si="37"/>
        <v>870</v>
      </c>
      <c r="E206" t="str">
        <f t="shared" si="38"/>
        <v>87</v>
      </c>
      <c r="F206" t="str">
        <f t="shared" si="39"/>
        <v>10000111</v>
      </c>
      <c r="G206" t="str">
        <f t="shared" si="40"/>
        <v>0</v>
      </c>
      <c r="H206" t="str">
        <f t="shared" si="41"/>
        <v>0000</v>
      </c>
      <c r="I206" t="str">
        <f t="shared" si="42"/>
        <v>1000011100</v>
      </c>
      <c r="J206" t="str">
        <f t="shared" si="43"/>
        <v>1</v>
      </c>
      <c r="K206" t="str">
        <f t="shared" si="44"/>
        <v>000011100</v>
      </c>
      <c r="L206">
        <f t="shared" si="45"/>
        <v>28</v>
      </c>
      <c r="M206">
        <f t="shared" si="46"/>
        <v>5.46875E-2</v>
      </c>
      <c r="N206">
        <f t="shared" si="47"/>
        <v>-0.9453125</v>
      </c>
    </row>
    <row r="207" spans="1:14" x14ac:dyDescent="0.35">
      <c r="A207" t="s">
        <v>391</v>
      </c>
      <c r="B207" t="s">
        <v>1095</v>
      </c>
      <c r="C207" t="str">
        <f t="shared" si="36"/>
        <v>8E00</v>
      </c>
      <c r="D207" t="str">
        <f t="shared" si="37"/>
        <v>8E0</v>
      </c>
      <c r="E207" t="str">
        <f t="shared" si="38"/>
        <v>8E</v>
      </c>
      <c r="F207" t="str">
        <f t="shared" si="39"/>
        <v>10001110</v>
      </c>
      <c r="G207" t="str">
        <f t="shared" si="40"/>
        <v>0</v>
      </c>
      <c r="H207" t="str">
        <f t="shared" si="41"/>
        <v>0000</v>
      </c>
      <c r="I207" t="str">
        <f t="shared" si="42"/>
        <v>1000111000</v>
      </c>
      <c r="J207" t="str">
        <f t="shared" si="43"/>
        <v>1</v>
      </c>
      <c r="K207" t="str">
        <f t="shared" si="44"/>
        <v>000111000</v>
      </c>
      <c r="L207">
        <f t="shared" si="45"/>
        <v>56</v>
      </c>
      <c r="M207">
        <f t="shared" si="46"/>
        <v>0.109375</v>
      </c>
      <c r="N207">
        <f t="shared" si="47"/>
        <v>-0.890625</v>
      </c>
    </row>
    <row r="208" spans="1:14" x14ac:dyDescent="0.35">
      <c r="A208" t="s">
        <v>393</v>
      </c>
      <c r="B208" t="s">
        <v>846</v>
      </c>
      <c r="C208" t="str">
        <f t="shared" si="36"/>
        <v>9740</v>
      </c>
      <c r="D208" t="str">
        <f t="shared" si="37"/>
        <v>974</v>
      </c>
      <c r="E208" t="str">
        <f t="shared" si="38"/>
        <v>97</v>
      </c>
      <c r="F208" t="str">
        <f t="shared" si="39"/>
        <v>10010111</v>
      </c>
      <c r="G208" t="str">
        <f t="shared" si="40"/>
        <v>4</v>
      </c>
      <c r="H208" t="str">
        <f t="shared" si="41"/>
        <v>0100</v>
      </c>
      <c r="I208" t="str">
        <f t="shared" si="42"/>
        <v>1001011101</v>
      </c>
      <c r="J208" t="str">
        <f t="shared" si="43"/>
        <v>1</v>
      </c>
      <c r="K208" t="str">
        <f t="shared" si="44"/>
        <v>001011101</v>
      </c>
      <c r="L208">
        <f t="shared" si="45"/>
        <v>93</v>
      </c>
      <c r="M208">
        <f t="shared" si="46"/>
        <v>0.181640625</v>
      </c>
      <c r="N208">
        <f t="shared" si="47"/>
        <v>-0.818359375</v>
      </c>
    </row>
    <row r="209" spans="1:14" x14ac:dyDescent="0.35">
      <c r="A209" t="s">
        <v>394</v>
      </c>
      <c r="B209" t="s">
        <v>1096</v>
      </c>
      <c r="C209" t="str">
        <f t="shared" si="36"/>
        <v>A2C0</v>
      </c>
      <c r="D209" t="str">
        <f t="shared" si="37"/>
        <v>A2C</v>
      </c>
      <c r="E209" t="str">
        <f t="shared" si="38"/>
        <v>A2</v>
      </c>
      <c r="F209" t="str">
        <f t="shared" si="39"/>
        <v>10100010</v>
      </c>
      <c r="G209" t="str">
        <f t="shared" si="40"/>
        <v>C</v>
      </c>
      <c r="H209" t="str">
        <f t="shared" si="41"/>
        <v>1100</v>
      </c>
      <c r="I209" t="str">
        <f t="shared" si="42"/>
        <v>1010001011</v>
      </c>
      <c r="J209" t="str">
        <f t="shared" si="43"/>
        <v>1</v>
      </c>
      <c r="K209" t="str">
        <f t="shared" si="44"/>
        <v>010001011</v>
      </c>
      <c r="L209">
        <f t="shared" si="45"/>
        <v>139</v>
      </c>
      <c r="M209">
        <f t="shared" si="46"/>
        <v>0.271484375</v>
      </c>
      <c r="N209">
        <f t="shared" si="47"/>
        <v>-0.728515625</v>
      </c>
    </row>
    <row r="210" spans="1:14" x14ac:dyDescent="0.35">
      <c r="A210" t="s">
        <v>395</v>
      </c>
      <c r="B210" t="s">
        <v>565</v>
      </c>
      <c r="C210" t="str">
        <f t="shared" si="36"/>
        <v>B000</v>
      </c>
      <c r="D210" t="str">
        <f t="shared" si="37"/>
        <v>B00</v>
      </c>
      <c r="E210" t="str">
        <f t="shared" si="38"/>
        <v>B0</v>
      </c>
      <c r="F210" t="str">
        <f t="shared" si="39"/>
        <v>10110000</v>
      </c>
      <c r="G210" t="str">
        <f t="shared" si="40"/>
        <v>0</v>
      </c>
      <c r="H210" t="str">
        <f t="shared" si="41"/>
        <v>0000</v>
      </c>
      <c r="I210" t="str">
        <f t="shared" si="42"/>
        <v>1011000000</v>
      </c>
      <c r="J210" t="str">
        <f t="shared" si="43"/>
        <v>1</v>
      </c>
      <c r="K210" t="str">
        <f t="shared" si="44"/>
        <v>011000000</v>
      </c>
      <c r="L210">
        <f t="shared" si="45"/>
        <v>192</v>
      </c>
      <c r="M210">
        <f t="shared" si="46"/>
        <v>0.375</v>
      </c>
      <c r="N210">
        <f t="shared" si="47"/>
        <v>-0.625</v>
      </c>
    </row>
    <row r="211" spans="1:14" x14ac:dyDescent="0.35">
      <c r="A211" t="s">
        <v>397</v>
      </c>
      <c r="B211" t="s">
        <v>1097</v>
      </c>
      <c r="C211" t="str">
        <f t="shared" si="36"/>
        <v>BF00</v>
      </c>
      <c r="D211" t="str">
        <f t="shared" si="37"/>
        <v>BF0</v>
      </c>
      <c r="E211" t="str">
        <f t="shared" si="38"/>
        <v>BF</v>
      </c>
      <c r="F211" t="str">
        <f t="shared" si="39"/>
        <v>10111111</v>
      </c>
      <c r="G211" t="str">
        <f t="shared" si="40"/>
        <v>0</v>
      </c>
      <c r="H211" t="str">
        <f t="shared" si="41"/>
        <v>0000</v>
      </c>
      <c r="I211" t="str">
        <f t="shared" si="42"/>
        <v>1011111100</v>
      </c>
      <c r="J211" t="str">
        <f t="shared" si="43"/>
        <v>1</v>
      </c>
      <c r="K211" t="str">
        <f t="shared" si="44"/>
        <v>011111100</v>
      </c>
      <c r="L211">
        <f t="shared" si="45"/>
        <v>252</v>
      </c>
      <c r="M211">
        <f t="shared" si="46"/>
        <v>0.4921875</v>
      </c>
      <c r="N211">
        <f t="shared" si="47"/>
        <v>-0.5078125</v>
      </c>
    </row>
    <row r="212" spans="1:14" x14ac:dyDescent="0.35">
      <c r="A212" t="s">
        <v>399</v>
      </c>
      <c r="B212" t="s">
        <v>1098</v>
      </c>
      <c r="C212" t="str">
        <f t="shared" si="36"/>
        <v>CF40</v>
      </c>
      <c r="D212" t="str">
        <f t="shared" si="37"/>
        <v>CF4</v>
      </c>
      <c r="E212" t="str">
        <f t="shared" si="38"/>
        <v>CF</v>
      </c>
      <c r="F212" t="str">
        <f t="shared" si="39"/>
        <v>11001111</v>
      </c>
      <c r="G212" t="str">
        <f t="shared" si="40"/>
        <v>4</v>
      </c>
      <c r="H212" t="str">
        <f t="shared" si="41"/>
        <v>0100</v>
      </c>
      <c r="I212" t="str">
        <f t="shared" si="42"/>
        <v>1100111101</v>
      </c>
      <c r="J212" t="str">
        <f t="shared" si="43"/>
        <v>1</v>
      </c>
      <c r="K212" t="str">
        <f t="shared" si="44"/>
        <v>100111101</v>
      </c>
      <c r="L212">
        <f t="shared" si="45"/>
        <v>317</v>
      </c>
      <c r="M212">
        <f t="shared" si="46"/>
        <v>0.619140625</v>
      </c>
      <c r="N212">
        <f t="shared" si="47"/>
        <v>-0.380859375</v>
      </c>
    </row>
    <row r="213" spans="1:14" x14ac:dyDescent="0.35">
      <c r="A213" t="s">
        <v>401</v>
      </c>
      <c r="B213" t="s">
        <v>1007</v>
      </c>
      <c r="C213" t="str">
        <f t="shared" si="36"/>
        <v>E080</v>
      </c>
      <c r="D213" t="str">
        <f t="shared" si="37"/>
        <v>E08</v>
      </c>
      <c r="E213" t="str">
        <f t="shared" si="38"/>
        <v>E0</v>
      </c>
      <c r="F213" t="str">
        <f t="shared" si="39"/>
        <v>11100000</v>
      </c>
      <c r="G213" t="str">
        <f t="shared" si="40"/>
        <v>8</v>
      </c>
      <c r="H213" t="str">
        <f t="shared" si="41"/>
        <v>1000</v>
      </c>
      <c r="I213" t="str">
        <f t="shared" si="42"/>
        <v>1110000010</v>
      </c>
      <c r="J213" t="str">
        <f t="shared" si="43"/>
        <v>1</v>
      </c>
      <c r="K213" t="str">
        <f t="shared" si="44"/>
        <v>110000010</v>
      </c>
      <c r="L213">
        <f t="shared" si="45"/>
        <v>386</v>
      </c>
      <c r="M213">
        <f t="shared" si="46"/>
        <v>0.75390625</v>
      </c>
      <c r="N213">
        <f t="shared" si="47"/>
        <v>-0.24609375</v>
      </c>
    </row>
    <row r="214" spans="1:14" x14ac:dyDescent="0.35">
      <c r="A214" t="s">
        <v>403</v>
      </c>
      <c r="B214" t="s">
        <v>163</v>
      </c>
      <c r="C214" t="str">
        <f t="shared" si="36"/>
        <v>F240</v>
      </c>
      <c r="D214" t="str">
        <f t="shared" si="37"/>
        <v>F24</v>
      </c>
      <c r="E214" t="str">
        <f t="shared" si="38"/>
        <v>F2</v>
      </c>
      <c r="F214" t="str">
        <f t="shared" si="39"/>
        <v>11110010</v>
      </c>
      <c r="G214" t="str">
        <f t="shared" si="40"/>
        <v>4</v>
      </c>
      <c r="H214" t="str">
        <f t="shared" si="41"/>
        <v>0100</v>
      </c>
      <c r="I214" t="str">
        <f t="shared" si="42"/>
        <v>1111001001</v>
      </c>
      <c r="J214" t="str">
        <f t="shared" si="43"/>
        <v>1</v>
      </c>
      <c r="K214" t="str">
        <f t="shared" si="44"/>
        <v>111001001</v>
      </c>
      <c r="L214">
        <f t="shared" si="45"/>
        <v>457</v>
      </c>
      <c r="M214">
        <f t="shared" si="46"/>
        <v>0.892578125</v>
      </c>
      <c r="N214">
        <f t="shared" si="47"/>
        <v>-0.107421875</v>
      </c>
    </row>
    <row r="215" spans="1:14" x14ac:dyDescent="0.35">
      <c r="A215" t="s">
        <v>405</v>
      </c>
      <c r="B215" t="s">
        <v>505</v>
      </c>
      <c r="C215" t="str">
        <f t="shared" si="36"/>
        <v>0480</v>
      </c>
      <c r="D215" t="str">
        <f t="shared" si="37"/>
        <v>048</v>
      </c>
      <c r="E215" t="str">
        <f t="shared" si="38"/>
        <v>04</v>
      </c>
      <c r="F215" t="str">
        <f t="shared" si="39"/>
        <v>00000100</v>
      </c>
      <c r="G215" t="str">
        <f t="shared" si="40"/>
        <v>8</v>
      </c>
      <c r="H215" t="str">
        <f t="shared" si="41"/>
        <v>1000</v>
      </c>
      <c r="I215" t="str">
        <f t="shared" si="42"/>
        <v>0000010010</v>
      </c>
      <c r="J215" t="str">
        <f t="shared" si="43"/>
        <v>0</v>
      </c>
      <c r="K215" t="str">
        <f t="shared" si="44"/>
        <v>000010010</v>
      </c>
      <c r="L215">
        <f t="shared" si="45"/>
        <v>18</v>
      </c>
      <c r="M215">
        <f t="shared" si="46"/>
        <v>3.515625E-2</v>
      </c>
      <c r="N215">
        <f t="shared" si="47"/>
        <v>3.515625E-2</v>
      </c>
    </row>
    <row r="216" spans="1:14" x14ac:dyDescent="0.35">
      <c r="A216" t="s">
        <v>407</v>
      </c>
      <c r="B216" t="s">
        <v>1008</v>
      </c>
      <c r="C216" t="str">
        <f t="shared" si="36"/>
        <v>16C0</v>
      </c>
      <c r="D216" t="str">
        <f t="shared" si="37"/>
        <v>16C</v>
      </c>
      <c r="E216" t="str">
        <f t="shared" si="38"/>
        <v>16</v>
      </c>
      <c r="F216" t="str">
        <f t="shared" si="39"/>
        <v>00010110</v>
      </c>
      <c r="G216" t="str">
        <f t="shared" si="40"/>
        <v>C</v>
      </c>
      <c r="H216" t="str">
        <f t="shared" si="41"/>
        <v>1100</v>
      </c>
      <c r="I216" t="str">
        <f t="shared" si="42"/>
        <v>0001011011</v>
      </c>
      <c r="J216" t="str">
        <f t="shared" si="43"/>
        <v>0</v>
      </c>
      <c r="K216" t="str">
        <f t="shared" si="44"/>
        <v>001011011</v>
      </c>
      <c r="L216">
        <f t="shared" si="45"/>
        <v>91</v>
      </c>
      <c r="M216">
        <f t="shared" si="46"/>
        <v>0.177734375</v>
      </c>
      <c r="N216">
        <f t="shared" si="47"/>
        <v>0.177734375</v>
      </c>
    </row>
    <row r="217" spans="1:14" x14ac:dyDescent="0.35">
      <c r="A217" t="s">
        <v>409</v>
      </c>
      <c r="B217" t="s">
        <v>787</v>
      </c>
      <c r="C217" t="str">
        <f t="shared" si="36"/>
        <v>2840</v>
      </c>
      <c r="D217" t="str">
        <f t="shared" si="37"/>
        <v>284</v>
      </c>
      <c r="E217" t="str">
        <f t="shared" si="38"/>
        <v>28</v>
      </c>
      <c r="F217" t="str">
        <f t="shared" si="39"/>
        <v>00101000</v>
      </c>
      <c r="G217" t="str">
        <f t="shared" si="40"/>
        <v>4</v>
      </c>
      <c r="H217" t="str">
        <f t="shared" si="41"/>
        <v>0100</v>
      </c>
      <c r="I217" t="str">
        <f t="shared" si="42"/>
        <v>0010100001</v>
      </c>
      <c r="J217" t="str">
        <f t="shared" si="43"/>
        <v>0</v>
      </c>
      <c r="K217" t="str">
        <f t="shared" si="44"/>
        <v>010100001</v>
      </c>
      <c r="L217">
        <f t="shared" si="45"/>
        <v>161</v>
      </c>
      <c r="M217">
        <f t="shared" si="46"/>
        <v>0.314453125</v>
      </c>
      <c r="N217">
        <f t="shared" si="47"/>
        <v>0.314453125</v>
      </c>
    </row>
    <row r="218" spans="1:14" x14ac:dyDescent="0.35">
      <c r="A218" t="s">
        <v>411</v>
      </c>
      <c r="B218" t="s">
        <v>1099</v>
      </c>
      <c r="C218" t="str">
        <f t="shared" si="36"/>
        <v>3900</v>
      </c>
      <c r="D218" t="str">
        <f t="shared" si="37"/>
        <v>390</v>
      </c>
      <c r="E218" t="str">
        <f t="shared" si="38"/>
        <v>39</v>
      </c>
      <c r="F218" t="str">
        <f t="shared" si="39"/>
        <v>00111001</v>
      </c>
      <c r="G218" t="str">
        <f t="shared" si="40"/>
        <v>0</v>
      </c>
      <c r="H218" t="str">
        <f t="shared" si="41"/>
        <v>0000</v>
      </c>
      <c r="I218" t="str">
        <f t="shared" si="42"/>
        <v>0011100100</v>
      </c>
      <c r="J218" t="str">
        <f t="shared" si="43"/>
        <v>0</v>
      </c>
      <c r="K218" t="str">
        <f t="shared" si="44"/>
        <v>011100100</v>
      </c>
      <c r="L218">
        <f t="shared" si="45"/>
        <v>228</v>
      </c>
      <c r="M218">
        <f t="shared" si="46"/>
        <v>0.4453125</v>
      </c>
      <c r="N218">
        <f t="shared" si="47"/>
        <v>0.4453125</v>
      </c>
    </row>
    <row r="219" spans="1:14" x14ac:dyDescent="0.35">
      <c r="A219" t="s">
        <v>412</v>
      </c>
      <c r="B219" t="s">
        <v>873</v>
      </c>
      <c r="C219" t="str">
        <f t="shared" si="36"/>
        <v>48C0</v>
      </c>
      <c r="D219" t="str">
        <f t="shared" si="37"/>
        <v>48C</v>
      </c>
      <c r="E219" t="str">
        <f t="shared" si="38"/>
        <v>48</v>
      </c>
      <c r="F219" t="str">
        <f t="shared" si="39"/>
        <v>01001000</v>
      </c>
      <c r="G219" t="str">
        <f t="shared" si="40"/>
        <v>C</v>
      </c>
      <c r="H219" t="str">
        <f t="shared" si="41"/>
        <v>1100</v>
      </c>
      <c r="I219" t="str">
        <f t="shared" si="42"/>
        <v>0100100011</v>
      </c>
      <c r="J219" t="str">
        <f t="shared" si="43"/>
        <v>0</v>
      </c>
      <c r="K219" t="str">
        <f t="shared" si="44"/>
        <v>100100011</v>
      </c>
      <c r="L219">
        <f t="shared" si="45"/>
        <v>291</v>
      </c>
      <c r="M219">
        <f t="shared" si="46"/>
        <v>0.568359375</v>
      </c>
      <c r="N219">
        <f t="shared" si="47"/>
        <v>0.568359375</v>
      </c>
    </row>
    <row r="220" spans="1:14" x14ac:dyDescent="0.35">
      <c r="A220" t="s">
        <v>413</v>
      </c>
      <c r="B220" t="s">
        <v>1009</v>
      </c>
      <c r="C220" t="str">
        <f t="shared" si="36"/>
        <v>5700</v>
      </c>
      <c r="D220" t="str">
        <f t="shared" si="37"/>
        <v>570</v>
      </c>
      <c r="E220" t="str">
        <f t="shared" si="38"/>
        <v>57</v>
      </c>
      <c r="F220" t="str">
        <f t="shared" si="39"/>
        <v>01010111</v>
      </c>
      <c r="G220" t="str">
        <f t="shared" si="40"/>
        <v>0</v>
      </c>
      <c r="H220" t="str">
        <f t="shared" si="41"/>
        <v>0000</v>
      </c>
      <c r="I220" t="str">
        <f t="shared" si="42"/>
        <v>0101011100</v>
      </c>
      <c r="J220" t="str">
        <f t="shared" si="43"/>
        <v>0</v>
      </c>
      <c r="K220" t="str">
        <f t="shared" si="44"/>
        <v>101011100</v>
      </c>
      <c r="L220">
        <f t="shared" si="45"/>
        <v>348</v>
      </c>
      <c r="M220">
        <f t="shared" si="46"/>
        <v>0.6796875</v>
      </c>
      <c r="N220">
        <f t="shared" si="47"/>
        <v>0.6796875</v>
      </c>
    </row>
    <row r="221" spans="1:14" x14ac:dyDescent="0.35">
      <c r="A221" t="s">
        <v>415</v>
      </c>
      <c r="B221" t="s">
        <v>595</v>
      </c>
      <c r="C221" t="str">
        <f t="shared" si="36"/>
        <v>6340</v>
      </c>
      <c r="D221" t="str">
        <f t="shared" si="37"/>
        <v>634</v>
      </c>
      <c r="E221" t="str">
        <f t="shared" si="38"/>
        <v>63</v>
      </c>
      <c r="F221" t="str">
        <f t="shared" si="39"/>
        <v>01100011</v>
      </c>
      <c r="G221" t="str">
        <f t="shared" si="40"/>
        <v>4</v>
      </c>
      <c r="H221" t="str">
        <f t="shared" si="41"/>
        <v>0100</v>
      </c>
      <c r="I221" t="str">
        <f t="shared" si="42"/>
        <v>0110001101</v>
      </c>
      <c r="J221" t="str">
        <f t="shared" si="43"/>
        <v>0</v>
      </c>
      <c r="K221" t="str">
        <f t="shared" si="44"/>
        <v>110001101</v>
      </c>
      <c r="L221">
        <f t="shared" si="45"/>
        <v>397</v>
      </c>
      <c r="M221">
        <f t="shared" si="46"/>
        <v>0.775390625</v>
      </c>
      <c r="N221">
        <f t="shared" si="47"/>
        <v>0.775390625</v>
      </c>
    </row>
    <row r="222" spans="1:14" x14ac:dyDescent="0.35">
      <c r="A222" t="s">
        <v>417</v>
      </c>
      <c r="B222" t="s">
        <v>75</v>
      </c>
      <c r="C222" t="str">
        <f t="shared" si="36"/>
        <v>6DC0</v>
      </c>
      <c r="D222" t="str">
        <f t="shared" si="37"/>
        <v>6DC</v>
      </c>
      <c r="E222" t="str">
        <f t="shared" si="38"/>
        <v>6D</v>
      </c>
      <c r="F222" t="str">
        <f t="shared" si="39"/>
        <v>01101101</v>
      </c>
      <c r="G222" t="str">
        <f t="shared" si="40"/>
        <v>C</v>
      </c>
      <c r="H222" t="str">
        <f t="shared" si="41"/>
        <v>1100</v>
      </c>
      <c r="I222" t="str">
        <f t="shared" si="42"/>
        <v>0110110111</v>
      </c>
      <c r="J222" t="str">
        <f t="shared" si="43"/>
        <v>0</v>
      </c>
      <c r="K222" t="str">
        <f t="shared" si="44"/>
        <v>110110111</v>
      </c>
      <c r="L222">
        <f t="shared" si="45"/>
        <v>439</v>
      </c>
      <c r="M222">
        <f t="shared" si="46"/>
        <v>0.857421875</v>
      </c>
      <c r="N222">
        <f t="shared" si="47"/>
        <v>0.857421875</v>
      </c>
    </row>
    <row r="223" spans="1:14" x14ac:dyDescent="0.35">
      <c r="A223" t="s">
        <v>419</v>
      </c>
      <c r="B223" t="s">
        <v>963</v>
      </c>
      <c r="C223" t="str">
        <f t="shared" si="36"/>
        <v>7600</v>
      </c>
      <c r="D223" t="str">
        <f t="shared" si="37"/>
        <v>760</v>
      </c>
      <c r="E223" t="str">
        <f t="shared" si="38"/>
        <v>76</v>
      </c>
      <c r="F223" t="str">
        <f t="shared" si="39"/>
        <v>01110110</v>
      </c>
      <c r="G223" t="str">
        <f t="shared" si="40"/>
        <v>0</v>
      </c>
      <c r="H223" t="str">
        <f t="shared" si="41"/>
        <v>0000</v>
      </c>
      <c r="I223" t="str">
        <f t="shared" si="42"/>
        <v>0111011000</v>
      </c>
      <c r="J223" t="str">
        <f t="shared" si="43"/>
        <v>0</v>
      </c>
      <c r="K223" t="str">
        <f t="shared" si="44"/>
        <v>111011000</v>
      </c>
      <c r="L223">
        <f t="shared" si="45"/>
        <v>472</v>
      </c>
      <c r="M223">
        <f t="shared" si="46"/>
        <v>0.921875</v>
      </c>
      <c r="N223">
        <f t="shared" si="47"/>
        <v>0.921875</v>
      </c>
    </row>
    <row r="224" spans="1:14" x14ac:dyDescent="0.35">
      <c r="A224" t="s">
        <v>421</v>
      </c>
      <c r="B224" t="s">
        <v>964</v>
      </c>
      <c r="C224" t="str">
        <f t="shared" si="36"/>
        <v>7BC0</v>
      </c>
      <c r="D224" t="str">
        <f t="shared" si="37"/>
        <v>7BC</v>
      </c>
      <c r="E224" t="str">
        <f t="shared" si="38"/>
        <v>7B</v>
      </c>
      <c r="F224" t="str">
        <f t="shared" si="39"/>
        <v>01111011</v>
      </c>
      <c r="G224" t="str">
        <f t="shared" si="40"/>
        <v>C</v>
      </c>
      <c r="H224" t="str">
        <f t="shared" si="41"/>
        <v>1100</v>
      </c>
      <c r="I224" t="str">
        <f t="shared" si="42"/>
        <v>0111101111</v>
      </c>
      <c r="J224" t="str">
        <f t="shared" si="43"/>
        <v>0</v>
      </c>
      <c r="K224" t="str">
        <f t="shared" si="44"/>
        <v>111101111</v>
      </c>
      <c r="L224">
        <f t="shared" si="45"/>
        <v>495</v>
      </c>
      <c r="M224">
        <f t="shared" si="46"/>
        <v>0.966796875</v>
      </c>
      <c r="N224">
        <f t="shared" si="47"/>
        <v>0.966796875</v>
      </c>
    </row>
    <row r="225" spans="1:14" x14ac:dyDescent="0.35">
      <c r="A225" t="s">
        <v>423</v>
      </c>
      <c r="B225" t="s">
        <v>1</v>
      </c>
      <c r="C225" t="str">
        <f t="shared" si="36"/>
        <v>7F00</v>
      </c>
      <c r="D225" t="str">
        <f t="shared" si="37"/>
        <v>7F0</v>
      </c>
      <c r="E225" t="str">
        <f t="shared" si="38"/>
        <v>7F</v>
      </c>
      <c r="F225" t="str">
        <f t="shared" si="39"/>
        <v>01111111</v>
      </c>
      <c r="G225" t="str">
        <f t="shared" si="40"/>
        <v>0</v>
      </c>
      <c r="H225" t="str">
        <f t="shared" si="41"/>
        <v>0000</v>
      </c>
      <c r="I225" t="str">
        <f t="shared" si="42"/>
        <v>0111111100</v>
      </c>
      <c r="J225" t="str">
        <f t="shared" si="43"/>
        <v>0</v>
      </c>
      <c r="K225" t="str">
        <f t="shared" si="44"/>
        <v>111111100</v>
      </c>
      <c r="L225">
        <f t="shared" si="45"/>
        <v>508</v>
      </c>
      <c r="M225">
        <f t="shared" si="46"/>
        <v>0.9921875</v>
      </c>
      <c r="N225">
        <f t="shared" si="47"/>
        <v>0.9921875</v>
      </c>
    </row>
    <row r="226" spans="1:14" x14ac:dyDescent="0.35">
      <c r="A226" t="s">
        <v>425</v>
      </c>
      <c r="B226" t="s">
        <v>989</v>
      </c>
      <c r="C226" t="str">
        <f t="shared" si="36"/>
        <v>7FC0</v>
      </c>
      <c r="D226" t="str">
        <f t="shared" si="37"/>
        <v>7FC</v>
      </c>
      <c r="E226" t="str">
        <f t="shared" si="38"/>
        <v>7F</v>
      </c>
      <c r="F226" t="str">
        <f t="shared" si="39"/>
        <v>01111111</v>
      </c>
      <c r="G226" t="str">
        <f t="shared" si="40"/>
        <v>C</v>
      </c>
      <c r="H226" t="str">
        <f t="shared" si="41"/>
        <v>1100</v>
      </c>
      <c r="I226" t="str">
        <f t="shared" si="42"/>
        <v>0111111111</v>
      </c>
      <c r="J226" t="str">
        <f t="shared" si="43"/>
        <v>0</v>
      </c>
      <c r="K226" t="str">
        <f t="shared" si="44"/>
        <v>111111111</v>
      </c>
      <c r="L226">
        <f t="shared" si="45"/>
        <v>511</v>
      </c>
      <c r="M226">
        <f t="shared" si="46"/>
        <v>0.998046875</v>
      </c>
      <c r="N226">
        <f t="shared" si="47"/>
        <v>0.998046875</v>
      </c>
    </row>
    <row r="227" spans="1:14" x14ac:dyDescent="0.35">
      <c r="A227" t="s">
        <v>427</v>
      </c>
      <c r="B227" t="s">
        <v>1001</v>
      </c>
      <c r="C227" t="str">
        <f t="shared" si="36"/>
        <v>7DC0</v>
      </c>
      <c r="D227" t="str">
        <f t="shared" si="37"/>
        <v>7DC</v>
      </c>
      <c r="E227" t="str">
        <f t="shared" si="38"/>
        <v>7D</v>
      </c>
      <c r="F227" t="str">
        <f t="shared" si="39"/>
        <v>01111101</v>
      </c>
      <c r="G227" t="str">
        <f t="shared" si="40"/>
        <v>C</v>
      </c>
      <c r="H227" t="str">
        <f t="shared" si="41"/>
        <v>1100</v>
      </c>
      <c r="I227" t="str">
        <f t="shared" si="42"/>
        <v>0111110111</v>
      </c>
      <c r="J227" t="str">
        <f t="shared" si="43"/>
        <v>0</v>
      </c>
      <c r="K227" t="str">
        <f t="shared" si="44"/>
        <v>111110111</v>
      </c>
      <c r="L227">
        <f t="shared" si="45"/>
        <v>503</v>
      </c>
      <c r="M227">
        <f t="shared" si="46"/>
        <v>0.982421875</v>
      </c>
      <c r="N227">
        <f t="shared" si="47"/>
        <v>0.982421875</v>
      </c>
    </row>
    <row r="228" spans="1:14" x14ac:dyDescent="0.35">
      <c r="A228" t="s">
        <v>429</v>
      </c>
      <c r="B228" t="s">
        <v>755</v>
      </c>
      <c r="C228" t="str">
        <f t="shared" si="36"/>
        <v>7980</v>
      </c>
      <c r="D228" t="str">
        <f t="shared" si="37"/>
        <v>798</v>
      </c>
      <c r="E228" t="str">
        <f t="shared" si="38"/>
        <v>79</v>
      </c>
      <c r="F228" t="str">
        <f t="shared" si="39"/>
        <v>01111001</v>
      </c>
      <c r="G228" t="str">
        <f t="shared" si="40"/>
        <v>8</v>
      </c>
      <c r="H228" t="str">
        <f t="shared" si="41"/>
        <v>1000</v>
      </c>
      <c r="I228" t="str">
        <f t="shared" si="42"/>
        <v>0111100110</v>
      </c>
      <c r="J228" t="str">
        <f t="shared" si="43"/>
        <v>0</v>
      </c>
      <c r="K228" t="str">
        <f t="shared" si="44"/>
        <v>111100110</v>
      </c>
      <c r="L228">
        <f t="shared" si="45"/>
        <v>486</v>
      </c>
      <c r="M228">
        <f t="shared" si="46"/>
        <v>0.94921875</v>
      </c>
      <c r="N228">
        <f t="shared" si="47"/>
        <v>0.94921875</v>
      </c>
    </row>
    <row r="229" spans="1:14" x14ac:dyDescent="0.35">
      <c r="A229" t="s">
        <v>430</v>
      </c>
      <c r="B229" t="s">
        <v>1100</v>
      </c>
      <c r="C229" t="str">
        <f t="shared" si="36"/>
        <v>7280</v>
      </c>
      <c r="D229" t="str">
        <f t="shared" si="37"/>
        <v>728</v>
      </c>
      <c r="E229" t="str">
        <f t="shared" si="38"/>
        <v>72</v>
      </c>
      <c r="F229" t="str">
        <f t="shared" si="39"/>
        <v>01110010</v>
      </c>
      <c r="G229" t="str">
        <f t="shared" si="40"/>
        <v>8</v>
      </c>
      <c r="H229" t="str">
        <f t="shared" si="41"/>
        <v>1000</v>
      </c>
      <c r="I229" t="str">
        <f t="shared" si="42"/>
        <v>0111001010</v>
      </c>
      <c r="J229" t="str">
        <f t="shared" si="43"/>
        <v>0</v>
      </c>
      <c r="K229" t="str">
        <f t="shared" si="44"/>
        <v>111001010</v>
      </c>
      <c r="L229">
        <f t="shared" si="45"/>
        <v>458</v>
      </c>
      <c r="M229">
        <f t="shared" si="46"/>
        <v>0.89453125</v>
      </c>
      <c r="N229">
        <f t="shared" si="47"/>
        <v>0.89453125</v>
      </c>
    </row>
    <row r="230" spans="1:14" x14ac:dyDescent="0.35">
      <c r="A230" t="s">
        <v>431</v>
      </c>
      <c r="B230" t="s">
        <v>1101</v>
      </c>
      <c r="C230" t="str">
        <f t="shared" si="36"/>
        <v>6940</v>
      </c>
      <c r="D230" t="str">
        <f t="shared" si="37"/>
        <v>694</v>
      </c>
      <c r="E230" t="str">
        <f t="shared" si="38"/>
        <v>69</v>
      </c>
      <c r="F230" t="str">
        <f t="shared" si="39"/>
        <v>01101001</v>
      </c>
      <c r="G230" t="str">
        <f t="shared" si="40"/>
        <v>4</v>
      </c>
      <c r="H230" t="str">
        <f t="shared" si="41"/>
        <v>0100</v>
      </c>
      <c r="I230" t="str">
        <f t="shared" si="42"/>
        <v>0110100101</v>
      </c>
      <c r="J230" t="str">
        <f t="shared" si="43"/>
        <v>0</v>
      </c>
      <c r="K230" t="str">
        <f t="shared" si="44"/>
        <v>110100101</v>
      </c>
      <c r="L230">
        <f t="shared" si="45"/>
        <v>421</v>
      </c>
      <c r="M230">
        <f t="shared" si="46"/>
        <v>0.822265625</v>
      </c>
      <c r="N230">
        <f t="shared" si="47"/>
        <v>0.822265625</v>
      </c>
    </row>
    <row r="231" spans="1:14" x14ac:dyDescent="0.35">
      <c r="A231" t="s">
        <v>433</v>
      </c>
      <c r="B231" t="s">
        <v>460</v>
      </c>
      <c r="C231" t="str">
        <f t="shared" si="36"/>
        <v>5E00</v>
      </c>
      <c r="D231" t="str">
        <f t="shared" si="37"/>
        <v>5E0</v>
      </c>
      <c r="E231" t="str">
        <f t="shared" si="38"/>
        <v>5E</v>
      </c>
      <c r="F231" t="str">
        <f t="shared" si="39"/>
        <v>01011110</v>
      </c>
      <c r="G231" t="str">
        <f t="shared" si="40"/>
        <v>0</v>
      </c>
      <c r="H231" t="str">
        <f t="shared" si="41"/>
        <v>0000</v>
      </c>
      <c r="I231" t="str">
        <f t="shared" si="42"/>
        <v>0101111000</v>
      </c>
      <c r="J231" t="str">
        <f t="shared" si="43"/>
        <v>0</v>
      </c>
      <c r="K231" t="str">
        <f t="shared" si="44"/>
        <v>101111000</v>
      </c>
      <c r="L231">
        <f t="shared" si="45"/>
        <v>376</v>
      </c>
      <c r="M231">
        <f t="shared" si="46"/>
        <v>0.734375</v>
      </c>
      <c r="N231">
        <f t="shared" si="47"/>
        <v>0.734375</v>
      </c>
    </row>
    <row r="232" spans="1:14" x14ac:dyDescent="0.35">
      <c r="A232" t="s">
        <v>435</v>
      </c>
      <c r="B232" t="s">
        <v>1012</v>
      </c>
      <c r="C232" t="str">
        <f t="shared" si="36"/>
        <v>50C0</v>
      </c>
      <c r="D232" t="str">
        <f t="shared" si="37"/>
        <v>50C</v>
      </c>
      <c r="E232" t="str">
        <f t="shared" si="38"/>
        <v>50</v>
      </c>
      <c r="F232" t="str">
        <f t="shared" si="39"/>
        <v>01010000</v>
      </c>
      <c r="G232" t="str">
        <f t="shared" si="40"/>
        <v>C</v>
      </c>
      <c r="H232" t="str">
        <f t="shared" si="41"/>
        <v>1100</v>
      </c>
      <c r="I232" t="str">
        <f t="shared" si="42"/>
        <v>0101000011</v>
      </c>
      <c r="J232" t="str">
        <f t="shared" si="43"/>
        <v>0</v>
      </c>
      <c r="K232" t="str">
        <f t="shared" si="44"/>
        <v>101000011</v>
      </c>
      <c r="L232">
        <f t="shared" si="45"/>
        <v>323</v>
      </c>
      <c r="M232">
        <f t="shared" si="46"/>
        <v>0.630859375</v>
      </c>
      <c r="N232">
        <f t="shared" si="47"/>
        <v>0.630859375</v>
      </c>
    </row>
    <row r="233" spans="1:14" x14ac:dyDescent="0.35">
      <c r="A233" t="s">
        <v>437</v>
      </c>
      <c r="B233" t="s">
        <v>1102</v>
      </c>
      <c r="C233" t="str">
        <f t="shared" si="36"/>
        <v>41C0</v>
      </c>
      <c r="D233" t="str">
        <f t="shared" si="37"/>
        <v>41C</v>
      </c>
      <c r="E233" t="str">
        <f t="shared" si="38"/>
        <v>41</v>
      </c>
      <c r="F233" t="str">
        <f t="shared" si="39"/>
        <v>01000001</v>
      </c>
      <c r="G233" t="str">
        <f t="shared" si="40"/>
        <v>C</v>
      </c>
      <c r="H233" t="str">
        <f t="shared" si="41"/>
        <v>1100</v>
      </c>
      <c r="I233" t="str">
        <f t="shared" si="42"/>
        <v>0100000111</v>
      </c>
      <c r="J233" t="str">
        <f t="shared" si="43"/>
        <v>0</v>
      </c>
      <c r="K233" t="str">
        <f t="shared" si="44"/>
        <v>100000111</v>
      </c>
      <c r="L233">
        <f t="shared" si="45"/>
        <v>263</v>
      </c>
      <c r="M233">
        <f t="shared" si="46"/>
        <v>0.513671875</v>
      </c>
      <c r="N233">
        <f t="shared" si="47"/>
        <v>0.513671875</v>
      </c>
    </row>
    <row r="234" spans="1:14" x14ac:dyDescent="0.35">
      <c r="A234" t="s">
        <v>439</v>
      </c>
      <c r="B234" t="s">
        <v>1103</v>
      </c>
      <c r="C234" t="str">
        <f t="shared" si="36"/>
        <v>3180</v>
      </c>
      <c r="D234" t="str">
        <f t="shared" si="37"/>
        <v>318</v>
      </c>
      <c r="E234" t="str">
        <f t="shared" si="38"/>
        <v>31</v>
      </c>
      <c r="F234" t="str">
        <f t="shared" si="39"/>
        <v>00110001</v>
      </c>
      <c r="G234" t="str">
        <f t="shared" si="40"/>
        <v>8</v>
      </c>
      <c r="H234" t="str">
        <f t="shared" si="41"/>
        <v>1000</v>
      </c>
      <c r="I234" t="str">
        <f t="shared" si="42"/>
        <v>0011000110</v>
      </c>
      <c r="J234" t="str">
        <f t="shared" si="43"/>
        <v>0</v>
      </c>
      <c r="K234" t="str">
        <f t="shared" si="44"/>
        <v>011000110</v>
      </c>
      <c r="L234">
        <f t="shared" si="45"/>
        <v>198</v>
      </c>
      <c r="M234">
        <f t="shared" si="46"/>
        <v>0.38671875</v>
      </c>
      <c r="N234">
        <f t="shared" si="47"/>
        <v>0.38671875</v>
      </c>
    </row>
    <row r="235" spans="1:14" x14ac:dyDescent="0.35">
      <c r="A235" t="s">
        <v>441</v>
      </c>
      <c r="B235" t="s">
        <v>1013</v>
      </c>
      <c r="C235" t="str">
        <f t="shared" si="36"/>
        <v>2080</v>
      </c>
      <c r="D235" t="str">
        <f t="shared" si="37"/>
        <v>208</v>
      </c>
      <c r="E235" t="str">
        <f t="shared" si="38"/>
        <v>20</v>
      </c>
      <c r="F235" t="str">
        <f t="shared" si="39"/>
        <v>00100000</v>
      </c>
      <c r="G235" t="str">
        <f t="shared" si="40"/>
        <v>8</v>
      </c>
      <c r="H235" t="str">
        <f t="shared" si="41"/>
        <v>1000</v>
      </c>
      <c r="I235" t="str">
        <f t="shared" si="42"/>
        <v>0010000010</v>
      </c>
      <c r="J235" t="str">
        <f t="shared" si="43"/>
        <v>0</v>
      </c>
      <c r="K235" t="str">
        <f t="shared" si="44"/>
        <v>010000010</v>
      </c>
      <c r="L235">
        <f t="shared" si="45"/>
        <v>130</v>
      </c>
      <c r="M235">
        <f t="shared" si="46"/>
        <v>0.25390625</v>
      </c>
      <c r="N235">
        <f t="shared" si="47"/>
        <v>0.25390625</v>
      </c>
    </row>
    <row r="236" spans="1:14" x14ac:dyDescent="0.35">
      <c r="A236" t="s">
        <v>443</v>
      </c>
      <c r="B236" t="s">
        <v>438</v>
      </c>
      <c r="C236" t="str">
        <f t="shared" si="36"/>
        <v>0E80</v>
      </c>
      <c r="D236" t="str">
        <f t="shared" si="37"/>
        <v>0E8</v>
      </c>
      <c r="E236" t="str">
        <f t="shared" si="38"/>
        <v>0E</v>
      </c>
      <c r="F236" t="str">
        <f t="shared" si="39"/>
        <v>00001110</v>
      </c>
      <c r="G236" t="str">
        <f t="shared" si="40"/>
        <v>8</v>
      </c>
      <c r="H236" t="str">
        <f t="shared" si="41"/>
        <v>1000</v>
      </c>
      <c r="I236" t="str">
        <f t="shared" si="42"/>
        <v>0000111010</v>
      </c>
      <c r="J236" t="str">
        <f t="shared" si="43"/>
        <v>0</v>
      </c>
      <c r="K236" t="str">
        <f t="shared" si="44"/>
        <v>000111010</v>
      </c>
      <c r="L236">
        <f t="shared" si="45"/>
        <v>58</v>
      </c>
      <c r="M236">
        <f t="shared" si="46"/>
        <v>0.11328125</v>
      </c>
      <c r="N236">
        <f t="shared" si="47"/>
        <v>0.11328125</v>
      </c>
    </row>
    <row r="237" spans="1:14" x14ac:dyDescent="0.35">
      <c r="A237" t="s">
        <v>445</v>
      </c>
      <c r="B237" t="s">
        <v>1014</v>
      </c>
      <c r="C237" t="str">
        <f t="shared" si="36"/>
        <v>FC40</v>
      </c>
      <c r="D237" t="str">
        <f t="shared" si="37"/>
        <v>FC4</v>
      </c>
      <c r="E237" t="str">
        <f t="shared" si="38"/>
        <v>FC</v>
      </c>
      <c r="F237" t="str">
        <f t="shared" si="39"/>
        <v>11111100</v>
      </c>
      <c r="G237" t="str">
        <f t="shared" si="40"/>
        <v>4</v>
      </c>
      <c r="H237" t="str">
        <f t="shared" si="41"/>
        <v>0100</v>
      </c>
      <c r="I237" t="str">
        <f t="shared" si="42"/>
        <v>1111110001</v>
      </c>
      <c r="J237" t="str">
        <f t="shared" si="43"/>
        <v>1</v>
      </c>
      <c r="K237" t="str">
        <f t="shared" si="44"/>
        <v>111110001</v>
      </c>
      <c r="L237">
        <f t="shared" si="45"/>
        <v>497</v>
      </c>
      <c r="M237">
        <f t="shared" si="46"/>
        <v>0.970703125</v>
      </c>
      <c r="N237">
        <f t="shared" si="47"/>
        <v>-2.9296875E-2</v>
      </c>
    </row>
    <row r="238" spans="1:14" x14ac:dyDescent="0.35">
      <c r="A238" t="s">
        <v>446</v>
      </c>
      <c r="B238" t="s">
        <v>1015</v>
      </c>
      <c r="C238" t="str">
        <f t="shared" si="36"/>
        <v>EA40</v>
      </c>
      <c r="D238" t="str">
        <f t="shared" si="37"/>
        <v>EA4</v>
      </c>
      <c r="E238" t="str">
        <f t="shared" si="38"/>
        <v>EA</v>
      </c>
      <c r="F238" t="str">
        <f t="shared" si="39"/>
        <v>11101010</v>
      </c>
      <c r="G238" t="str">
        <f t="shared" si="40"/>
        <v>4</v>
      </c>
      <c r="H238" t="str">
        <f t="shared" si="41"/>
        <v>0100</v>
      </c>
      <c r="I238" t="str">
        <f t="shared" si="42"/>
        <v>1110101001</v>
      </c>
      <c r="J238" t="str">
        <f t="shared" si="43"/>
        <v>1</v>
      </c>
      <c r="K238" t="str">
        <f t="shared" si="44"/>
        <v>110101001</v>
      </c>
      <c r="L238">
        <f t="shared" si="45"/>
        <v>425</v>
      </c>
      <c r="M238">
        <f t="shared" si="46"/>
        <v>0.830078125</v>
      </c>
      <c r="N238">
        <f t="shared" si="47"/>
        <v>-0.169921875</v>
      </c>
    </row>
    <row r="239" spans="1:14" x14ac:dyDescent="0.35">
      <c r="A239" t="s">
        <v>447</v>
      </c>
      <c r="B239" t="s">
        <v>1016</v>
      </c>
      <c r="C239" t="str">
        <f t="shared" si="36"/>
        <v>D880</v>
      </c>
      <c r="D239" t="str">
        <f t="shared" si="37"/>
        <v>D88</v>
      </c>
      <c r="E239" t="str">
        <f t="shared" si="38"/>
        <v>D8</v>
      </c>
      <c r="F239" t="str">
        <f t="shared" si="39"/>
        <v>11011000</v>
      </c>
      <c r="G239" t="str">
        <f t="shared" si="40"/>
        <v>8</v>
      </c>
      <c r="H239" t="str">
        <f t="shared" si="41"/>
        <v>1000</v>
      </c>
      <c r="I239" t="str">
        <f t="shared" si="42"/>
        <v>1101100010</v>
      </c>
      <c r="J239" t="str">
        <f t="shared" si="43"/>
        <v>1</v>
      </c>
      <c r="K239" t="str">
        <f t="shared" si="44"/>
        <v>101100010</v>
      </c>
      <c r="L239">
        <f t="shared" si="45"/>
        <v>354</v>
      </c>
      <c r="M239">
        <f t="shared" si="46"/>
        <v>0.69140625</v>
      </c>
      <c r="N239">
        <f t="shared" si="47"/>
        <v>-0.30859375</v>
      </c>
    </row>
    <row r="240" spans="1:14" x14ac:dyDescent="0.35">
      <c r="A240" t="s">
        <v>448</v>
      </c>
      <c r="B240" t="s">
        <v>1017</v>
      </c>
      <c r="C240" t="str">
        <f t="shared" si="36"/>
        <v>C7C0</v>
      </c>
      <c r="D240" t="str">
        <f t="shared" si="37"/>
        <v>C7C</v>
      </c>
      <c r="E240" t="str">
        <f t="shared" si="38"/>
        <v>C7</v>
      </c>
      <c r="F240" t="str">
        <f t="shared" si="39"/>
        <v>11000111</v>
      </c>
      <c r="G240" t="str">
        <f t="shared" si="40"/>
        <v>C</v>
      </c>
      <c r="H240" t="str">
        <f t="shared" si="41"/>
        <v>1100</v>
      </c>
      <c r="I240" t="str">
        <f t="shared" si="42"/>
        <v>1100011111</v>
      </c>
      <c r="J240" t="str">
        <f t="shared" si="43"/>
        <v>1</v>
      </c>
      <c r="K240" t="str">
        <f t="shared" si="44"/>
        <v>100011111</v>
      </c>
      <c r="L240">
        <f t="shared" si="45"/>
        <v>287</v>
      </c>
      <c r="M240">
        <f t="shared" si="46"/>
        <v>0.560546875</v>
      </c>
      <c r="N240">
        <f t="shared" si="47"/>
        <v>-0.439453125</v>
      </c>
    </row>
    <row r="241" spans="1:14" x14ac:dyDescent="0.35">
      <c r="A241" t="s">
        <v>450</v>
      </c>
      <c r="B241" t="s">
        <v>1018</v>
      </c>
      <c r="C241" t="str">
        <f t="shared" si="36"/>
        <v>B800</v>
      </c>
      <c r="D241" t="str">
        <f t="shared" si="37"/>
        <v>B80</v>
      </c>
      <c r="E241" t="str">
        <f t="shared" si="38"/>
        <v>B8</v>
      </c>
      <c r="F241" t="str">
        <f t="shared" si="39"/>
        <v>10111000</v>
      </c>
      <c r="G241" t="str">
        <f t="shared" si="40"/>
        <v>0</v>
      </c>
      <c r="H241" t="str">
        <f t="shared" si="41"/>
        <v>0000</v>
      </c>
      <c r="I241" t="str">
        <f t="shared" si="42"/>
        <v>1011100000</v>
      </c>
      <c r="J241" t="str">
        <f t="shared" si="43"/>
        <v>1</v>
      </c>
      <c r="K241" t="str">
        <f t="shared" si="44"/>
        <v>011100000</v>
      </c>
      <c r="L241">
        <f t="shared" si="45"/>
        <v>224</v>
      </c>
      <c r="M241">
        <f t="shared" si="46"/>
        <v>0.4375</v>
      </c>
      <c r="N241">
        <f t="shared" si="47"/>
        <v>-0.5625</v>
      </c>
    </row>
    <row r="242" spans="1:14" x14ac:dyDescent="0.35">
      <c r="A242" t="s">
        <v>451</v>
      </c>
      <c r="B242" t="s">
        <v>1104</v>
      </c>
      <c r="C242" t="str">
        <f t="shared" si="36"/>
        <v>A9C0</v>
      </c>
      <c r="D242" t="str">
        <f t="shared" si="37"/>
        <v>A9C</v>
      </c>
      <c r="E242" t="str">
        <f t="shared" si="38"/>
        <v>A9</v>
      </c>
      <c r="F242" t="str">
        <f t="shared" si="39"/>
        <v>10101001</v>
      </c>
      <c r="G242" t="str">
        <f t="shared" si="40"/>
        <v>C</v>
      </c>
      <c r="H242" t="str">
        <f t="shared" si="41"/>
        <v>1100</v>
      </c>
      <c r="I242" t="str">
        <f t="shared" si="42"/>
        <v>1010100111</v>
      </c>
      <c r="J242" t="str">
        <f t="shared" si="43"/>
        <v>1</v>
      </c>
      <c r="K242" t="str">
        <f t="shared" si="44"/>
        <v>010100111</v>
      </c>
      <c r="L242">
        <f t="shared" si="45"/>
        <v>167</v>
      </c>
      <c r="M242">
        <f t="shared" si="46"/>
        <v>0.326171875</v>
      </c>
      <c r="N242">
        <f t="shared" si="47"/>
        <v>-0.673828125</v>
      </c>
    </row>
    <row r="243" spans="1:14" x14ac:dyDescent="0.35">
      <c r="A243" t="s">
        <v>453</v>
      </c>
      <c r="B243" t="s">
        <v>968</v>
      </c>
      <c r="C243" t="str">
        <f t="shared" si="36"/>
        <v>9D40</v>
      </c>
      <c r="D243" t="str">
        <f t="shared" si="37"/>
        <v>9D4</v>
      </c>
      <c r="E243" t="str">
        <f t="shared" si="38"/>
        <v>9D</v>
      </c>
      <c r="F243" t="str">
        <f t="shared" si="39"/>
        <v>10011101</v>
      </c>
      <c r="G243" t="str">
        <f t="shared" si="40"/>
        <v>4</v>
      </c>
      <c r="H243" t="str">
        <f t="shared" si="41"/>
        <v>0100</v>
      </c>
      <c r="I243" t="str">
        <f t="shared" si="42"/>
        <v>1001110101</v>
      </c>
      <c r="J243" t="str">
        <f t="shared" si="43"/>
        <v>1</v>
      </c>
      <c r="K243" t="str">
        <f t="shared" si="44"/>
        <v>001110101</v>
      </c>
      <c r="L243">
        <f t="shared" si="45"/>
        <v>117</v>
      </c>
      <c r="M243">
        <f t="shared" si="46"/>
        <v>0.228515625</v>
      </c>
      <c r="N243">
        <f t="shared" si="47"/>
        <v>-0.771484375</v>
      </c>
    </row>
    <row r="244" spans="1:14" x14ac:dyDescent="0.35">
      <c r="A244" t="s">
        <v>455</v>
      </c>
      <c r="B244" t="s">
        <v>969</v>
      </c>
      <c r="C244" t="str">
        <f t="shared" si="36"/>
        <v>92C0</v>
      </c>
      <c r="D244" t="str">
        <f t="shared" si="37"/>
        <v>92C</v>
      </c>
      <c r="E244" t="str">
        <f t="shared" si="38"/>
        <v>92</v>
      </c>
      <c r="F244" t="str">
        <f t="shared" si="39"/>
        <v>10010010</v>
      </c>
      <c r="G244" t="str">
        <f t="shared" si="40"/>
        <v>C</v>
      </c>
      <c r="H244" t="str">
        <f t="shared" si="41"/>
        <v>1100</v>
      </c>
      <c r="I244" t="str">
        <f t="shared" si="42"/>
        <v>1001001011</v>
      </c>
      <c r="J244" t="str">
        <f t="shared" si="43"/>
        <v>1</v>
      </c>
      <c r="K244" t="str">
        <f t="shared" si="44"/>
        <v>001001011</v>
      </c>
      <c r="L244">
        <f t="shared" si="45"/>
        <v>75</v>
      </c>
      <c r="M244">
        <f t="shared" si="46"/>
        <v>0.146484375</v>
      </c>
      <c r="N244">
        <f t="shared" si="47"/>
        <v>-0.853515625</v>
      </c>
    </row>
    <row r="245" spans="1:14" x14ac:dyDescent="0.35">
      <c r="A245" t="s">
        <v>457</v>
      </c>
      <c r="B245" t="s">
        <v>61</v>
      </c>
      <c r="C245" t="str">
        <f t="shared" si="36"/>
        <v>8A80</v>
      </c>
      <c r="D245" t="str">
        <f t="shared" si="37"/>
        <v>8A8</v>
      </c>
      <c r="E245" t="str">
        <f t="shared" si="38"/>
        <v>8A</v>
      </c>
      <c r="F245" t="str">
        <f t="shared" si="39"/>
        <v>10001010</v>
      </c>
      <c r="G245" t="str">
        <f t="shared" si="40"/>
        <v>8</v>
      </c>
      <c r="H245" t="str">
        <f t="shared" si="41"/>
        <v>1000</v>
      </c>
      <c r="I245" t="str">
        <f t="shared" si="42"/>
        <v>1000101010</v>
      </c>
      <c r="J245" t="str">
        <f t="shared" si="43"/>
        <v>1</v>
      </c>
      <c r="K245" t="str">
        <f t="shared" si="44"/>
        <v>000101010</v>
      </c>
      <c r="L245">
        <f t="shared" si="45"/>
        <v>42</v>
      </c>
      <c r="M245">
        <f t="shared" si="46"/>
        <v>8.203125E-2</v>
      </c>
      <c r="N245">
        <f t="shared" si="47"/>
        <v>-0.91796875</v>
      </c>
    </row>
    <row r="246" spans="1:14" x14ac:dyDescent="0.35">
      <c r="A246" t="s">
        <v>459</v>
      </c>
      <c r="B246" t="s">
        <v>569</v>
      </c>
      <c r="C246" t="str">
        <f t="shared" si="36"/>
        <v>8480</v>
      </c>
      <c r="D246" t="str">
        <f t="shared" si="37"/>
        <v>848</v>
      </c>
      <c r="E246" t="str">
        <f t="shared" si="38"/>
        <v>84</v>
      </c>
      <c r="F246" t="str">
        <f t="shared" si="39"/>
        <v>10000100</v>
      </c>
      <c r="G246" t="str">
        <f t="shared" si="40"/>
        <v>8</v>
      </c>
      <c r="H246" t="str">
        <f t="shared" si="41"/>
        <v>1000</v>
      </c>
      <c r="I246" t="str">
        <f t="shared" si="42"/>
        <v>1000010010</v>
      </c>
      <c r="J246" t="str">
        <f t="shared" si="43"/>
        <v>1</v>
      </c>
      <c r="K246" t="str">
        <f t="shared" si="44"/>
        <v>000010010</v>
      </c>
      <c r="L246">
        <f t="shared" si="45"/>
        <v>18</v>
      </c>
      <c r="M246">
        <f t="shared" si="46"/>
        <v>3.515625E-2</v>
      </c>
      <c r="N246">
        <f t="shared" si="47"/>
        <v>-0.96484375</v>
      </c>
    </row>
    <row r="247" spans="1:14" x14ac:dyDescent="0.35">
      <c r="A247" t="s">
        <v>461</v>
      </c>
      <c r="B247" t="s">
        <v>261</v>
      </c>
      <c r="C247" t="str">
        <f t="shared" si="36"/>
        <v>8140</v>
      </c>
      <c r="D247" t="str">
        <f t="shared" si="37"/>
        <v>814</v>
      </c>
      <c r="E247" t="str">
        <f t="shared" si="38"/>
        <v>81</v>
      </c>
      <c r="F247" t="str">
        <f t="shared" si="39"/>
        <v>10000001</v>
      </c>
      <c r="G247" t="str">
        <f t="shared" si="40"/>
        <v>4</v>
      </c>
      <c r="H247" t="str">
        <f t="shared" si="41"/>
        <v>0100</v>
      </c>
      <c r="I247" t="str">
        <f t="shared" si="42"/>
        <v>1000000101</v>
      </c>
      <c r="J247" t="str">
        <f t="shared" si="43"/>
        <v>1</v>
      </c>
      <c r="K247" t="str">
        <f t="shared" si="44"/>
        <v>000000101</v>
      </c>
      <c r="L247">
        <f t="shared" si="45"/>
        <v>5</v>
      </c>
      <c r="M247">
        <f t="shared" si="46"/>
        <v>9.765625E-3</v>
      </c>
      <c r="N247">
        <f t="shared" si="47"/>
        <v>-0.990234375</v>
      </c>
    </row>
    <row r="248" spans="1:14" x14ac:dyDescent="0.35">
      <c r="A248" t="s">
        <v>462</v>
      </c>
      <c r="B248" t="s">
        <v>571</v>
      </c>
      <c r="C248" t="str">
        <f t="shared" si="36"/>
        <v>8040</v>
      </c>
      <c r="D248" t="str">
        <f t="shared" si="37"/>
        <v>804</v>
      </c>
      <c r="E248" t="str">
        <f t="shared" si="38"/>
        <v>80</v>
      </c>
      <c r="F248" t="str">
        <f t="shared" si="39"/>
        <v>10000000</v>
      </c>
      <c r="G248" t="str">
        <f t="shared" si="40"/>
        <v>4</v>
      </c>
      <c r="H248" t="str">
        <f t="shared" si="41"/>
        <v>0100</v>
      </c>
      <c r="I248" t="str">
        <f t="shared" si="42"/>
        <v>1000000001</v>
      </c>
      <c r="J248" t="str">
        <f t="shared" si="43"/>
        <v>1</v>
      </c>
      <c r="K248" t="str">
        <f t="shared" si="44"/>
        <v>000000001</v>
      </c>
      <c r="L248">
        <f t="shared" si="45"/>
        <v>1</v>
      </c>
      <c r="M248">
        <f t="shared" si="46"/>
        <v>1.953125E-3</v>
      </c>
      <c r="N248">
        <f t="shared" si="47"/>
        <v>-0.998046875</v>
      </c>
    </row>
    <row r="249" spans="1:14" x14ac:dyDescent="0.35">
      <c r="A249" t="s">
        <v>463</v>
      </c>
      <c r="B249" t="s">
        <v>263</v>
      </c>
      <c r="C249" t="str">
        <f t="shared" si="36"/>
        <v>8200</v>
      </c>
      <c r="D249" t="str">
        <f t="shared" si="37"/>
        <v>820</v>
      </c>
      <c r="E249" t="str">
        <f t="shared" si="38"/>
        <v>82</v>
      </c>
      <c r="F249" t="str">
        <f t="shared" si="39"/>
        <v>10000010</v>
      </c>
      <c r="G249" t="str">
        <f t="shared" si="40"/>
        <v>0</v>
      </c>
      <c r="H249" t="str">
        <f t="shared" si="41"/>
        <v>0000</v>
      </c>
      <c r="I249" t="str">
        <f t="shared" si="42"/>
        <v>1000001000</v>
      </c>
      <c r="J249" t="str">
        <f t="shared" si="43"/>
        <v>1</v>
      </c>
      <c r="K249" t="str">
        <f t="shared" si="44"/>
        <v>000001000</v>
      </c>
      <c r="L249">
        <f t="shared" si="45"/>
        <v>8</v>
      </c>
      <c r="M249">
        <f t="shared" si="46"/>
        <v>1.5625E-2</v>
      </c>
      <c r="N249">
        <f t="shared" si="47"/>
        <v>-0.984375</v>
      </c>
    </row>
    <row r="250" spans="1:14" x14ac:dyDescent="0.35">
      <c r="A250" t="s">
        <v>464</v>
      </c>
      <c r="B250" t="s">
        <v>737</v>
      </c>
      <c r="C250" t="str">
        <f t="shared" si="36"/>
        <v>8640</v>
      </c>
      <c r="D250" t="str">
        <f t="shared" si="37"/>
        <v>864</v>
      </c>
      <c r="E250" t="str">
        <f t="shared" si="38"/>
        <v>86</v>
      </c>
      <c r="F250" t="str">
        <f t="shared" si="39"/>
        <v>10000110</v>
      </c>
      <c r="G250" t="str">
        <f t="shared" si="40"/>
        <v>4</v>
      </c>
      <c r="H250" t="str">
        <f t="shared" si="41"/>
        <v>0100</v>
      </c>
      <c r="I250" t="str">
        <f t="shared" si="42"/>
        <v>1000011001</v>
      </c>
      <c r="J250" t="str">
        <f t="shared" si="43"/>
        <v>1</v>
      </c>
      <c r="K250" t="str">
        <f t="shared" si="44"/>
        <v>000011001</v>
      </c>
      <c r="L250">
        <f t="shared" si="45"/>
        <v>25</v>
      </c>
      <c r="M250">
        <f t="shared" si="46"/>
        <v>4.8828125E-2</v>
      </c>
      <c r="N250">
        <f t="shared" si="47"/>
        <v>-0.951171875</v>
      </c>
    </row>
    <row r="251" spans="1:14" x14ac:dyDescent="0.35">
      <c r="A251" t="s">
        <v>465</v>
      </c>
      <c r="B251" t="s">
        <v>1060</v>
      </c>
      <c r="C251" t="str">
        <f t="shared" si="36"/>
        <v>8D00</v>
      </c>
      <c r="D251" t="str">
        <f t="shared" si="37"/>
        <v>8D0</v>
      </c>
      <c r="E251" t="str">
        <f t="shared" si="38"/>
        <v>8D</v>
      </c>
      <c r="F251" t="str">
        <f t="shared" si="39"/>
        <v>10001101</v>
      </c>
      <c r="G251" t="str">
        <f t="shared" si="40"/>
        <v>0</v>
      </c>
      <c r="H251" t="str">
        <f t="shared" si="41"/>
        <v>0000</v>
      </c>
      <c r="I251" t="str">
        <f t="shared" si="42"/>
        <v>1000110100</v>
      </c>
      <c r="J251" t="str">
        <f t="shared" si="43"/>
        <v>1</v>
      </c>
      <c r="K251" t="str">
        <f t="shared" si="44"/>
        <v>000110100</v>
      </c>
      <c r="L251">
        <f t="shared" si="45"/>
        <v>52</v>
      </c>
      <c r="M251">
        <f t="shared" si="46"/>
        <v>0.1015625</v>
      </c>
      <c r="N251">
        <f t="shared" si="47"/>
        <v>-0.8984375</v>
      </c>
    </row>
    <row r="252" spans="1:14" x14ac:dyDescent="0.35">
      <c r="A252" t="s">
        <v>466</v>
      </c>
      <c r="B252" t="s">
        <v>1105</v>
      </c>
      <c r="C252" t="str">
        <f t="shared" si="36"/>
        <v>9640</v>
      </c>
      <c r="D252" t="str">
        <f t="shared" si="37"/>
        <v>964</v>
      </c>
      <c r="E252" t="str">
        <f t="shared" si="38"/>
        <v>96</v>
      </c>
      <c r="F252" t="str">
        <f t="shared" si="39"/>
        <v>10010110</v>
      </c>
      <c r="G252" t="str">
        <f t="shared" si="40"/>
        <v>4</v>
      </c>
      <c r="H252" t="str">
        <f t="shared" si="41"/>
        <v>0100</v>
      </c>
      <c r="I252" t="str">
        <f t="shared" si="42"/>
        <v>1001011001</v>
      </c>
      <c r="J252" t="str">
        <f t="shared" si="43"/>
        <v>1</v>
      </c>
      <c r="K252" t="str">
        <f t="shared" si="44"/>
        <v>001011001</v>
      </c>
      <c r="L252">
        <f t="shared" si="45"/>
        <v>89</v>
      </c>
      <c r="M252">
        <f t="shared" si="46"/>
        <v>0.173828125</v>
      </c>
      <c r="N252">
        <f t="shared" si="47"/>
        <v>-0.826171875</v>
      </c>
    </row>
    <row r="253" spans="1:14" x14ac:dyDescent="0.35">
      <c r="A253" t="s">
        <v>468</v>
      </c>
      <c r="B253" t="s">
        <v>212</v>
      </c>
      <c r="C253" t="str">
        <f t="shared" si="36"/>
        <v>A180</v>
      </c>
      <c r="D253" t="str">
        <f t="shared" si="37"/>
        <v>A18</v>
      </c>
      <c r="E253" t="str">
        <f t="shared" si="38"/>
        <v>A1</v>
      </c>
      <c r="F253" t="str">
        <f t="shared" si="39"/>
        <v>10100001</v>
      </c>
      <c r="G253" t="str">
        <f t="shared" si="40"/>
        <v>8</v>
      </c>
      <c r="H253" t="str">
        <f t="shared" si="41"/>
        <v>1000</v>
      </c>
      <c r="I253" t="str">
        <f t="shared" si="42"/>
        <v>1010000110</v>
      </c>
      <c r="J253" t="str">
        <f t="shared" si="43"/>
        <v>1</v>
      </c>
      <c r="K253" t="str">
        <f t="shared" si="44"/>
        <v>010000110</v>
      </c>
      <c r="L253">
        <f t="shared" si="45"/>
        <v>134</v>
      </c>
      <c r="M253">
        <f t="shared" si="46"/>
        <v>0.26171875</v>
      </c>
      <c r="N253">
        <f t="shared" si="47"/>
        <v>-0.73828125</v>
      </c>
    </row>
    <row r="254" spans="1:14" x14ac:dyDescent="0.35">
      <c r="A254" t="s">
        <v>470</v>
      </c>
      <c r="B254" t="s">
        <v>1020</v>
      </c>
      <c r="C254" t="str">
        <f t="shared" si="36"/>
        <v>AE80</v>
      </c>
      <c r="D254" t="str">
        <f t="shared" si="37"/>
        <v>AE8</v>
      </c>
      <c r="E254" t="str">
        <f t="shared" si="38"/>
        <v>AE</v>
      </c>
      <c r="F254" t="str">
        <f t="shared" si="39"/>
        <v>10101110</v>
      </c>
      <c r="G254" t="str">
        <f t="shared" si="40"/>
        <v>8</v>
      </c>
      <c r="H254" t="str">
        <f t="shared" si="41"/>
        <v>1000</v>
      </c>
      <c r="I254" t="str">
        <f t="shared" si="42"/>
        <v>1010111010</v>
      </c>
      <c r="J254" t="str">
        <f t="shared" si="43"/>
        <v>1</v>
      </c>
      <c r="K254" t="str">
        <f t="shared" si="44"/>
        <v>010111010</v>
      </c>
      <c r="L254">
        <f t="shared" si="45"/>
        <v>186</v>
      </c>
      <c r="M254">
        <f t="shared" si="46"/>
        <v>0.36328125</v>
      </c>
      <c r="N254">
        <f t="shared" si="47"/>
        <v>-0.63671875</v>
      </c>
    </row>
    <row r="255" spans="1:14" x14ac:dyDescent="0.35">
      <c r="A255" t="s">
        <v>472</v>
      </c>
      <c r="B255" t="s">
        <v>1106</v>
      </c>
      <c r="C255" t="str">
        <f t="shared" si="36"/>
        <v>BD80</v>
      </c>
      <c r="D255" t="str">
        <f t="shared" si="37"/>
        <v>BD8</v>
      </c>
      <c r="E255" t="str">
        <f t="shared" si="38"/>
        <v>BD</v>
      </c>
      <c r="F255" t="str">
        <f t="shared" si="39"/>
        <v>10111101</v>
      </c>
      <c r="G255" t="str">
        <f t="shared" si="40"/>
        <v>8</v>
      </c>
      <c r="H255" t="str">
        <f t="shared" si="41"/>
        <v>1000</v>
      </c>
      <c r="I255" t="str">
        <f t="shared" si="42"/>
        <v>1011110110</v>
      </c>
      <c r="J255" t="str">
        <f t="shared" si="43"/>
        <v>1</v>
      </c>
      <c r="K255" t="str">
        <f t="shared" si="44"/>
        <v>011110110</v>
      </c>
      <c r="L255">
        <f t="shared" si="45"/>
        <v>246</v>
      </c>
      <c r="M255">
        <f t="shared" si="46"/>
        <v>0.48046875</v>
      </c>
      <c r="N255">
        <f t="shared" si="47"/>
        <v>-0.51953125</v>
      </c>
    </row>
    <row r="256" spans="1:14" x14ac:dyDescent="0.35">
      <c r="A256" t="s">
        <v>474</v>
      </c>
      <c r="B256" t="s">
        <v>1021</v>
      </c>
      <c r="C256" t="str">
        <f t="shared" si="36"/>
        <v>CD80</v>
      </c>
      <c r="D256" t="str">
        <f t="shared" si="37"/>
        <v>CD8</v>
      </c>
      <c r="E256" t="str">
        <f t="shared" si="38"/>
        <v>CD</v>
      </c>
      <c r="F256" t="str">
        <f t="shared" si="39"/>
        <v>11001101</v>
      </c>
      <c r="G256" t="str">
        <f t="shared" si="40"/>
        <v>8</v>
      </c>
      <c r="H256" t="str">
        <f t="shared" si="41"/>
        <v>1000</v>
      </c>
      <c r="I256" t="str">
        <f t="shared" si="42"/>
        <v>1100110110</v>
      </c>
      <c r="J256" t="str">
        <f t="shared" si="43"/>
        <v>1</v>
      </c>
      <c r="K256" t="str">
        <f t="shared" si="44"/>
        <v>100110110</v>
      </c>
      <c r="L256">
        <f t="shared" si="45"/>
        <v>310</v>
      </c>
      <c r="M256">
        <f t="shared" si="46"/>
        <v>0.60546875</v>
      </c>
      <c r="N256">
        <f t="shared" si="47"/>
        <v>-0.39453125</v>
      </c>
    </row>
    <row r="257" spans="1:14" x14ac:dyDescent="0.35">
      <c r="A257" t="s">
        <v>476</v>
      </c>
      <c r="B257" t="s">
        <v>1107</v>
      </c>
      <c r="C257" t="str">
        <f t="shared" si="36"/>
        <v>3FC0</v>
      </c>
      <c r="D257" t="str">
        <f t="shared" si="37"/>
        <v>3FC</v>
      </c>
      <c r="E257" t="str">
        <f t="shared" si="38"/>
        <v>3F</v>
      </c>
      <c r="F257" t="str">
        <f t="shared" si="39"/>
        <v>00111111</v>
      </c>
      <c r="G257" t="str">
        <f t="shared" si="40"/>
        <v>C</v>
      </c>
      <c r="H257" t="str">
        <f t="shared" si="41"/>
        <v>1100</v>
      </c>
      <c r="I257" t="str">
        <f t="shared" si="42"/>
        <v>0011111111</v>
      </c>
      <c r="J257" t="str">
        <f t="shared" si="43"/>
        <v>0</v>
      </c>
      <c r="K257" t="str">
        <f t="shared" si="44"/>
        <v>011111111</v>
      </c>
      <c r="L257">
        <f t="shared" si="45"/>
        <v>255</v>
      </c>
      <c r="M257">
        <f t="shared" si="46"/>
        <v>0.498046875</v>
      </c>
      <c r="N257">
        <f t="shared" si="47"/>
        <v>0.498046875</v>
      </c>
    </row>
    <row r="258" spans="1:14" x14ac:dyDescent="0.35">
      <c r="A258" t="s">
        <v>478</v>
      </c>
      <c r="B258" t="s">
        <v>1022</v>
      </c>
      <c r="C258" t="str">
        <f t="shared" ref="C258:C321" si="48">RIGHT(B258,4)</f>
        <v>4F00</v>
      </c>
      <c r="D258" t="str">
        <f t="shared" ref="D258:D321" si="49">LEFT(C258,3)</f>
        <v>4F0</v>
      </c>
      <c r="E258" t="str">
        <f t="shared" ref="E258:E321" si="50">LEFT(D258,2)</f>
        <v>4F</v>
      </c>
      <c r="F258" t="str">
        <f t="shared" ref="F258:F321" si="51">HEX2BIN(E258,8)</f>
        <v>01001111</v>
      </c>
      <c r="G258" t="str">
        <f t="shared" ref="G258:G321" si="52">RIGHT(D258,1)</f>
        <v>0</v>
      </c>
      <c r="H258" t="str">
        <f t="shared" ref="H258:H321" si="53">HEX2BIN(G258,4)</f>
        <v>0000</v>
      </c>
      <c r="I258" t="str">
        <f t="shared" ref="I258:I321" si="54">CONCATENATE(F258,LEFT(H258,2))</f>
        <v>0100111100</v>
      </c>
      <c r="J258" t="str">
        <f t="shared" ref="J258:J321" si="55">LEFT(I258,1)</f>
        <v>0</v>
      </c>
      <c r="K258" t="str">
        <f t="shared" ref="K258:K321" si="56">RIGHT(I258,9)</f>
        <v>100111100</v>
      </c>
      <c r="L258">
        <f t="shared" ref="L258:L321" si="57">BIN2DEC(K258)</f>
        <v>316</v>
      </c>
      <c r="M258">
        <f t="shared" ref="M258:M321" si="58">L258*$Q$1</f>
        <v>0.6171875</v>
      </c>
      <c r="N258">
        <f t="shared" ref="N258:N321" si="59">IF(EXACT(J258,"1"),-1+M258,M258)</f>
        <v>0.6171875</v>
      </c>
    </row>
    <row r="259" spans="1:14" x14ac:dyDescent="0.35">
      <c r="A259" t="s">
        <v>480</v>
      </c>
      <c r="B259" t="s">
        <v>314</v>
      </c>
      <c r="C259" t="str">
        <f t="shared" si="48"/>
        <v>5C80</v>
      </c>
      <c r="D259" t="str">
        <f t="shared" si="49"/>
        <v>5C8</v>
      </c>
      <c r="E259" t="str">
        <f t="shared" si="50"/>
        <v>5C</v>
      </c>
      <c r="F259" t="str">
        <f t="shared" si="51"/>
        <v>01011100</v>
      </c>
      <c r="G259" t="str">
        <f t="shared" si="52"/>
        <v>8</v>
      </c>
      <c r="H259" t="str">
        <f t="shared" si="53"/>
        <v>1000</v>
      </c>
      <c r="I259" t="str">
        <f t="shared" si="54"/>
        <v>0101110010</v>
      </c>
      <c r="J259" t="str">
        <f t="shared" si="55"/>
        <v>0</v>
      </c>
      <c r="K259" t="str">
        <f t="shared" si="56"/>
        <v>101110010</v>
      </c>
      <c r="L259">
        <f t="shared" si="57"/>
        <v>370</v>
      </c>
      <c r="M259">
        <f t="shared" si="58"/>
        <v>0.72265625</v>
      </c>
      <c r="N259">
        <f t="shared" si="59"/>
        <v>0.72265625</v>
      </c>
    </row>
    <row r="260" spans="1:14" x14ac:dyDescent="0.35">
      <c r="A260" t="s">
        <v>482</v>
      </c>
      <c r="B260" t="s">
        <v>828</v>
      </c>
      <c r="C260" t="str">
        <f t="shared" si="48"/>
        <v>6800</v>
      </c>
      <c r="D260" t="str">
        <f t="shared" si="49"/>
        <v>680</v>
      </c>
      <c r="E260" t="str">
        <f t="shared" si="50"/>
        <v>68</v>
      </c>
      <c r="F260" t="str">
        <f t="shared" si="51"/>
        <v>01101000</v>
      </c>
      <c r="G260" t="str">
        <f t="shared" si="52"/>
        <v>0</v>
      </c>
      <c r="H260" t="str">
        <f t="shared" si="53"/>
        <v>0000</v>
      </c>
      <c r="I260" t="str">
        <f t="shared" si="54"/>
        <v>0110100000</v>
      </c>
      <c r="J260" t="str">
        <f t="shared" si="55"/>
        <v>0</v>
      </c>
      <c r="K260" t="str">
        <f t="shared" si="56"/>
        <v>110100000</v>
      </c>
      <c r="L260">
        <f t="shared" si="57"/>
        <v>416</v>
      </c>
      <c r="M260">
        <f t="shared" si="58"/>
        <v>0.8125</v>
      </c>
      <c r="N260">
        <f t="shared" si="59"/>
        <v>0.8125</v>
      </c>
    </row>
    <row r="261" spans="1:14" x14ac:dyDescent="0.35">
      <c r="A261" t="s">
        <v>484</v>
      </c>
      <c r="B261" t="s">
        <v>1108</v>
      </c>
      <c r="C261" t="str">
        <f t="shared" si="48"/>
        <v>7180</v>
      </c>
      <c r="D261" t="str">
        <f t="shared" si="49"/>
        <v>718</v>
      </c>
      <c r="E261" t="str">
        <f t="shared" si="50"/>
        <v>71</v>
      </c>
      <c r="F261" t="str">
        <f t="shared" si="51"/>
        <v>01110001</v>
      </c>
      <c r="G261" t="str">
        <f t="shared" si="52"/>
        <v>8</v>
      </c>
      <c r="H261" t="str">
        <f t="shared" si="53"/>
        <v>1000</v>
      </c>
      <c r="I261" t="str">
        <f t="shared" si="54"/>
        <v>0111000110</v>
      </c>
      <c r="J261" t="str">
        <f t="shared" si="55"/>
        <v>0</v>
      </c>
      <c r="K261" t="str">
        <f t="shared" si="56"/>
        <v>111000110</v>
      </c>
      <c r="L261">
        <f t="shared" si="57"/>
        <v>454</v>
      </c>
      <c r="M261">
        <f t="shared" si="58"/>
        <v>0.88671875</v>
      </c>
      <c r="N261">
        <f t="shared" si="59"/>
        <v>0.88671875</v>
      </c>
    </row>
    <row r="262" spans="1:14" x14ac:dyDescent="0.35">
      <c r="A262" t="s">
        <v>486</v>
      </c>
      <c r="B262" t="s">
        <v>795</v>
      </c>
      <c r="C262" t="str">
        <f t="shared" si="48"/>
        <v>78C0</v>
      </c>
      <c r="D262" t="str">
        <f t="shared" si="49"/>
        <v>78C</v>
      </c>
      <c r="E262" t="str">
        <f t="shared" si="50"/>
        <v>78</v>
      </c>
      <c r="F262" t="str">
        <f t="shared" si="51"/>
        <v>01111000</v>
      </c>
      <c r="G262" t="str">
        <f t="shared" si="52"/>
        <v>C</v>
      </c>
      <c r="H262" t="str">
        <f t="shared" si="53"/>
        <v>1100</v>
      </c>
      <c r="I262" t="str">
        <f t="shared" si="54"/>
        <v>0111100011</v>
      </c>
      <c r="J262" t="str">
        <f t="shared" si="55"/>
        <v>0</v>
      </c>
      <c r="K262" t="str">
        <f t="shared" si="56"/>
        <v>111100011</v>
      </c>
      <c r="L262">
        <f t="shared" si="57"/>
        <v>483</v>
      </c>
      <c r="M262">
        <f t="shared" si="58"/>
        <v>0.943359375</v>
      </c>
      <c r="N262">
        <f t="shared" si="59"/>
        <v>0.943359375</v>
      </c>
    </row>
    <row r="263" spans="1:14" x14ac:dyDescent="0.35">
      <c r="A263" t="s">
        <v>488</v>
      </c>
      <c r="B263" t="s">
        <v>243</v>
      </c>
      <c r="C263" t="str">
        <f t="shared" si="48"/>
        <v>7D80</v>
      </c>
      <c r="D263" t="str">
        <f t="shared" si="49"/>
        <v>7D8</v>
      </c>
      <c r="E263" t="str">
        <f t="shared" si="50"/>
        <v>7D</v>
      </c>
      <c r="F263" t="str">
        <f t="shared" si="51"/>
        <v>01111101</v>
      </c>
      <c r="G263" t="str">
        <f t="shared" si="52"/>
        <v>8</v>
      </c>
      <c r="H263" t="str">
        <f t="shared" si="53"/>
        <v>1000</v>
      </c>
      <c r="I263" t="str">
        <f t="shared" si="54"/>
        <v>0111110110</v>
      </c>
      <c r="J263" t="str">
        <f t="shared" si="55"/>
        <v>0</v>
      </c>
      <c r="K263" t="str">
        <f t="shared" si="56"/>
        <v>111110110</v>
      </c>
      <c r="L263">
        <f t="shared" si="57"/>
        <v>502</v>
      </c>
      <c r="M263">
        <f t="shared" si="58"/>
        <v>0.98046875</v>
      </c>
      <c r="N263">
        <f t="shared" si="59"/>
        <v>0.98046875</v>
      </c>
    </row>
    <row r="264" spans="1:14" x14ac:dyDescent="0.35">
      <c r="A264" t="s">
        <v>490</v>
      </c>
      <c r="B264" t="s">
        <v>515</v>
      </c>
      <c r="C264" t="str">
        <f t="shared" si="48"/>
        <v>7F80</v>
      </c>
      <c r="D264" t="str">
        <f t="shared" si="49"/>
        <v>7F8</v>
      </c>
      <c r="E264" t="str">
        <f t="shared" si="50"/>
        <v>7F</v>
      </c>
      <c r="F264" t="str">
        <f t="shared" si="51"/>
        <v>01111111</v>
      </c>
      <c r="G264" t="str">
        <f t="shared" si="52"/>
        <v>8</v>
      </c>
      <c r="H264" t="str">
        <f t="shared" si="53"/>
        <v>1000</v>
      </c>
      <c r="I264" t="str">
        <f t="shared" si="54"/>
        <v>0111111110</v>
      </c>
      <c r="J264" t="str">
        <f t="shared" si="55"/>
        <v>0</v>
      </c>
      <c r="K264" t="str">
        <f t="shared" si="56"/>
        <v>111111110</v>
      </c>
      <c r="L264">
        <f t="shared" si="57"/>
        <v>510</v>
      </c>
      <c r="M264">
        <f t="shared" si="58"/>
        <v>0.99609375</v>
      </c>
      <c r="N264">
        <f t="shared" si="59"/>
        <v>0.99609375</v>
      </c>
    </row>
    <row r="265" spans="1:14" x14ac:dyDescent="0.35">
      <c r="A265" t="s">
        <v>492</v>
      </c>
      <c r="B265" t="s">
        <v>591</v>
      </c>
      <c r="C265" t="str">
        <f t="shared" si="48"/>
        <v>7F40</v>
      </c>
      <c r="D265" t="str">
        <f t="shared" si="49"/>
        <v>7F4</v>
      </c>
      <c r="E265" t="str">
        <f t="shared" si="50"/>
        <v>7F</v>
      </c>
      <c r="F265" t="str">
        <f t="shared" si="51"/>
        <v>01111111</v>
      </c>
      <c r="G265" t="str">
        <f t="shared" si="52"/>
        <v>4</v>
      </c>
      <c r="H265" t="str">
        <f t="shared" si="53"/>
        <v>0100</v>
      </c>
      <c r="I265" t="str">
        <f t="shared" si="54"/>
        <v>0111111101</v>
      </c>
      <c r="J265" t="str">
        <f t="shared" si="55"/>
        <v>0</v>
      </c>
      <c r="K265" t="str">
        <f t="shared" si="56"/>
        <v>111111101</v>
      </c>
      <c r="L265">
        <f t="shared" si="57"/>
        <v>509</v>
      </c>
      <c r="M265">
        <f t="shared" si="58"/>
        <v>0.994140625</v>
      </c>
      <c r="N265">
        <f t="shared" si="59"/>
        <v>0.994140625</v>
      </c>
    </row>
    <row r="266" spans="1:14" x14ac:dyDescent="0.35">
      <c r="A266" t="s">
        <v>494</v>
      </c>
      <c r="B266" t="s">
        <v>39</v>
      </c>
      <c r="C266" t="str">
        <f t="shared" si="48"/>
        <v>7C40</v>
      </c>
      <c r="D266" t="str">
        <f t="shared" si="49"/>
        <v>7C4</v>
      </c>
      <c r="E266" t="str">
        <f t="shared" si="50"/>
        <v>7C</v>
      </c>
      <c r="F266" t="str">
        <f t="shared" si="51"/>
        <v>01111100</v>
      </c>
      <c r="G266" t="str">
        <f t="shared" si="52"/>
        <v>4</v>
      </c>
      <c r="H266" t="str">
        <f t="shared" si="53"/>
        <v>0100</v>
      </c>
      <c r="I266" t="str">
        <f t="shared" si="54"/>
        <v>0111110001</v>
      </c>
      <c r="J266" t="str">
        <f t="shared" si="55"/>
        <v>0</v>
      </c>
      <c r="K266" t="str">
        <f t="shared" si="56"/>
        <v>111110001</v>
      </c>
      <c r="L266">
        <f t="shared" si="57"/>
        <v>497</v>
      </c>
      <c r="M266">
        <f t="shared" si="58"/>
        <v>0.970703125</v>
      </c>
      <c r="N266">
        <f t="shared" si="59"/>
        <v>0.970703125</v>
      </c>
    </row>
    <row r="267" spans="1:14" x14ac:dyDescent="0.35">
      <c r="A267" t="s">
        <v>496</v>
      </c>
      <c r="B267" t="s">
        <v>667</v>
      </c>
      <c r="C267" t="str">
        <f t="shared" si="48"/>
        <v>76C0</v>
      </c>
      <c r="D267" t="str">
        <f t="shared" si="49"/>
        <v>76C</v>
      </c>
      <c r="E267" t="str">
        <f t="shared" si="50"/>
        <v>76</v>
      </c>
      <c r="F267" t="str">
        <f t="shared" si="51"/>
        <v>01110110</v>
      </c>
      <c r="G267" t="str">
        <f t="shared" si="52"/>
        <v>C</v>
      </c>
      <c r="H267" t="str">
        <f t="shared" si="53"/>
        <v>1100</v>
      </c>
      <c r="I267" t="str">
        <f t="shared" si="54"/>
        <v>0111011011</v>
      </c>
      <c r="J267" t="str">
        <f t="shared" si="55"/>
        <v>0</v>
      </c>
      <c r="K267" t="str">
        <f t="shared" si="56"/>
        <v>111011011</v>
      </c>
      <c r="L267">
        <f t="shared" si="57"/>
        <v>475</v>
      </c>
      <c r="M267">
        <f t="shared" si="58"/>
        <v>0.927734375</v>
      </c>
      <c r="N267">
        <f t="shared" si="59"/>
        <v>0.927734375</v>
      </c>
    </row>
    <row r="268" spans="1:14" x14ac:dyDescent="0.35">
      <c r="A268" t="s">
        <v>498</v>
      </c>
      <c r="B268" t="s">
        <v>187</v>
      </c>
      <c r="C268" t="str">
        <f t="shared" si="48"/>
        <v>6EC0</v>
      </c>
      <c r="D268" t="str">
        <f t="shared" si="49"/>
        <v>6EC</v>
      </c>
      <c r="E268" t="str">
        <f t="shared" si="50"/>
        <v>6E</v>
      </c>
      <c r="F268" t="str">
        <f t="shared" si="51"/>
        <v>01101110</v>
      </c>
      <c r="G268" t="str">
        <f t="shared" si="52"/>
        <v>C</v>
      </c>
      <c r="H268" t="str">
        <f t="shared" si="53"/>
        <v>1100</v>
      </c>
      <c r="I268" t="str">
        <f t="shared" si="54"/>
        <v>0110111011</v>
      </c>
      <c r="J268" t="str">
        <f t="shared" si="55"/>
        <v>0</v>
      </c>
      <c r="K268" t="str">
        <f t="shared" si="56"/>
        <v>110111011</v>
      </c>
      <c r="L268">
        <f t="shared" si="57"/>
        <v>443</v>
      </c>
      <c r="M268">
        <f t="shared" si="58"/>
        <v>0.865234375</v>
      </c>
      <c r="N268">
        <f t="shared" si="59"/>
        <v>0.865234375</v>
      </c>
    </row>
    <row r="269" spans="1:14" x14ac:dyDescent="0.35">
      <c r="A269" t="s">
        <v>500</v>
      </c>
      <c r="B269" t="s">
        <v>1000</v>
      </c>
      <c r="C269" t="str">
        <f t="shared" si="48"/>
        <v>64C0</v>
      </c>
      <c r="D269" t="str">
        <f t="shared" si="49"/>
        <v>64C</v>
      </c>
      <c r="E269" t="str">
        <f t="shared" si="50"/>
        <v>64</v>
      </c>
      <c r="F269" t="str">
        <f t="shared" si="51"/>
        <v>01100100</v>
      </c>
      <c r="G269" t="str">
        <f t="shared" si="52"/>
        <v>C</v>
      </c>
      <c r="H269" t="str">
        <f t="shared" si="53"/>
        <v>1100</v>
      </c>
      <c r="I269" t="str">
        <f t="shared" si="54"/>
        <v>0110010011</v>
      </c>
      <c r="J269" t="str">
        <f t="shared" si="55"/>
        <v>0</v>
      </c>
      <c r="K269" t="str">
        <f t="shared" si="56"/>
        <v>110010011</v>
      </c>
      <c r="L269">
        <f t="shared" si="57"/>
        <v>403</v>
      </c>
      <c r="M269">
        <f t="shared" si="58"/>
        <v>0.787109375</v>
      </c>
      <c r="N269">
        <f t="shared" si="59"/>
        <v>0.787109375</v>
      </c>
    </row>
    <row r="270" spans="1:14" x14ac:dyDescent="0.35">
      <c r="A270" t="s">
        <v>502</v>
      </c>
      <c r="B270" t="s">
        <v>247</v>
      </c>
      <c r="C270" t="str">
        <f t="shared" si="48"/>
        <v>5880</v>
      </c>
      <c r="D270" t="str">
        <f t="shared" si="49"/>
        <v>588</v>
      </c>
      <c r="E270" t="str">
        <f t="shared" si="50"/>
        <v>58</v>
      </c>
      <c r="F270" t="str">
        <f t="shared" si="51"/>
        <v>01011000</v>
      </c>
      <c r="G270" t="str">
        <f t="shared" si="52"/>
        <v>8</v>
      </c>
      <c r="H270" t="str">
        <f t="shared" si="53"/>
        <v>1000</v>
      </c>
      <c r="I270" t="str">
        <f t="shared" si="54"/>
        <v>0101100010</v>
      </c>
      <c r="J270" t="str">
        <f t="shared" si="55"/>
        <v>0</v>
      </c>
      <c r="K270" t="str">
        <f t="shared" si="56"/>
        <v>101100010</v>
      </c>
      <c r="L270">
        <f t="shared" si="57"/>
        <v>354</v>
      </c>
      <c r="M270">
        <f t="shared" si="58"/>
        <v>0.69140625</v>
      </c>
      <c r="N270">
        <f t="shared" si="59"/>
        <v>0.69140625</v>
      </c>
    </row>
    <row r="271" spans="1:14" x14ac:dyDescent="0.35">
      <c r="A271" t="s">
        <v>504</v>
      </c>
      <c r="B271" t="s">
        <v>1109</v>
      </c>
      <c r="C271" t="str">
        <f t="shared" si="48"/>
        <v>4A80</v>
      </c>
      <c r="D271" t="str">
        <f t="shared" si="49"/>
        <v>4A8</v>
      </c>
      <c r="E271" t="str">
        <f t="shared" si="50"/>
        <v>4A</v>
      </c>
      <c r="F271" t="str">
        <f t="shared" si="51"/>
        <v>01001010</v>
      </c>
      <c r="G271" t="str">
        <f t="shared" si="52"/>
        <v>8</v>
      </c>
      <c r="H271" t="str">
        <f t="shared" si="53"/>
        <v>1000</v>
      </c>
      <c r="I271" t="str">
        <f t="shared" si="54"/>
        <v>0100101010</v>
      </c>
      <c r="J271" t="str">
        <f t="shared" si="55"/>
        <v>0</v>
      </c>
      <c r="K271" t="str">
        <f t="shared" si="56"/>
        <v>100101010</v>
      </c>
      <c r="L271">
        <f t="shared" si="57"/>
        <v>298</v>
      </c>
      <c r="M271">
        <f t="shared" si="58"/>
        <v>0.58203125</v>
      </c>
      <c r="N271">
        <f t="shared" si="59"/>
        <v>0.58203125</v>
      </c>
    </row>
    <row r="272" spans="1:14" x14ac:dyDescent="0.35">
      <c r="A272" t="s">
        <v>506</v>
      </c>
      <c r="B272" t="s">
        <v>1110</v>
      </c>
      <c r="C272" t="str">
        <f t="shared" si="48"/>
        <v>3B00</v>
      </c>
      <c r="D272" t="str">
        <f t="shared" si="49"/>
        <v>3B0</v>
      </c>
      <c r="E272" t="str">
        <f t="shared" si="50"/>
        <v>3B</v>
      </c>
      <c r="F272" t="str">
        <f t="shared" si="51"/>
        <v>00111011</v>
      </c>
      <c r="G272" t="str">
        <f t="shared" si="52"/>
        <v>0</v>
      </c>
      <c r="H272" t="str">
        <f t="shared" si="53"/>
        <v>0000</v>
      </c>
      <c r="I272" t="str">
        <f t="shared" si="54"/>
        <v>0011101100</v>
      </c>
      <c r="J272" t="str">
        <f t="shared" si="55"/>
        <v>0</v>
      </c>
      <c r="K272" t="str">
        <f t="shared" si="56"/>
        <v>011101100</v>
      </c>
      <c r="L272">
        <f t="shared" si="57"/>
        <v>236</v>
      </c>
      <c r="M272">
        <f t="shared" si="58"/>
        <v>0.4609375</v>
      </c>
      <c r="N272">
        <f t="shared" si="59"/>
        <v>0.4609375</v>
      </c>
    </row>
    <row r="273" spans="1:14" x14ac:dyDescent="0.35">
      <c r="A273" t="s">
        <v>508</v>
      </c>
      <c r="B273" t="s">
        <v>934</v>
      </c>
      <c r="C273" t="str">
        <f t="shared" si="48"/>
        <v>2A80</v>
      </c>
      <c r="D273" t="str">
        <f t="shared" si="49"/>
        <v>2A8</v>
      </c>
      <c r="E273" t="str">
        <f t="shared" si="50"/>
        <v>2A</v>
      </c>
      <c r="F273" t="str">
        <f t="shared" si="51"/>
        <v>00101010</v>
      </c>
      <c r="G273" t="str">
        <f t="shared" si="52"/>
        <v>8</v>
      </c>
      <c r="H273" t="str">
        <f t="shared" si="53"/>
        <v>1000</v>
      </c>
      <c r="I273" t="str">
        <f t="shared" si="54"/>
        <v>0010101010</v>
      </c>
      <c r="J273" t="str">
        <f t="shared" si="55"/>
        <v>0</v>
      </c>
      <c r="K273" t="str">
        <f t="shared" si="56"/>
        <v>010101010</v>
      </c>
      <c r="L273">
        <f t="shared" si="57"/>
        <v>170</v>
      </c>
      <c r="M273">
        <f t="shared" si="58"/>
        <v>0.33203125</v>
      </c>
      <c r="N273">
        <f t="shared" si="59"/>
        <v>0.33203125</v>
      </c>
    </row>
    <row r="274" spans="1:14" x14ac:dyDescent="0.35">
      <c r="A274" t="s">
        <v>510</v>
      </c>
      <c r="B274" t="s">
        <v>422</v>
      </c>
      <c r="C274" t="str">
        <f t="shared" si="48"/>
        <v>18C0</v>
      </c>
      <c r="D274" t="str">
        <f t="shared" si="49"/>
        <v>18C</v>
      </c>
      <c r="E274" t="str">
        <f t="shared" si="50"/>
        <v>18</v>
      </c>
      <c r="F274" t="str">
        <f t="shared" si="51"/>
        <v>00011000</v>
      </c>
      <c r="G274" t="str">
        <f t="shared" si="52"/>
        <v>C</v>
      </c>
      <c r="H274" t="str">
        <f t="shared" si="53"/>
        <v>1100</v>
      </c>
      <c r="I274" t="str">
        <f t="shared" si="54"/>
        <v>0001100011</v>
      </c>
      <c r="J274" t="str">
        <f t="shared" si="55"/>
        <v>0</v>
      </c>
      <c r="K274" t="str">
        <f t="shared" si="56"/>
        <v>001100011</v>
      </c>
      <c r="L274">
        <f t="shared" si="57"/>
        <v>99</v>
      </c>
      <c r="M274">
        <f t="shared" si="58"/>
        <v>0.193359375</v>
      </c>
      <c r="N274">
        <f t="shared" si="59"/>
        <v>0.193359375</v>
      </c>
    </row>
    <row r="275" spans="1:14" x14ac:dyDescent="0.35">
      <c r="A275" t="s">
        <v>512</v>
      </c>
      <c r="B275" t="s">
        <v>1025</v>
      </c>
      <c r="C275" t="str">
        <f t="shared" si="48"/>
        <v>06C0</v>
      </c>
      <c r="D275" t="str">
        <f t="shared" si="49"/>
        <v>06C</v>
      </c>
      <c r="E275" t="str">
        <f t="shared" si="50"/>
        <v>06</v>
      </c>
      <c r="F275" t="str">
        <f t="shared" si="51"/>
        <v>00000110</v>
      </c>
      <c r="G275" t="str">
        <f t="shared" si="52"/>
        <v>C</v>
      </c>
      <c r="H275" t="str">
        <f t="shared" si="53"/>
        <v>1100</v>
      </c>
      <c r="I275" t="str">
        <f t="shared" si="54"/>
        <v>0000011011</v>
      </c>
      <c r="J275" t="str">
        <f t="shared" si="55"/>
        <v>0</v>
      </c>
      <c r="K275" t="str">
        <f t="shared" si="56"/>
        <v>000011011</v>
      </c>
      <c r="L275">
        <f t="shared" si="57"/>
        <v>27</v>
      </c>
      <c r="M275">
        <f t="shared" si="58"/>
        <v>5.2734375E-2</v>
      </c>
      <c r="N275">
        <f t="shared" si="59"/>
        <v>5.2734375E-2</v>
      </c>
    </row>
    <row r="276" spans="1:14" x14ac:dyDescent="0.35">
      <c r="A276" t="s">
        <v>514</v>
      </c>
      <c r="B276" t="s">
        <v>1111</v>
      </c>
      <c r="C276" t="str">
        <f t="shared" si="48"/>
        <v>F4C0</v>
      </c>
      <c r="D276" t="str">
        <f t="shared" si="49"/>
        <v>F4C</v>
      </c>
      <c r="E276" t="str">
        <f t="shared" si="50"/>
        <v>F4</v>
      </c>
      <c r="F276" t="str">
        <f t="shared" si="51"/>
        <v>11110100</v>
      </c>
      <c r="G276" t="str">
        <f t="shared" si="52"/>
        <v>C</v>
      </c>
      <c r="H276" t="str">
        <f t="shared" si="53"/>
        <v>1100</v>
      </c>
      <c r="I276" t="str">
        <f t="shared" si="54"/>
        <v>1111010011</v>
      </c>
      <c r="J276" t="str">
        <f t="shared" si="55"/>
        <v>1</v>
      </c>
      <c r="K276" t="str">
        <f t="shared" si="56"/>
        <v>111010011</v>
      </c>
      <c r="L276">
        <f t="shared" si="57"/>
        <v>467</v>
      </c>
      <c r="M276">
        <f t="shared" si="58"/>
        <v>0.912109375</v>
      </c>
      <c r="N276">
        <f t="shared" si="59"/>
        <v>-8.7890625E-2</v>
      </c>
    </row>
    <row r="277" spans="1:14" x14ac:dyDescent="0.35">
      <c r="A277" t="s">
        <v>516</v>
      </c>
      <c r="B277" t="s">
        <v>1026</v>
      </c>
      <c r="C277" t="str">
        <f t="shared" si="48"/>
        <v>E2C0</v>
      </c>
      <c r="D277" t="str">
        <f t="shared" si="49"/>
        <v>E2C</v>
      </c>
      <c r="E277" t="str">
        <f t="shared" si="50"/>
        <v>E2</v>
      </c>
      <c r="F277" t="str">
        <f t="shared" si="51"/>
        <v>11100010</v>
      </c>
      <c r="G277" t="str">
        <f t="shared" si="52"/>
        <v>C</v>
      </c>
      <c r="H277" t="str">
        <f t="shared" si="53"/>
        <v>1100</v>
      </c>
      <c r="I277" t="str">
        <f t="shared" si="54"/>
        <v>1110001011</v>
      </c>
      <c r="J277" t="str">
        <f t="shared" si="55"/>
        <v>1</v>
      </c>
      <c r="K277" t="str">
        <f t="shared" si="56"/>
        <v>110001011</v>
      </c>
      <c r="L277">
        <f t="shared" si="57"/>
        <v>395</v>
      </c>
      <c r="M277">
        <f t="shared" si="58"/>
        <v>0.771484375</v>
      </c>
      <c r="N277">
        <f t="shared" si="59"/>
        <v>-0.228515625</v>
      </c>
    </row>
    <row r="278" spans="1:14" x14ac:dyDescent="0.35">
      <c r="A278" t="s">
        <v>518</v>
      </c>
      <c r="B278" t="s">
        <v>677</v>
      </c>
      <c r="C278" t="str">
        <f t="shared" si="48"/>
        <v>D140</v>
      </c>
      <c r="D278" t="str">
        <f t="shared" si="49"/>
        <v>D14</v>
      </c>
      <c r="E278" t="str">
        <f t="shared" si="50"/>
        <v>D1</v>
      </c>
      <c r="F278" t="str">
        <f t="shared" si="51"/>
        <v>11010001</v>
      </c>
      <c r="G278" t="str">
        <f t="shared" si="52"/>
        <v>4</v>
      </c>
      <c r="H278" t="str">
        <f t="shared" si="53"/>
        <v>0100</v>
      </c>
      <c r="I278" t="str">
        <f t="shared" si="54"/>
        <v>1101000101</v>
      </c>
      <c r="J278" t="str">
        <f t="shared" si="55"/>
        <v>1</v>
      </c>
      <c r="K278" t="str">
        <f t="shared" si="56"/>
        <v>101000101</v>
      </c>
      <c r="L278">
        <f t="shared" si="57"/>
        <v>325</v>
      </c>
      <c r="M278">
        <f t="shared" si="58"/>
        <v>0.634765625</v>
      </c>
      <c r="N278">
        <f t="shared" si="59"/>
        <v>-0.365234375</v>
      </c>
    </row>
    <row r="279" spans="1:14" x14ac:dyDescent="0.35">
      <c r="A279" t="s">
        <v>520</v>
      </c>
      <c r="B279" t="s">
        <v>442</v>
      </c>
      <c r="C279" t="str">
        <f t="shared" si="48"/>
        <v>C100</v>
      </c>
      <c r="D279" t="str">
        <f t="shared" si="49"/>
        <v>C10</v>
      </c>
      <c r="E279" t="str">
        <f t="shared" si="50"/>
        <v>C1</v>
      </c>
      <c r="F279" t="str">
        <f t="shared" si="51"/>
        <v>11000001</v>
      </c>
      <c r="G279" t="str">
        <f t="shared" si="52"/>
        <v>0</v>
      </c>
      <c r="H279" t="str">
        <f t="shared" si="53"/>
        <v>0000</v>
      </c>
      <c r="I279" t="str">
        <f t="shared" si="54"/>
        <v>1100000100</v>
      </c>
      <c r="J279" t="str">
        <f t="shared" si="55"/>
        <v>1</v>
      </c>
      <c r="K279" t="str">
        <f t="shared" si="56"/>
        <v>100000100</v>
      </c>
      <c r="L279">
        <f t="shared" si="57"/>
        <v>260</v>
      </c>
      <c r="M279">
        <f t="shared" si="58"/>
        <v>0.5078125</v>
      </c>
      <c r="N279">
        <f t="shared" si="59"/>
        <v>-0.4921875</v>
      </c>
    </row>
    <row r="280" spans="1:14" x14ac:dyDescent="0.35">
      <c r="A280" t="s">
        <v>522</v>
      </c>
      <c r="B280" t="s">
        <v>955</v>
      </c>
      <c r="C280" t="str">
        <f t="shared" si="48"/>
        <v>B1C0</v>
      </c>
      <c r="D280" t="str">
        <f t="shared" si="49"/>
        <v>B1C</v>
      </c>
      <c r="E280" t="str">
        <f t="shared" si="50"/>
        <v>B1</v>
      </c>
      <c r="F280" t="str">
        <f t="shared" si="51"/>
        <v>10110001</v>
      </c>
      <c r="G280" t="str">
        <f t="shared" si="52"/>
        <v>C</v>
      </c>
      <c r="H280" t="str">
        <f t="shared" si="53"/>
        <v>1100</v>
      </c>
      <c r="I280" t="str">
        <f t="shared" si="54"/>
        <v>1011000111</v>
      </c>
      <c r="J280" t="str">
        <f t="shared" si="55"/>
        <v>1</v>
      </c>
      <c r="K280" t="str">
        <f t="shared" si="56"/>
        <v>011000111</v>
      </c>
      <c r="L280">
        <f t="shared" si="57"/>
        <v>199</v>
      </c>
      <c r="M280">
        <f t="shared" si="58"/>
        <v>0.388671875</v>
      </c>
      <c r="N280">
        <f t="shared" si="59"/>
        <v>-0.611328125</v>
      </c>
    </row>
    <row r="281" spans="1:14" x14ac:dyDescent="0.35">
      <c r="A281" t="s">
        <v>524</v>
      </c>
      <c r="B281" t="s">
        <v>1112</v>
      </c>
      <c r="C281" t="str">
        <f t="shared" si="48"/>
        <v>A440</v>
      </c>
      <c r="D281" t="str">
        <f t="shared" si="49"/>
        <v>A44</v>
      </c>
      <c r="E281" t="str">
        <f t="shared" si="50"/>
        <v>A4</v>
      </c>
      <c r="F281" t="str">
        <f t="shared" si="51"/>
        <v>10100100</v>
      </c>
      <c r="G281" t="str">
        <f t="shared" si="52"/>
        <v>4</v>
      </c>
      <c r="H281" t="str">
        <f t="shared" si="53"/>
        <v>0100</v>
      </c>
      <c r="I281" t="str">
        <f t="shared" si="54"/>
        <v>1010010001</v>
      </c>
      <c r="J281" t="str">
        <f t="shared" si="55"/>
        <v>1</v>
      </c>
      <c r="K281" t="str">
        <f t="shared" si="56"/>
        <v>010010001</v>
      </c>
      <c r="L281">
        <f t="shared" si="57"/>
        <v>145</v>
      </c>
      <c r="M281">
        <f t="shared" si="58"/>
        <v>0.283203125</v>
      </c>
      <c r="N281">
        <f t="shared" si="59"/>
        <v>-0.716796875</v>
      </c>
    </row>
    <row r="282" spans="1:14" x14ac:dyDescent="0.35">
      <c r="A282" t="s">
        <v>526</v>
      </c>
      <c r="B282" t="s">
        <v>741</v>
      </c>
      <c r="C282" t="str">
        <f t="shared" si="48"/>
        <v>9880</v>
      </c>
      <c r="D282" t="str">
        <f t="shared" si="49"/>
        <v>988</v>
      </c>
      <c r="E282" t="str">
        <f t="shared" si="50"/>
        <v>98</v>
      </c>
      <c r="F282" t="str">
        <f t="shared" si="51"/>
        <v>10011000</v>
      </c>
      <c r="G282" t="str">
        <f t="shared" si="52"/>
        <v>8</v>
      </c>
      <c r="H282" t="str">
        <f t="shared" si="53"/>
        <v>1000</v>
      </c>
      <c r="I282" t="str">
        <f t="shared" si="54"/>
        <v>1001100010</v>
      </c>
      <c r="J282" t="str">
        <f t="shared" si="55"/>
        <v>1</v>
      </c>
      <c r="K282" t="str">
        <f t="shared" si="56"/>
        <v>001100010</v>
      </c>
      <c r="L282">
        <f t="shared" si="57"/>
        <v>98</v>
      </c>
      <c r="M282">
        <f t="shared" si="58"/>
        <v>0.19140625</v>
      </c>
      <c r="N282">
        <f t="shared" si="59"/>
        <v>-0.80859375</v>
      </c>
    </row>
    <row r="283" spans="1:14" x14ac:dyDescent="0.35">
      <c r="A283" t="s">
        <v>528</v>
      </c>
      <c r="B283" t="s">
        <v>265</v>
      </c>
      <c r="C283" t="str">
        <f t="shared" si="48"/>
        <v>8F00</v>
      </c>
      <c r="D283" t="str">
        <f t="shared" si="49"/>
        <v>8F0</v>
      </c>
      <c r="E283" t="str">
        <f t="shared" si="50"/>
        <v>8F</v>
      </c>
      <c r="F283" t="str">
        <f t="shared" si="51"/>
        <v>10001111</v>
      </c>
      <c r="G283" t="str">
        <f t="shared" si="52"/>
        <v>0</v>
      </c>
      <c r="H283" t="str">
        <f t="shared" si="53"/>
        <v>0000</v>
      </c>
      <c r="I283" t="str">
        <f t="shared" si="54"/>
        <v>1000111100</v>
      </c>
      <c r="J283" t="str">
        <f t="shared" si="55"/>
        <v>1</v>
      </c>
      <c r="K283" t="str">
        <f t="shared" si="56"/>
        <v>000111100</v>
      </c>
      <c r="L283">
        <f t="shared" si="57"/>
        <v>60</v>
      </c>
      <c r="M283">
        <f t="shared" si="58"/>
        <v>0.1171875</v>
      </c>
      <c r="N283">
        <f t="shared" si="59"/>
        <v>-0.8828125</v>
      </c>
    </row>
    <row r="284" spans="1:14" x14ac:dyDescent="0.35">
      <c r="A284" t="s">
        <v>530</v>
      </c>
      <c r="B284" t="s">
        <v>497</v>
      </c>
      <c r="C284" t="str">
        <f t="shared" si="48"/>
        <v>87C0</v>
      </c>
      <c r="D284" t="str">
        <f t="shared" si="49"/>
        <v>87C</v>
      </c>
      <c r="E284" t="str">
        <f t="shared" si="50"/>
        <v>87</v>
      </c>
      <c r="F284" t="str">
        <f t="shared" si="51"/>
        <v>10000111</v>
      </c>
      <c r="G284" t="str">
        <f t="shared" si="52"/>
        <v>C</v>
      </c>
      <c r="H284" t="str">
        <f t="shared" si="53"/>
        <v>1100</v>
      </c>
      <c r="I284" t="str">
        <f t="shared" si="54"/>
        <v>1000011111</v>
      </c>
      <c r="J284" t="str">
        <f t="shared" si="55"/>
        <v>1</v>
      </c>
      <c r="K284" t="str">
        <f t="shared" si="56"/>
        <v>000011111</v>
      </c>
      <c r="L284">
        <f t="shared" si="57"/>
        <v>31</v>
      </c>
      <c r="M284">
        <f t="shared" si="58"/>
        <v>6.0546875E-2</v>
      </c>
      <c r="N284">
        <f t="shared" si="59"/>
        <v>-0.939453125</v>
      </c>
    </row>
    <row r="285" spans="1:14" x14ac:dyDescent="0.35">
      <c r="A285" t="s">
        <v>532</v>
      </c>
      <c r="B285" t="s">
        <v>132</v>
      </c>
      <c r="C285" t="str">
        <f t="shared" si="48"/>
        <v>82C0</v>
      </c>
      <c r="D285" t="str">
        <f t="shared" si="49"/>
        <v>82C</v>
      </c>
      <c r="E285" t="str">
        <f t="shared" si="50"/>
        <v>82</v>
      </c>
      <c r="F285" t="str">
        <f t="shared" si="51"/>
        <v>10000010</v>
      </c>
      <c r="G285" t="str">
        <f t="shared" si="52"/>
        <v>C</v>
      </c>
      <c r="H285" t="str">
        <f t="shared" si="53"/>
        <v>1100</v>
      </c>
      <c r="I285" t="str">
        <f t="shared" si="54"/>
        <v>1000001011</v>
      </c>
      <c r="J285" t="str">
        <f t="shared" si="55"/>
        <v>1</v>
      </c>
      <c r="K285" t="str">
        <f t="shared" si="56"/>
        <v>000001011</v>
      </c>
      <c r="L285">
        <f t="shared" si="57"/>
        <v>11</v>
      </c>
      <c r="M285">
        <f t="shared" si="58"/>
        <v>2.1484375E-2</v>
      </c>
      <c r="N285">
        <f t="shared" si="59"/>
        <v>-0.978515625</v>
      </c>
    </row>
    <row r="286" spans="1:14" x14ac:dyDescent="0.35">
      <c r="A286" t="s">
        <v>534</v>
      </c>
      <c r="B286" t="s">
        <v>21</v>
      </c>
      <c r="C286" t="str">
        <f t="shared" si="48"/>
        <v>8080</v>
      </c>
      <c r="D286" t="str">
        <f t="shared" si="49"/>
        <v>808</v>
      </c>
      <c r="E286" t="str">
        <f t="shared" si="50"/>
        <v>80</v>
      </c>
      <c r="F286" t="str">
        <f t="shared" si="51"/>
        <v>10000000</v>
      </c>
      <c r="G286" t="str">
        <f t="shared" si="52"/>
        <v>8</v>
      </c>
      <c r="H286" t="str">
        <f t="shared" si="53"/>
        <v>1000</v>
      </c>
      <c r="I286" t="str">
        <f t="shared" si="54"/>
        <v>1000000010</v>
      </c>
      <c r="J286" t="str">
        <f t="shared" si="55"/>
        <v>1</v>
      </c>
      <c r="K286" t="str">
        <f t="shared" si="56"/>
        <v>000000010</v>
      </c>
      <c r="L286">
        <f t="shared" si="57"/>
        <v>2</v>
      </c>
      <c r="M286">
        <f t="shared" si="58"/>
        <v>3.90625E-3</v>
      </c>
      <c r="N286">
        <f t="shared" si="59"/>
        <v>-0.99609375</v>
      </c>
    </row>
    <row r="287" spans="1:14" x14ac:dyDescent="0.35">
      <c r="A287" t="s">
        <v>535</v>
      </c>
      <c r="B287" t="s">
        <v>134</v>
      </c>
      <c r="C287" t="str">
        <f t="shared" si="48"/>
        <v>80C0</v>
      </c>
      <c r="D287" t="str">
        <f t="shared" si="49"/>
        <v>80C</v>
      </c>
      <c r="E287" t="str">
        <f t="shared" si="50"/>
        <v>80</v>
      </c>
      <c r="F287" t="str">
        <f t="shared" si="51"/>
        <v>10000000</v>
      </c>
      <c r="G287" t="str">
        <f t="shared" si="52"/>
        <v>C</v>
      </c>
      <c r="H287" t="str">
        <f t="shared" si="53"/>
        <v>1100</v>
      </c>
      <c r="I287" t="str">
        <f t="shared" si="54"/>
        <v>1000000011</v>
      </c>
      <c r="J287" t="str">
        <f t="shared" si="55"/>
        <v>1</v>
      </c>
      <c r="K287" t="str">
        <f t="shared" si="56"/>
        <v>000000011</v>
      </c>
      <c r="L287">
        <f t="shared" si="57"/>
        <v>3</v>
      </c>
      <c r="M287">
        <f t="shared" si="58"/>
        <v>5.859375E-3</v>
      </c>
      <c r="N287">
        <f t="shared" si="59"/>
        <v>-0.994140625</v>
      </c>
    </row>
    <row r="288" spans="1:14" x14ac:dyDescent="0.35">
      <c r="A288" t="s">
        <v>537</v>
      </c>
      <c r="B288" t="s">
        <v>995</v>
      </c>
      <c r="C288" t="str">
        <f t="shared" si="48"/>
        <v>8380</v>
      </c>
      <c r="D288" t="str">
        <f t="shared" si="49"/>
        <v>838</v>
      </c>
      <c r="E288" t="str">
        <f t="shared" si="50"/>
        <v>83</v>
      </c>
      <c r="F288" t="str">
        <f t="shared" si="51"/>
        <v>10000011</v>
      </c>
      <c r="G288" t="str">
        <f t="shared" si="52"/>
        <v>8</v>
      </c>
      <c r="H288" t="str">
        <f t="shared" si="53"/>
        <v>1000</v>
      </c>
      <c r="I288" t="str">
        <f t="shared" si="54"/>
        <v>1000001110</v>
      </c>
      <c r="J288" t="str">
        <f t="shared" si="55"/>
        <v>1</v>
      </c>
      <c r="K288" t="str">
        <f t="shared" si="56"/>
        <v>000001110</v>
      </c>
      <c r="L288">
        <f t="shared" si="57"/>
        <v>14</v>
      </c>
      <c r="M288">
        <f t="shared" si="58"/>
        <v>2.734375E-2</v>
      </c>
      <c r="N288">
        <f t="shared" si="59"/>
        <v>-0.97265625</v>
      </c>
    </row>
    <row r="289" spans="1:14" x14ac:dyDescent="0.35">
      <c r="A289" t="s">
        <v>539</v>
      </c>
      <c r="B289" t="s">
        <v>1088</v>
      </c>
      <c r="C289" t="str">
        <f t="shared" si="48"/>
        <v>8900</v>
      </c>
      <c r="D289" t="str">
        <f t="shared" si="49"/>
        <v>890</v>
      </c>
      <c r="E289" t="str">
        <f t="shared" si="50"/>
        <v>89</v>
      </c>
      <c r="F289" t="str">
        <f t="shared" si="51"/>
        <v>10001001</v>
      </c>
      <c r="G289" t="str">
        <f t="shared" si="52"/>
        <v>0</v>
      </c>
      <c r="H289" t="str">
        <f t="shared" si="53"/>
        <v>0000</v>
      </c>
      <c r="I289" t="str">
        <f t="shared" si="54"/>
        <v>1000100100</v>
      </c>
      <c r="J289" t="str">
        <f t="shared" si="55"/>
        <v>1</v>
      </c>
      <c r="K289" t="str">
        <f t="shared" si="56"/>
        <v>000100100</v>
      </c>
      <c r="L289">
        <f t="shared" si="57"/>
        <v>36</v>
      </c>
      <c r="M289">
        <f t="shared" si="58"/>
        <v>7.03125E-2</v>
      </c>
      <c r="N289">
        <f t="shared" si="59"/>
        <v>-0.9296875</v>
      </c>
    </row>
    <row r="290" spans="1:14" x14ac:dyDescent="0.35">
      <c r="A290" t="s">
        <v>541</v>
      </c>
      <c r="B290" t="s">
        <v>205</v>
      </c>
      <c r="C290" t="str">
        <f t="shared" si="48"/>
        <v>90C0</v>
      </c>
      <c r="D290" t="str">
        <f t="shared" si="49"/>
        <v>90C</v>
      </c>
      <c r="E290" t="str">
        <f t="shared" si="50"/>
        <v>90</v>
      </c>
      <c r="F290" t="str">
        <f t="shared" si="51"/>
        <v>10010000</v>
      </c>
      <c r="G290" t="str">
        <f t="shared" si="52"/>
        <v>C</v>
      </c>
      <c r="H290" t="str">
        <f t="shared" si="53"/>
        <v>1100</v>
      </c>
      <c r="I290" t="str">
        <f t="shared" si="54"/>
        <v>1001000011</v>
      </c>
      <c r="J290" t="str">
        <f t="shared" si="55"/>
        <v>1</v>
      </c>
      <c r="K290" t="str">
        <f t="shared" si="56"/>
        <v>001000011</v>
      </c>
      <c r="L290">
        <f t="shared" si="57"/>
        <v>67</v>
      </c>
      <c r="M290">
        <f t="shared" si="58"/>
        <v>0.130859375</v>
      </c>
      <c r="N290">
        <f t="shared" si="59"/>
        <v>-0.869140625</v>
      </c>
    </row>
    <row r="291" spans="1:14" x14ac:dyDescent="0.35">
      <c r="A291" t="s">
        <v>543</v>
      </c>
      <c r="B291" t="s">
        <v>994</v>
      </c>
      <c r="C291" t="str">
        <f t="shared" si="48"/>
        <v>9AC0</v>
      </c>
      <c r="D291" t="str">
        <f t="shared" si="49"/>
        <v>9AC</v>
      </c>
      <c r="E291" t="str">
        <f t="shared" si="50"/>
        <v>9A</v>
      </c>
      <c r="F291" t="str">
        <f t="shared" si="51"/>
        <v>10011010</v>
      </c>
      <c r="G291" t="str">
        <f t="shared" si="52"/>
        <v>C</v>
      </c>
      <c r="H291" t="str">
        <f t="shared" si="53"/>
        <v>1100</v>
      </c>
      <c r="I291" t="str">
        <f t="shared" si="54"/>
        <v>1001101011</v>
      </c>
      <c r="J291" t="str">
        <f t="shared" si="55"/>
        <v>1</v>
      </c>
      <c r="K291" t="str">
        <f t="shared" si="56"/>
        <v>001101011</v>
      </c>
      <c r="L291">
        <f t="shared" si="57"/>
        <v>107</v>
      </c>
      <c r="M291">
        <f t="shared" si="58"/>
        <v>0.208984375</v>
      </c>
      <c r="N291">
        <f t="shared" si="59"/>
        <v>-0.791015625</v>
      </c>
    </row>
    <row r="292" spans="1:14" x14ac:dyDescent="0.35">
      <c r="A292" t="s">
        <v>545</v>
      </c>
      <c r="B292" t="s">
        <v>1030</v>
      </c>
      <c r="C292" t="str">
        <f t="shared" si="48"/>
        <v>A6C0</v>
      </c>
      <c r="D292" t="str">
        <f t="shared" si="49"/>
        <v>A6C</v>
      </c>
      <c r="E292" t="str">
        <f t="shared" si="50"/>
        <v>A6</v>
      </c>
      <c r="F292" t="str">
        <f t="shared" si="51"/>
        <v>10100110</v>
      </c>
      <c r="G292" t="str">
        <f t="shared" si="52"/>
        <v>C</v>
      </c>
      <c r="H292" t="str">
        <f t="shared" si="53"/>
        <v>1100</v>
      </c>
      <c r="I292" t="str">
        <f t="shared" si="54"/>
        <v>1010011011</v>
      </c>
      <c r="J292" t="str">
        <f t="shared" si="55"/>
        <v>1</v>
      </c>
      <c r="K292" t="str">
        <f t="shared" si="56"/>
        <v>010011011</v>
      </c>
      <c r="L292">
        <f t="shared" si="57"/>
        <v>155</v>
      </c>
      <c r="M292">
        <f t="shared" si="58"/>
        <v>0.302734375</v>
      </c>
      <c r="N292">
        <f t="shared" si="59"/>
        <v>-0.697265625</v>
      </c>
    </row>
    <row r="293" spans="1:14" x14ac:dyDescent="0.35">
      <c r="A293" t="s">
        <v>547</v>
      </c>
      <c r="B293" t="s">
        <v>1113</v>
      </c>
      <c r="C293" t="str">
        <f t="shared" si="48"/>
        <v>B4C0</v>
      </c>
      <c r="D293" t="str">
        <f t="shared" si="49"/>
        <v>B4C</v>
      </c>
      <c r="E293" t="str">
        <f t="shared" si="50"/>
        <v>B4</v>
      </c>
      <c r="F293" t="str">
        <f t="shared" si="51"/>
        <v>10110100</v>
      </c>
      <c r="G293" t="str">
        <f t="shared" si="52"/>
        <v>C</v>
      </c>
      <c r="H293" t="str">
        <f t="shared" si="53"/>
        <v>1100</v>
      </c>
      <c r="I293" t="str">
        <f t="shared" si="54"/>
        <v>1011010011</v>
      </c>
      <c r="J293" t="str">
        <f t="shared" si="55"/>
        <v>1</v>
      </c>
      <c r="K293" t="str">
        <f t="shared" si="56"/>
        <v>011010011</v>
      </c>
      <c r="L293">
        <f t="shared" si="57"/>
        <v>211</v>
      </c>
      <c r="M293">
        <f t="shared" si="58"/>
        <v>0.412109375</v>
      </c>
      <c r="N293">
        <f t="shared" si="59"/>
        <v>-0.587890625</v>
      </c>
    </row>
    <row r="294" spans="1:14" x14ac:dyDescent="0.35">
      <c r="A294" t="s">
        <v>549</v>
      </c>
      <c r="B294" t="s">
        <v>1031</v>
      </c>
      <c r="C294" t="str">
        <f t="shared" si="48"/>
        <v>C400</v>
      </c>
      <c r="D294" t="str">
        <f t="shared" si="49"/>
        <v>C40</v>
      </c>
      <c r="E294" t="str">
        <f t="shared" si="50"/>
        <v>C4</v>
      </c>
      <c r="F294" t="str">
        <f t="shared" si="51"/>
        <v>11000100</v>
      </c>
      <c r="G294" t="str">
        <f t="shared" si="52"/>
        <v>0</v>
      </c>
      <c r="H294" t="str">
        <f t="shared" si="53"/>
        <v>0000</v>
      </c>
      <c r="I294" t="str">
        <f t="shared" si="54"/>
        <v>1100010000</v>
      </c>
      <c r="J294" t="str">
        <f t="shared" si="55"/>
        <v>1</v>
      </c>
      <c r="K294" t="str">
        <f t="shared" si="56"/>
        <v>100010000</v>
      </c>
      <c r="L294">
        <f t="shared" si="57"/>
        <v>272</v>
      </c>
      <c r="M294">
        <f t="shared" si="58"/>
        <v>0.53125</v>
      </c>
      <c r="N294">
        <f t="shared" si="59"/>
        <v>-0.46875</v>
      </c>
    </row>
    <row r="295" spans="1:14" x14ac:dyDescent="0.35">
      <c r="A295" t="s">
        <v>551</v>
      </c>
      <c r="B295" t="s">
        <v>953</v>
      </c>
      <c r="C295" t="str">
        <f t="shared" si="48"/>
        <v>D4C0</v>
      </c>
      <c r="D295" t="str">
        <f t="shared" si="49"/>
        <v>D4C</v>
      </c>
      <c r="E295" t="str">
        <f t="shared" si="50"/>
        <v>D4</v>
      </c>
      <c r="F295" t="str">
        <f t="shared" si="51"/>
        <v>11010100</v>
      </c>
      <c r="G295" t="str">
        <f t="shared" si="52"/>
        <v>C</v>
      </c>
      <c r="H295" t="str">
        <f t="shared" si="53"/>
        <v>1100</v>
      </c>
      <c r="I295" t="str">
        <f t="shared" si="54"/>
        <v>1101010011</v>
      </c>
      <c r="J295" t="str">
        <f t="shared" si="55"/>
        <v>1</v>
      </c>
      <c r="K295" t="str">
        <f t="shared" si="56"/>
        <v>101010011</v>
      </c>
      <c r="L295">
        <f t="shared" si="57"/>
        <v>339</v>
      </c>
      <c r="M295">
        <f t="shared" si="58"/>
        <v>0.662109375</v>
      </c>
      <c r="N295">
        <f t="shared" si="59"/>
        <v>-0.337890625</v>
      </c>
    </row>
    <row r="296" spans="1:14" x14ac:dyDescent="0.35">
      <c r="A296" t="s">
        <v>552</v>
      </c>
      <c r="B296" t="s">
        <v>216</v>
      </c>
      <c r="C296" t="str">
        <f t="shared" si="48"/>
        <v>E640</v>
      </c>
      <c r="D296" t="str">
        <f t="shared" si="49"/>
        <v>E64</v>
      </c>
      <c r="E296" t="str">
        <f t="shared" si="50"/>
        <v>E6</v>
      </c>
      <c r="F296" t="str">
        <f t="shared" si="51"/>
        <v>11100110</v>
      </c>
      <c r="G296" t="str">
        <f t="shared" si="52"/>
        <v>4</v>
      </c>
      <c r="H296" t="str">
        <f t="shared" si="53"/>
        <v>0100</v>
      </c>
      <c r="I296" t="str">
        <f t="shared" si="54"/>
        <v>1110011001</v>
      </c>
      <c r="J296" t="str">
        <f t="shared" si="55"/>
        <v>1</v>
      </c>
      <c r="K296" t="str">
        <f t="shared" si="56"/>
        <v>110011001</v>
      </c>
      <c r="L296">
        <f t="shared" si="57"/>
        <v>409</v>
      </c>
      <c r="M296">
        <f t="shared" si="58"/>
        <v>0.798828125</v>
      </c>
      <c r="N296">
        <f t="shared" si="59"/>
        <v>-0.201171875</v>
      </c>
    </row>
    <row r="297" spans="1:14" x14ac:dyDescent="0.35">
      <c r="A297" t="s">
        <v>553</v>
      </c>
      <c r="B297" t="s">
        <v>675</v>
      </c>
      <c r="C297" t="str">
        <f t="shared" si="48"/>
        <v>F840</v>
      </c>
      <c r="D297" t="str">
        <f t="shared" si="49"/>
        <v>F84</v>
      </c>
      <c r="E297" t="str">
        <f t="shared" si="50"/>
        <v>F8</v>
      </c>
      <c r="F297" t="str">
        <f t="shared" si="51"/>
        <v>11111000</v>
      </c>
      <c r="G297" t="str">
        <f t="shared" si="52"/>
        <v>4</v>
      </c>
      <c r="H297" t="str">
        <f t="shared" si="53"/>
        <v>0100</v>
      </c>
      <c r="I297" t="str">
        <f t="shared" si="54"/>
        <v>1111100001</v>
      </c>
      <c r="J297" t="str">
        <f t="shared" si="55"/>
        <v>1</v>
      </c>
      <c r="K297" t="str">
        <f t="shared" si="56"/>
        <v>111100001</v>
      </c>
      <c r="L297">
        <f t="shared" si="57"/>
        <v>481</v>
      </c>
      <c r="M297">
        <f t="shared" si="58"/>
        <v>0.939453125</v>
      </c>
      <c r="N297">
        <f t="shared" si="59"/>
        <v>-6.0546875E-2</v>
      </c>
    </row>
    <row r="298" spans="1:14" x14ac:dyDescent="0.35">
      <c r="A298" t="s">
        <v>554</v>
      </c>
      <c r="B298" t="s">
        <v>1032</v>
      </c>
      <c r="C298" t="str">
        <f t="shared" si="48"/>
        <v>0A80</v>
      </c>
      <c r="D298" t="str">
        <f t="shared" si="49"/>
        <v>0A8</v>
      </c>
      <c r="E298" t="str">
        <f t="shared" si="50"/>
        <v>0A</v>
      </c>
      <c r="F298" t="str">
        <f t="shared" si="51"/>
        <v>00001010</v>
      </c>
      <c r="G298" t="str">
        <f t="shared" si="52"/>
        <v>8</v>
      </c>
      <c r="H298" t="str">
        <f t="shared" si="53"/>
        <v>1000</v>
      </c>
      <c r="I298" t="str">
        <f t="shared" si="54"/>
        <v>0000101010</v>
      </c>
      <c r="J298" t="str">
        <f t="shared" si="55"/>
        <v>0</v>
      </c>
      <c r="K298" t="str">
        <f t="shared" si="56"/>
        <v>000101010</v>
      </c>
      <c r="L298">
        <f t="shared" si="57"/>
        <v>42</v>
      </c>
      <c r="M298">
        <f t="shared" si="58"/>
        <v>8.203125E-2</v>
      </c>
      <c r="N298">
        <f t="shared" si="59"/>
        <v>8.203125E-2</v>
      </c>
    </row>
    <row r="299" spans="1:14" x14ac:dyDescent="0.35">
      <c r="A299" t="s">
        <v>556</v>
      </c>
      <c r="B299" t="s">
        <v>1033</v>
      </c>
      <c r="C299" t="str">
        <f t="shared" si="48"/>
        <v>1C80</v>
      </c>
      <c r="D299" t="str">
        <f t="shared" si="49"/>
        <v>1C8</v>
      </c>
      <c r="E299" t="str">
        <f t="shared" si="50"/>
        <v>1C</v>
      </c>
      <c r="F299" t="str">
        <f t="shared" si="51"/>
        <v>00011100</v>
      </c>
      <c r="G299" t="str">
        <f t="shared" si="52"/>
        <v>8</v>
      </c>
      <c r="H299" t="str">
        <f t="shared" si="53"/>
        <v>1000</v>
      </c>
      <c r="I299" t="str">
        <f t="shared" si="54"/>
        <v>0001110010</v>
      </c>
      <c r="J299" t="str">
        <f t="shared" si="55"/>
        <v>0</v>
      </c>
      <c r="K299" t="str">
        <f t="shared" si="56"/>
        <v>001110010</v>
      </c>
      <c r="L299">
        <f t="shared" si="57"/>
        <v>114</v>
      </c>
      <c r="M299">
        <f t="shared" si="58"/>
        <v>0.22265625</v>
      </c>
      <c r="N299">
        <f t="shared" si="59"/>
        <v>0.22265625</v>
      </c>
    </row>
    <row r="300" spans="1:14" x14ac:dyDescent="0.35">
      <c r="A300" t="s">
        <v>558</v>
      </c>
      <c r="B300" t="s">
        <v>1114</v>
      </c>
      <c r="C300" t="str">
        <f t="shared" si="48"/>
        <v>2DC0</v>
      </c>
      <c r="D300" t="str">
        <f t="shared" si="49"/>
        <v>2DC</v>
      </c>
      <c r="E300" t="str">
        <f t="shared" si="50"/>
        <v>2D</v>
      </c>
      <c r="F300" t="str">
        <f t="shared" si="51"/>
        <v>00101101</v>
      </c>
      <c r="G300" t="str">
        <f t="shared" si="52"/>
        <v>C</v>
      </c>
      <c r="H300" t="str">
        <f t="shared" si="53"/>
        <v>1100</v>
      </c>
      <c r="I300" t="str">
        <f t="shared" si="54"/>
        <v>0010110111</v>
      </c>
      <c r="J300" t="str">
        <f t="shared" si="55"/>
        <v>0</v>
      </c>
      <c r="K300" t="str">
        <f t="shared" si="56"/>
        <v>010110111</v>
      </c>
      <c r="L300">
        <f t="shared" si="57"/>
        <v>183</v>
      </c>
      <c r="M300">
        <f t="shared" si="58"/>
        <v>0.357421875</v>
      </c>
      <c r="N300">
        <f t="shared" si="59"/>
        <v>0.357421875</v>
      </c>
    </row>
    <row r="301" spans="1:14" x14ac:dyDescent="0.35">
      <c r="A301" t="s">
        <v>560</v>
      </c>
      <c r="B301" t="s">
        <v>424</v>
      </c>
      <c r="C301" t="str">
        <f t="shared" si="48"/>
        <v>3E40</v>
      </c>
      <c r="D301" t="str">
        <f t="shared" si="49"/>
        <v>3E4</v>
      </c>
      <c r="E301" t="str">
        <f t="shared" si="50"/>
        <v>3E</v>
      </c>
      <c r="F301" t="str">
        <f t="shared" si="51"/>
        <v>00111110</v>
      </c>
      <c r="G301" t="str">
        <f t="shared" si="52"/>
        <v>4</v>
      </c>
      <c r="H301" t="str">
        <f t="shared" si="53"/>
        <v>0100</v>
      </c>
      <c r="I301" t="str">
        <f t="shared" si="54"/>
        <v>0011111001</v>
      </c>
      <c r="J301" t="str">
        <f t="shared" si="55"/>
        <v>0</v>
      </c>
      <c r="K301" t="str">
        <f t="shared" si="56"/>
        <v>011111001</v>
      </c>
      <c r="L301">
        <f t="shared" si="57"/>
        <v>249</v>
      </c>
      <c r="M301">
        <f t="shared" si="58"/>
        <v>0.486328125</v>
      </c>
      <c r="N301">
        <f t="shared" si="59"/>
        <v>0.486328125</v>
      </c>
    </row>
    <row r="302" spans="1:14" x14ac:dyDescent="0.35">
      <c r="A302" t="s">
        <v>562</v>
      </c>
      <c r="B302" t="s">
        <v>936</v>
      </c>
      <c r="C302" t="str">
        <f t="shared" si="48"/>
        <v>4D80</v>
      </c>
      <c r="D302" t="str">
        <f t="shared" si="49"/>
        <v>4D8</v>
      </c>
      <c r="E302" t="str">
        <f t="shared" si="50"/>
        <v>4D</v>
      </c>
      <c r="F302" t="str">
        <f t="shared" si="51"/>
        <v>01001101</v>
      </c>
      <c r="G302" t="str">
        <f t="shared" si="52"/>
        <v>8</v>
      </c>
      <c r="H302" t="str">
        <f t="shared" si="53"/>
        <v>1000</v>
      </c>
      <c r="I302" t="str">
        <f t="shared" si="54"/>
        <v>0100110110</v>
      </c>
      <c r="J302" t="str">
        <f t="shared" si="55"/>
        <v>0</v>
      </c>
      <c r="K302" t="str">
        <f t="shared" si="56"/>
        <v>100110110</v>
      </c>
      <c r="L302">
        <f t="shared" si="57"/>
        <v>310</v>
      </c>
      <c r="M302">
        <f t="shared" si="58"/>
        <v>0.60546875</v>
      </c>
      <c r="N302">
        <f t="shared" si="59"/>
        <v>0.60546875</v>
      </c>
    </row>
    <row r="303" spans="1:14" x14ac:dyDescent="0.35">
      <c r="A303" t="s">
        <v>564</v>
      </c>
      <c r="B303" t="s">
        <v>1035</v>
      </c>
      <c r="C303" t="str">
        <f t="shared" si="48"/>
        <v>5B40</v>
      </c>
      <c r="D303" t="str">
        <f t="shared" si="49"/>
        <v>5B4</v>
      </c>
      <c r="E303" t="str">
        <f t="shared" si="50"/>
        <v>5B</v>
      </c>
      <c r="F303" t="str">
        <f t="shared" si="51"/>
        <v>01011011</v>
      </c>
      <c r="G303" t="str">
        <f t="shared" si="52"/>
        <v>4</v>
      </c>
      <c r="H303" t="str">
        <f t="shared" si="53"/>
        <v>0100</v>
      </c>
      <c r="I303" t="str">
        <f t="shared" si="54"/>
        <v>0101101101</v>
      </c>
      <c r="J303" t="str">
        <f t="shared" si="55"/>
        <v>0</v>
      </c>
      <c r="K303" t="str">
        <f t="shared" si="56"/>
        <v>101101101</v>
      </c>
      <c r="L303">
        <f t="shared" si="57"/>
        <v>365</v>
      </c>
      <c r="M303">
        <f t="shared" si="58"/>
        <v>0.712890625</v>
      </c>
      <c r="N303">
        <f t="shared" si="59"/>
        <v>0.712890625</v>
      </c>
    </row>
    <row r="304" spans="1:14" x14ac:dyDescent="0.35">
      <c r="A304" t="s">
        <v>566</v>
      </c>
      <c r="B304" t="s">
        <v>723</v>
      </c>
      <c r="C304" t="str">
        <f t="shared" si="48"/>
        <v>6700</v>
      </c>
      <c r="D304" t="str">
        <f t="shared" si="49"/>
        <v>670</v>
      </c>
      <c r="E304" t="str">
        <f t="shared" si="50"/>
        <v>67</v>
      </c>
      <c r="F304" t="str">
        <f t="shared" si="51"/>
        <v>01100111</v>
      </c>
      <c r="G304" t="str">
        <f t="shared" si="52"/>
        <v>0</v>
      </c>
      <c r="H304" t="str">
        <f t="shared" si="53"/>
        <v>0000</v>
      </c>
      <c r="I304" t="str">
        <f t="shared" si="54"/>
        <v>0110011100</v>
      </c>
      <c r="J304" t="str">
        <f t="shared" si="55"/>
        <v>0</v>
      </c>
      <c r="K304" t="str">
        <f t="shared" si="56"/>
        <v>110011100</v>
      </c>
      <c r="L304">
        <f t="shared" si="57"/>
        <v>412</v>
      </c>
      <c r="M304">
        <f t="shared" si="58"/>
        <v>0.8046875</v>
      </c>
      <c r="N304">
        <f t="shared" si="59"/>
        <v>0.8046875</v>
      </c>
    </row>
    <row r="305" spans="1:14" x14ac:dyDescent="0.35">
      <c r="A305" t="s">
        <v>568</v>
      </c>
      <c r="B305" t="s">
        <v>245</v>
      </c>
      <c r="C305" t="str">
        <f t="shared" si="48"/>
        <v>7080</v>
      </c>
      <c r="D305" t="str">
        <f t="shared" si="49"/>
        <v>708</v>
      </c>
      <c r="E305" t="str">
        <f t="shared" si="50"/>
        <v>70</v>
      </c>
      <c r="F305" t="str">
        <f t="shared" si="51"/>
        <v>01110000</v>
      </c>
      <c r="G305" t="str">
        <f t="shared" si="52"/>
        <v>8</v>
      </c>
      <c r="H305" t="str">
        <f t="shared" si="53"/>
        <v>1000</v>
      </c>
      <c r="I305" t="str">
        <f t="shared" si="54"/>
        <v>0111000010</v>
      </c>
      <c r="J305" t="str">
        <f t="shared" si="55"/>
        <v>0</v>
      </c>
      <c r="K305" t="str">
        <f t="shared" si="56"/>
        <v>111000010</v>
      </c>
      <c r="L305">
        <f t="shared" si="57"/>
        <v>450</v>
      </c>
      <c r="M305">
        <f t="shared" si="58"/>
        <v>0.87890625</v>
      </c>
      <c r="N305">
        <f t="shared" si="59"/>
        <v>0.87890625</v>
      </c>
    </row>
    <row r="306" spans="1:14" x14ac:dyDescent="0.35">
      <c r="A306" t="s">
        <v>570</v>
      </c>
      <c r="B306" t="s">
        <v>943</v>
      </c>
      <c r="C306" t="str">
        <f t="shared" si="48"/>
        <v>7800</v>
      </c>
      <c r="D306" t="str">
        <f t="shared" si="49"/>
        <v>780</v>
      </c>
      <c r="E306" t="str">
        <f t="shared" si="50"/>
        <v>78</v>
      </c>
      <c r="F306" t="str">
        <f t="shared" si="51"/>
        <v>01111000</v>
      </c>
      <c r="G306" t="str">
        <f t="shared" si="52"/>
        <v>0</v>
      </c>
      <c r="H306" t="str">
        <f t="shared" si="53"/>
        <v>0000</v>
      </c>
      <c r="I306" t="str">
        <f t="shared" si="54"/>
        <v>0111100000</v>
      </c>
      <c r="J306" t="str">
        <f t="shared" si="55"/>
        <v>0</v>
      </c>
      <c r="K306" t="str">
        <f t="shared" si="56"/>
        <v>111100000</v>
      </c>
      <c r="L306">
        <f t="shared" si="57"/>
        <v>480</v>
      </c>
      <c r="M306">
        <f t="shared" si="58"/>
        <v>0.9375</v>
      </c>
      <c r="N306">
        <f t="shared" si="59"/>
        <v>0.9375</v>
      </c>
    </row>
    <row r="307" spans="1:14" x14ac:dyDescent="0.35">
      <c r="A307" t="s">
        <v>572</v>
      </c>
      <c r="B307" t="s">
        <v>226</v>
      </c>
      <c r="C307" t="str">
        <f t="shared" si="48"/>
        <v>7D00</v>
      </c>
      <c r="D307" t="str">
        <f t="shared" si="49"/>
        <v>7D0</v>
      </c>
      <c r="E307" t="str">
        <f t="shared" si="50"/>
        <v>7D</v>
      </c>
      <c r="F307" t="str">
        <f t="shared" si="51"/>
        <v>01111101</v>
      </c>
      <c r="G307" t="str">
        <f t="shared" si="52"/>
        <v>0</v>
      </c>
      <c r="H307" t="str">
        <f t="shared" si="53"/>
        <v>0000</v>
      </c>
      <c r="I307" t="str">
        <f t="shared" si="54"/>
        <v>0111110100</v>
      </c>
      <c r="J307" t="str">
        <f t="shared" si="55"/>
        <v>0</v>
      </c>
      <c r="K307" t="str">
        <f t="shared" si="56"/>
        <v>111110100</v>
      </c>
      <c r="L307">
        <f t="shared" si="57"/>
        <v>500</v>
      </c>
      <c r="M307">
        <f t="shared" si="58"/>
        <v>0.9765625</v>
      </c>
      <c r="N307">
        <f t="shared" si="59"/>
        <v>0.9765625</v>
      </c>
    </row>
    <row r="308" spans="1:14" x14ac:dyDescent="0.35">
      <c r="A308" t="s">
        <v>574</v>
      </c>
      <c r="B308" t="s">
        <v>515</v>
      </c>
      <c r="C308" t="str">
        <f t="shared" si="48"/>
        <v>7F80</v>
      </c>
      <c r="D308" t="str">
        <f t="shared" si="49"/>
        <v>7F8</v>
      </c>
      <c r="E308" t="str">
        <f t="shared" si="50"/>
        <v>7F</v>
      </c>
      <c r="F308" t="str">
        <f t="shared" si="51"/>
        <v>01111111</v>
      </c>
      <c r="G308" t="str">
        <f t="shared" si="52"/>
        <v>8</v>
      </c>
      <c r="H308" t="str">
        <f t="shared" si="53"/>
        <v>1000</v>
      </c>
      <c r="I308" t="str">
        <f t="shared" si="54"/>
        <v>0111111110</v>
      </c>
      <c r="J308" t="str">
        <f t="shared" si="55"/>
        <v>0</v>
      </c>
      <c r="K308" t="str">
        <f t="shared" si="56"/>
        <v>111111110</v>
      </c>
      <c r="L308">
        <f t="shared" si="57"/>
        <v>510</v>
      </c>
      <c r="M308">
        <f t="shared" si="58"/>
        <v>0.99609375</v>
      </c>
      <c r="N308">
        <f t="shared" si="59"/>
        <v>0.99609375</v>
      </c>
    </row>
    <row r="309" spans="1:14" x14ac:dyDescent="0.35">
      <c r="A309" t="s">
        <v>576</v>
      </c>
      <c r="B309" t="s">
        <v>591</v>
      </c>
      <c r="C309" t="str">
        <f t="shared" si="48"/>
        <v>7F40</v>
      </c>
      <c r="D309" t="str">
        <f t="shared" si="49"/>
        <v>7F4</v>
      </c>
      <c r="E309" t="str">
        <f t="shared" si="50"/>
        <v>7F</v>
      </c>
      <c r="F309" t="str">
        <f t="shared" si="51"/>
        <v>01111111</v>
      </c>
      <c r="G309" t="str">
        <f t="shared" si="52"/>
        <v>4</v>
      </c>
      <c r="H309" t="str">
        <f t="shared" si="53"/>
        <v>0100</v>
      </c>
      <c r="I309" t="str">
        <f t="shared" si="54"/>
        <v>0111111101</v>
      </c>
      <c r="J309" t="str">
        <f t="shared" si="55"/>
        <v>0</v>
      </c>
      <c r="K309" t="str">
        <f t="shared" si="56"/>
        <v>111111101</v>
      </c>
      <c r="L309">
        <f t="shared" si="57"/>
        <v>509</v>
      </c>
      <c r="M309">
        <f t="shared" si="58"/>
        <v>0.994140625</v>
      </c>
      <c r="N309">
        <f t="shared" si="59"/>
        <v>0.994140625</v>
      </c>
    </row>
    <row r="310" spans="1:14" x14ac:dyDescent="0.35">
      <c r="A310" t="s">
        <v>578</v>
      </c>
      <c r="B310" t="s">
        <v>152</v>
      </c>
      <c r="C310" t="str">
        <f t="shared" si="48"/>
        <v>7CC0</v>
      </c>
      <c r="D310" t="str">
        <f t="shared" si="49"/>
        <v>7CC</v>
      </c>
      <c r="E310" t="str">
        <f t="shared" si="50"/>
        <v>7C</v>
      </c>
      <c r="F310" t="str">
        <f t="shared" si="51"/>
        <v>01111100</v>
      </c>
      <c r="G310" t="str">
        <f t="shared" si="52"/>
        <v>C</v>
      </c>
      <c r="H310" t="str">
        <f t="shared" si="53"/>
        <v>1100</v>
      </c>
      <c r="I310" t="str">
        <f t="shared" si="54"/>
        <v>0111110011</v>
      </c>
      <c r="J310" t="str">
        <f t="shared" si="55"/>
        <v>0</v>
      </c>
      <c r="K310" t="str">
        <f t="shared" si="56"/>
        <v>111110011</v>
      </c>
      <c r="L310">
        <f t="shared" si="57"/>
        <v>499</v>
      </c>
      <c r="M310">
        <f t="shared" si="58"/>
        <v>0.974609375</v>
      </c>
      <c r="N310">
        <f t="shared" si="59"/>
        <v>0.974609375</v>
      </c>
    </row>
    <row r="311" spans="1:14" x14ac:dyDescent="0.35">
      <c r="A311" t="s">
        <v>580</v>
      </c>
      <c r="B311" t="s">
        <v>517</v>
      </c>
      <c r="C311" t="str">
        <f t="shared" si="48"/>
        <v>7780</v>
      </c>
      <c r="D311" t="str">
        <f t="shared" si="49"/>
        <v>778</v>
      </c>
      <c r="E311" t="str">
        <f t="shared" si="50"/>
        <v>77</v>
      </c>
      <c r="F311" t="str">
        <f t="shared" si="51"/>
        <v>01110111</v>
      </c>
      <c r="G311" t="str">
        <f t="shared" si="52"/>
        <v>8</v>
      </c>
      <c r="H311" t="str">
        <f t="shared" si="53"/>
        <v>1000</v>
      </c>
      <c r="I311" t="str">
        <f t="shared" si="54"/>
        <v>0111011110</v>
      </c>
      <c r="J311" t="str">
        <f t="shared" si="55"/>
        <v>0</v>
      </c>
      <c r="K311" t="str">
        <f t="shared" si="56"/>
        <v>111011110</v>
      </c>
      <c r="L311">
        <f t="shared" si="57"/>
        <v>478</v>
      </c>
      <c r="M311">
        <f t="shared" si="58"/>
        <v>0.93359375</v>
      </c>
      <c r="N311">
        <f t="shared" si="59"/>
        <v>0.93359375</v>
      </c>
    </row>
    <row r="312" spans="1:14" x14ac:dyDescent="0.35">
      <c r="A312" t="s">
        <v>582</v>
      </c>
      <c r="B312" t="s">
        <v>360</v>
      </c>
      <c r="C312" t="str">
        <f t="shared" si="48"/>
        <v>6FC0</v>
      </c>
      <c r="D312" t="str">
        <f t="shared" si="49"/>
        <v>6FC</v>
      </c>
      <c r="E312" t="str">
        <f t="shared" si="50"/>
        <v>6F</v>
      </c>
      <c r="F312" t="str">
        <f t="shared" si="51"/>
        <v>01101111</v>
      </c>
      <c r="G312" t="str">
        <f t="shared" si="52"/>
        <v>C</v>
      </c>
      <c r="H312" t="str">
        <f t="shared" si="53"/>
        <v>1100</v>
      </c>
      <c r="I312" t="str">
        <f t="shared" si="54"/>
        <v>0110111111</v>
      </c>
      <c r="J312" t="str">
        <f t="shared" si="55"/>
        <v>0</v>
      </c>
      <c r="K312" t="str">
        <f t="shared" si="56"/>
        <v>110111111</v>
      </c>
      <c r="L312">
        <f t="shared" si="57"/>
        <v>447</v>
      </c>
      <c r="M312">
        <f t="shared" si="58"/>
        <v>0.873046875</v>
      </c>
      <c r="N312">
        <f t="shared" si="59"/>
        <v>0.873046875</v>
      </c>
    </row>
    <row r="313" spans="1:14" x14ac:dyDescent="0.35">
      <c r="A313" t="s">
        <v>584</v>
      </c>
      <c r="B313" t="s">
        <v>871</v>
      </c>
      <c r="C313" t="str">
        <f t="shared" si="48"/>
        <v>65C0</v>
      </c>
      <c r="D313" t="str">
        <f t="shared" si="49"/>
        <v>65C</v>
      </c>
      <c r="E313" t="str">
        <f t="shared" si="50"/>
        <v>65</v>
      </c>
      <c r="F313" t="str">
        <f t="shared" si="51"/>
        <v>01100101</v>
      </c>
      <c r="G313" t="str">
        <f t="shared" si="52"/>
        <v>C</v>
      </c>
      <c r="H313" t="str">
        <f t="shared" si="53"/>
        <v>1100</v>
      </c>
      <c r="I313" t="str">
        <f t="shared" si="54"/>
        <v>0110010111</v>
      </c>
      <c r="J313" t="str">
        <f t="shared" si="55"/>
        <v>0</v>
      </c>
      <c r="K313" t="str">
        <f t="shared" si="56"/>
        <v>110010111</v>
      </c>
      <c r="L313">
        <f t="shared" si="57"/>
        <v>407</v>
      </c>
      <c r="M313">
        <f t="shared" si="58"/>
        <v>0.794921875</v>
      </c>
      <c r="N313">
        <f t="shared" si="59"/>
        <v>0.794921875</v>
      </c>
    </row>
    <row r="314" spans="1:14" x14ac:dyDescent="0.35">
      <c r="A314" t="s">
        <v>586</v>
      </c>
      <c r="B314" t="s">
        <v>988</v>
      </c>
      <c r="C314" t="str">
        <f t="shared" si="48"/>
        <v>59C0</v>
      </c>
      <c r="D314" t="str">
        <f t="shared" si="49"/>
        <v>59C</v>
      </c>
      <c r="E314" t="str">
        <f t="shared" si="50"/>
        <v>59</v>
      </c>
      <c r="F314" t="str">
        <f t="shared" si="51"/>
        <v>01011001</v>
      </c>
      <c r="G314" t="str">
        <f t="shared" si="52"/>
        <v>C</v>
      </c>
      <c r="H314" t="str">
        <f t="shared" si="53"/>
        <v>1100</v>
      </c>
      <c r="I314" t="str">
        <f t="shared" si="54"/>
        <v>0101100111</v>
      </c>
      <c r="J314" t="str">
        <f t="shared" si="55"/>
        <v>0</v>
      </c>
      <c r="K314" t="str">
        <f t="shared" si="56"/>
        <v>101100111</v>
      </c>
      <c r="L314">
        <f t="shared" si="57"/>
        <v>359</v>
      </c>
      <c r="M314">
        <f t="shared" si="58"/>
        <v>0.701171875</v>
      </c>
      <c r="N314">
        <f t="shared" si="59"/>
        <v>0.701171875</v>
      </c>
    </row>
    <row r="315" spans="1:14" x14ac:dyDescent="0.35">
      <c r="A315" t="s">
        <v>588</v>
      </c>
      <c r="B315" t="s">
        <v>1115</v>
      </c>
      <c r="C315" t="str">
        <f t="shared" si="48"/>
        <v>4C00</v>
      </c>
      <c r="D315" t="str">
        <f t="shared" si="49"/>
        <v>4C0</v>
      </c>
      <c r="E315" t="str">
        <f t="shared" si="50"/>
        <v>4C</v>
      </c>
      <c r="F315" t="str">
        <f t="shared" si="51"/>
        <v>01001100</v>
      </c>
      <c r="G315" t="str">
        <f t="shared" si="52"/>
        <v>0</v>
      </c>
      <c r="H315" t="str">
        <f t="shared" si="53"/>
        <v>0000</v>
      </c>
      <c r="I315" t="str">
        <f t="shared" si="54"/>
        <v>0100110000</v>
      </c>
      <c r="J315" t="str">
        <f t="shared" si="55"/>
        <v>0</v>
      </c>
      <c r="K315" t="str">
        <f t="shared" si="56"/>
        <v>100110000</v>
      </c>
      <c r="L315">
        <f t="shared" si="57"/>
        <v>304</v>
      </c>
      <c r="M315">
        <f t="shared" si="58"/>
        <v>0.59375</v>
      </c>
      <c r="N315">
        <f t="shared" si="59"/>
        <v>0.59375</v>
      </c>
    </row>
    <row r="316" spans="1:14" x14ac:dyDescent="0.35">
      <c r="A316" t="s">
        <v>590</v>
      </c>
      <c r="B316" t="s">
        <v>312</v>
      </c>
      <c r="C316" t="str">
        <f t="shared" si="48"/>
        <v>3CC0</v>
      </c>
      <c r="D316" t="str">
        <f t="shared" si="49"/>
        <v>3CC</v>
      </c>
      <c r="E316" t="str">
        <f t="shared" si="50"/>
        <v>3C</v>
      </c>
      <c r="F316" t="str">
        <f t="shared" si="51"/>
        <v>00111100</v>
      </c>
      <c r="G316" t="str">
        <f t="shared" si="52"/>
        <v>C</v>
      </c>
      <c r="H316" t="str">
        <f t="shared" si="53"/>
        <v>1100</v>
      </c>
      <c r="I316" t="str">
        <f t="shared" si="54"/>
        <v>0011110011</v>
      </c>
      <c r="J316" t="str">
        <f t="shared" si="55"/>
        <v>0</v>
      </c>
      <c r="K316" t="str">
        <f t="shared" si="56"/>
        <v>011110011</v>
      </c>
      <c r="L316">
        <f t="shared" si="57"/>
        <v>243</v>
      </c>
      <c r="M316">
        <f t="shared" si="58"/>
        <v>0.474609375</v>
      </c>
      <c r="N316">
        <f t="shared" si="59"/>
        <v>0.474609375</v>
      </c>
    </row>
    <row r="317" spans="1:14" x14ac:dyDescent="0.35">
      <c r="A317" t="s">
        <v>592</v>
      </c>
      <c r="B317" t="s">
        <v>1116</v>
      </c>
      <c r="C317" t="str">
        <f t="shared" si="48"/>
        <v>2C00</v>
      </c>
      <c r="D317" t="str">
        <f t="shared" si="49"/>
        <v>2C0</v>
      </c>
      <c r="E317" t="str">
        <f t="shared" si="50"/>
        <v>2C</v>
      </c>
      <c r="F317" t="str">
        <f t="shared" si="51"/>
        <v>00101100</v>
      </c>
      <c r="G317" t="str">
        <f t="shared" si="52"/>
        <v>0</v>
      </c>
      <c r="H317" t="str">
        <f t="shared" si="53"/>
        <v>0000</v>
      </c>
      <c r="I317" t="str">
        <f t="shared" si="54"/>
        <v>0010110000</v>
      </c>
      <c r="J317" t="str">
        <f t="shared" si="55"/>
        <v>0</v>
      </c>
      <c r="K317" t="str">
        <f t="shared" si="56"/>
        <v>010110000</v>
      </c>
      <c r="L317">
        <f t="shared" si="57"/>
        <v>176</v>
      </c>
      <c r="M317">
        <f t="shared" si="58"/>
        <v>0.34375</v>
      </c>
      <c r="N317">
        <f t="shared" si="59"/>
        <v>0.34375</v>
      </c>
    </row>
    <row r="318" spans="1:14" x14ac:dyDescent="0.35">
      <c r="A318" t="s">
        <v>594</v>
      </c>
      <c r="B318" t="s">
        <v>122</v>
      </c>
      <c r="C318" t="str">
        <f t="shared" si="48"/>
        <v>1AC0</v>
      </c>
      <c r="D318" t="str">
        <f t="shared" si="49"/>
        <v>1AC</v>
      </c>
      <c r="E318" t="str">
        <f t="shared" si="50"/>
        <v>1A</v>
      </c>
      <c r="F318" t="str">
        <f t="shared" si="51"/>
        <v>00011010</v>
      </c>
      <c r="G318" t="str">
        <f t="shared" si="52"/>
        <v>C</v>
      </c>
      <c r="H318" t="str">
        <f t="shared" si="53"/>
        <v>1100</v>
      </c>
      <c r="I318" t="str">
        <f t="shared" si="54"/>
        <v>0001101011</v>
      </c>
      <c r="J318" t="str">
        <f t="shared" si="55"/>
        <v>0</v>
      </c>
      <c r="K318" t="str">
        <f t="shared" si="56"/>
        <v>001101011</v>
      </c>
      <c r="L318">
        <f t="shared" si="57"/>
        <v>107</v>
      </c>
      <c r="M318">
        <f t="shared" si="58"/>
        <v>0.208984375</v>
      </c>
      <c r="N318">
        <f t="shared" si="59"/>
        <v>0.208984375</v>
      </c>
    </row>
    <row r="319" spans="1:14" x14ac:dyDescent="0.35">
      <c r="A319" t="s">
        <v>596</v>
      </c>
      <c r="B319" t="s">
        <v>1037</v>
      </c>
      <c r="C319" t="str">
        <f t="shared" si="48"/>
        <v>08C0</v>
      </c>
      <c r="D319" t="str">
        <f t="shared" si="49"/>
        <v>08C</v>
      </c>
      <c r="E319" t="str">
        <f t="shared" si="50"/>
        <v>08</v>
      </c>
      <c r="F319" t="str">
        <f t="shared" si="51"/>
        <v>00001000</v>
      </c>
      <c r="G319" t="str">
        <f t="shared" si="52"/>
        <v>C</v>
      </c>
      <c r="H319" t="str">
        <f t="shared" si="53"/>
        <v>1100</v>
      </c>
      <c r="I319" t="str">
        <f t="shared" si="54"/>
        <v>0000100011</v>
      </c>
      <c r="J319" t="str">
        <f t="shared" si="55"/>
        <v>0</v>
      </c>
      <c r="K319" t="str">
        <f t="shared" si="56"/>
        <v>000100011</v>
      </c>
      <c r="L319">
        <f t="shared" si="57"/>
        <v>35</v>
      </c>
      <c r="M319">
        <f t="shared" si="58"/>
        <v>6.8359375E-2</v>
      </c>
      <c r="N319">
        <f t="shared" si="59"/>
        <v>6.8359375E-2</v>
      </c>
    </row>
    <row r="320" spans="1:14" x14ac:dyDescent="0.35">
      <c r="A320" t="s">
        <v>598</v>
      </c>
      <c r="B320" t="s">
        <v>1038</v>
      </c>
      <c r="C320" t="str">
        <f t="shared" si="48"/>
        <v>F680</v>
      </c>
      <c r="D320" t="str">
        <f t="shared" si="49"/>
        <v>F68</v>
      </c>
      <c r="E320" t="str">
        <f t="shared" si="50"/>
        <v>F6</v>
      </c>
      <c r="F320" t="str">
        <f t="shared" si="51"/>
        <v>11110110</v>
      </c>
      <c r="G320" t="str">
        <f t="shared" si="52"/>
        <v>8</v>
      </c>
      <c r="H320" t="str">
        <f t="shared" si="53"/>
        <v>1000</v>
      </c>
      <c r="I320" t="str">
        <f t="shared" si="54"/>
        <v>1111011010</v>
      </c>
      <c r="J320" t="str">
        <f t="shared" si="55"/>
        <v>1</v>
      </c>
      <c r="K320" t="str">
        <f t="shared" si="56"/>
        <v>111011010</v>
      </c>
      <c r="L320">
        <f t="shared" si="57"/>
        <v>474</v>
      </c>
      <c r="M320">
        <f t="shared" si="58"/>
        <v>0.92578125</v>
      </c>
      <c r="N320">
        <f t="shared" si="59"/>
        <v>-7.421875E-2</v>
      </c>
    </row>
    <row r="321" spans="1:14" x14ac:dyDescent="0.35">
      <c r="A321" t="s">
        <v>600</v>
      </c>
      <c r="B321" t="s">
        <v>104</v>
      </c>
      <c r="C321" t="str">
        <f t="shared" si="48"/>
        <v>E480</v>
      </c>
      <c r="D321" t="str">
        <f t="shared" si="49"/>
        <v>E48</v>
      </c>
      <c r="E321" t="str">
        <f t="shared" si="50"/>
        <v>E4</v>
      </c>
      <c r="F321" t="str">
        <f t="shared" si="51"/>
        <v>11100100</v>
      </c>
      <c r="G321" t="str">
        <f t="shared" si="52"/>
        <v>8</v>
      </c>
      <c r="H321" t="str">
        <f t="shared" si="53"/>
        <v>1000</v>
      </c>
      <c r="I321" t="str">
        <f t="shared" si="54"/>
        <v>1110010010</v>
      </c>
      <c r="J321" t="str">
        <f t="shared" si="55"/>
        <v>1</v>
      </c>
      <c r="K321" t="str">
        <f t="shared" si="56"/>
        <v>110010010</v>
      </c>
      <c r="L321">
        <f t="shared" si="57"/>
        <v>402</v>
      </c>
      <c r="M321">
        <f t="shared" si="58"/>
        <v>0.78515625</v>
      </c>
      <c r="N321">
        <f t="shared" si="59"/>
        <v>-0.21484375</v>
      </c>
    </row>
    <row r="322" spans="1:14" x14ac:dyDescent="0.35">
      <c r="A322" t="s">
        <v>602</v>
      </c>
      <c r="B322" t="s">
        <v>1039</v>
      </c>
      <c r="C322" t="str">
        <f t="shared" ref="C322:C385" si="60">RIGHT(B322,4)</f>
        <v>D300</v>
      </c>
      <c r="D322" t="str">
        <f t="shared" ref="D322:D385" si="61">LEFT(C322,3)</f>
        <v>D30</v>
      </c>
      <c r="E322" t="str">
        <f t="shared" ref="E322:E385" si="62">LEFT(D322,2)</f>
        <v>D3</v>
      </c>
      <c r="F322" t="str">
        <f t="shared" ref="F322:F385" si="63">HEX2BIN(E322,8)</f>
        <v>11010011</v>
      </c>
      <c r="G322" t="str">
        <f t="shared" ref="G322:G385" si="64">RIGHT(D322,1)</f>
        <v>0</v>
      </c>
      <c r="H322" t="str">
        <f t="shared" ref="H322:H385" si="65">HEX2BIN(G322,4)</f>
        <v>0000</v>
      </c>
      <c r="I322" t="str">
        <f t="shared" ref="I322:I385" si="66">CONCATENATE(F322,LEFT(H322,2))</f>
        <v>1101001100</v>
      </c>
      <c r="J322" t="str">
        <f t="shared" ref="J322:J385" si="67">LEFT(I322,1)</f>
        <v>1</v>
      </c>
      <c r="K322" t="str">
        <f t="shared" ref="K322:K385" si="68">RIGHT(I322,9)</f>
        <v>101001100</v>
      </c>
      <c r="L322">
        <f t="shared" ref="L322:L385" si="69">BIN2DEC(K322)</f>
        <v>332</v>
      </c>
      <c r="M322">
        <f t="shared" ref="M322:M385" si="70">L322*$Q$1</f>
        <v>0.6484375</v>
      </c>
      <c r="N322">
        <f t="shared" ref="N322:N385" si="71">IF(EXACT(J322,"1"),-1+M322,M322)</f>
        <v>-0.3515625</v>
      </c>
    </row>
    <row r="323" spans="1:14" x14ac:dyDescent="0.35">
      <c r="A323" t="s">
        <v>604</v>
      </c>
      <c r="B323" t="s">
        <v>332</v>
      </c>
      <c r="C323" t="str">
        <f t="shared" si="60"/>
        <v>C280</v>
      </c>
      <c r="D323" t="str">
        <f t="shared" si="61"/>
        <v>C28</v>
      </c>
      <c r="E323" t="str">
        <f t="shared" si="62"/>
        <v>C2</v>
      </c>
      <c r="F323" t="str">
        <f t="shared" si="63"/>
        <v>11000010</v>
      </c>
      <c r="G323" t="str">
        <f t="shared" si="64"/>
        <v>8</v>
      </c>
      <c r="H323" t="str">
        <f t="shared" si="65"/>
        <v>1000</v>
      </c>
      <c r="I323" t="str">
        <f t="shared" si="66"/>
        <v>1100001010</v>
      </c>
      <c r="J323" t="str">
        <f t="shared" si="67"/>
        <v>1</v>
      </c>
      <c r="K323" t="str">
        <f t="shared" si="68"/>
        <v>100001010</v>
      </c>
      <c r="L323">
        <f t="shared" si="69"/>
        <v>266</v>
      </c>
      <c r="M323">
        <f t="shared" si="70"/>
        <v>0.51953125</v>
      </c>
      <c r="N323">
        <f t="shared" si="71"/>
        <v>-0.48046875</v>
      </c>
    </row>
    <row r="324" spans="1:14" x14ac:dyDescent="0.35">
      <c r="A324" t="s">
        <v>606</v>
      </c>
      <c r="B324" t="s">
        <v>1117</v>
      </c>
      <c r="C324" t="str">
        <f t="shared" si="60"/>
        <v>B340</v>
      </c>
      <c r="D324" t="str">
        <f t="shared" si="61"/>
        <v>B34</v>
      </c>
      <c r="E324" t="str">
        <f t="shared" si="62"/>
        <v>B3</v>
      </c>
      <c r="F324" t="str">
        <f t="shared" si="63"/>
        <v>10110011</v>
      </c>
      <c r="G324" t="str">
        <f t="shared" si="64"/>
        <v>4</v>
      </c>
      <c r="H324" t="str">
        <f t="shared" si="65"/>
        <v>0100</v>
      </c>
      <c r="I324" t="str">
        <f t="shared" si="66"/>
        <v>1011001101</v>
      </c>
      <c r="J324" t="str">
        <f t="shared" si="67"/>
        <v>1</v>
      </c>
      <c r="K324" t="str">
        <f t="shared" si="68"/>
        <v>011001101</v>
      </c>
      <c r="L324">
        <f t="shared" si="69"/>
        <v>205</v>
      </c>
      <c r="M324">
        <f t="shared" si="70"/>
        <v>0.400390625</v>
      </c>
      <c r="N324">
        <f t="shared" si="71"/>
        <v>-0.599609375</v>
      </c>
    </row>
    <row r="325" spans="1:14" x14ac:dyDescent="0.35">
      <c r="A325" t="s">
        <v>608</v>
      </c>
      <c r="B325" t="s">
        <v>1118</v>
      </c>
      <c r="C325" t="str">
        <f t="shared" si="60"/>
        <v>A580</v>
      </c>
      <c r="D325" t="str">
        <f t="shared" si="61"/>
        <v>A58</v>
      </c>
      <c r="E325" t="str">
        <f t="shared" si="62"/>
        <v>A5</v>
      </c>
      <c r="F325" t="str">
        <f t="shared" si="63"/>
        <v>10100101</v>
      </c>
      <c r="G325" t="str">
        <f t="shared" si="64"/>
        <v>8</v>
      </c>
      <c r="H325" t="str">
        <f t="shared" si="65"/>
        <v>1000</v>
      </c>
      <c r="I325" t="str">
        <f t="shared" si="66"/>
        <v>1010010110</v>
      </c>
      <c r="J325" t="str">
        <f t="shared" si="67"/>
        <v>1</v>
      </c>
      <c r="K325" t="str">
        <f t="shared" si="68"/>
        <v>010010110</v>
      </c>
      <c r="L325">
        <f t="shared" si="69"/>
        <v>150</v>
      </c>
      <c r="M325">
        <f t="shared" si="70"/>
        <v>0.29296875</v>
      </c>
      <c r="N325">
        <f t="shared" si="71"/>
        <v>-0.70703125</v>
      </c>
    </row>
    <row r="326" spans="1:14" x14ac:dyDescent="0.35">
      <c r="A326" t="s">
        <v>609</v>
      </c>
      <c r="B326" t="s">
        <v>1040</v>
      </c>
      <c r="C326" t="str">
        <f t="shared" si="60"/>
        <v>9980</v>
      </c>
      <c r="D326" t="str">
        <f t="shared" si="61"/>
        <v>998</v>
      </c>
      <c r="E326" t="str">
        <f t="shared" si="62"/>
        <v>99</v>
      </c>
      <c r="F326" t="str">
        <f t="shared" si="63"/>
        <v>10011001</v>
      </c>
      <c r="G326" t="str">
        <f t="shared" si="64"/>
        <v>8</v>
      </c>
      <c r="H326" t="str">
        <f t="shared" si="65"/>
        <v>1000</v>
      </c>
      <c r="I326" t="str">
        <f t="shared" si="66"/>
        <v>1001100110</v>
      </c>
      <c r="J326" t="str">
        <f t="shared" si="67"/>
        <v>1</v>
      </c>
      <c r="K326" t="str">
        <f t="shared" si="68"/>
        <v>001100110</v>
      </c>
      <c r="L326">
        <f t="shared" si="69"/>
        <v>102</v>
      </c>
      <c r="M326">
        <f t="shared" si="70"/>
        <v>0.19921875</v>
      </c>
      <c r="N326">
        <f t="shared" si="71"/>
        <v>-0.80078125</v>
      </c>
    </row>
    <row r="327" spans="1:14" x14ac:dyDescent="0.35">
      <c r="A327" t="s">
        <v>610</v>
      </c>
      <c r="B327" t="s">
        <v>342</v>
      </c>
      <c r="C327" t="str">
        <f t="shared" si="60"/>
        <v>8FC0</v>
      </c>
      <c r="D327" t="str">
        <f t="shared" si="61"/>
        <v>8FC</v>
      </c>
      <c r="E327" t="str">
        <f t="shared" si="62"/>
        <v>8F</v>
      </c>
      <c r="F327" t="str">
        <f t="shared" si="63"/>
        <v>10001111</v>
      </c>
      <c r="G327" t="str">
        <f t="shared" si="64"/>
        <v>C</v>
      </c>
      <c r="H327" t="str">
        <f t="shared" si="65"/>
        <v>1100</v>
      </c>
      <c r="I327" t="str">
        <f t="shared" si="66"/>
        <v>1000111111</v>
      </c>
      <c r="J327" t="str">
        <f t="shared" si="67"/>
        <v>1</v>
      </c>
      <c r="K327" t="str">
        <f t="shared" si="68"/>
        <v>000111111</v>
      </c>
      <c r="L327">
        <f t="shared" si="69"/>
        <v>63</v>
      </c>
      <c r="M327">
        <f t="shared" si="70"/>
        <v>0.123046875</v>
      </c>
      <c r="N327">
        <f t="shared" si="71"/>
        <v>-0.876953125</v>
      </c>
    </row>
    <row r="328" spans="1:14" x14ac:dyDescent="0.35">
      <c r="A328" t="s">
        <v>612</v>
      </c>
      <c r="B328" t="s">
        <v>573</v>
      </c>
      <c r="C328" t="str">
        <f t="shared" si="60"/>
        <v>8840</v>
      </c>
      <c r="D328" t="str">
        <f t="shared" si="61"/>
        <v>884</v>
      </c>
      <c r="E328" t="str">
        <f t="shared" si="62"/>
        <v>88</v>
      </c>
      <c r="F328" t="str">
        <f t="shared" si="63"/>
        <v>10001000</v>
      </c>
      <c r="G328" t="str">
        <f t="shared" si="64"/>
        <v>4</v>
      </c>
      <c r="H328" t="str">
        <f t="shared" si="65"/>
        <v>0100</v>
      </c>
      <c r="I328" t="str">
        <f t="shared" si="66"/>
        <v>1000100001</v>
      </c>
      <c r="J328" t="str">
        <f t="shared" si="67"/>
        <v>1</v>
      </c>
      <c r="K328" t="str">
        <f t="shared" si="68"/>
        <v>000100001</v>
      </c>
      <c r="L328">
        <f t="shared" si="69"/>
        <v>33</v>
      </c>
      <c r="M328">
        <f t="shared" si="70"/>
        <v>6.4453125E-2</v>
      </c>
      <c r="N328">
        <f t="shared" si="71"/>
        <v>-0.935546875</v>
      </c>
    </row>
    <row r="329" spans="1:14" x14ac:dyDescent="0.35">
      <c r="A329" t="s">
        <v>614</v>
      </c>
      <c r="B329" t="s">
        <v>19</v>
      </c>
      <c r="C329" t="str">
        <f t="shared" si="60"/>
        <v>8340</v>
      </c>
      <c r="D329" t="str">
        <f t="shared" si="61"/>
        <v>834</v>
      </c>
      <c r="E329" t="str">
        <f t="shared" si="62"/>
        <v>83</v>
      </c>
      <c r="F329" t="str">
        <f t="shared" si="63"/>
        <v>10000011</v>
      </c>
      <c r="G329" t="str">
        <f t="shared" si="64"/>
        <v>4</v>
      </c>
      <c r="H329" t="str">
        <f t="shared" si="65"/>
        <v>0100</v>
      </c>
      <c r="I329" t="str">
        <f t="shared" si="66"/>
        <v>1000001101</v>
      </c>
      <c r="J329" t="str">
        <f t="shared" si="67"/>
        <v>1</v>
      </c>
      <c r="K329" t="str">
        <f t="shared" si="68"/>
        <v>000001101</v>
      </c>
      <c r="L329">
        <f t="shared" si="69"/>
        <v>13</v>
      </c>
      <c r="M329">
        <f t="shared" si="70"/>
        <v>2.5390625E-2</v>
      </c>
      <c r="N329">
        <f t="shared" si="71"/>
        <v>-0.974609375</v>
      </c>
    </row>
    <row r="330" spans="1:14" x14ac:dyDescent="0.35">
      <c r="A330" t="s">
        <v>616</v>
      </c>
      <c r="B330" t="s">
        <v>21</v>
      </c>
      <c r="C330" t="str">
        <f t="shared" si="60"/>
        <v>8080</v>
      </c>
      <c r="D330" t="str">
        <f t="shared" si="61"/>
        <v>808</v>
      </c>
      <c r="E330" t="str">
        <f t="shared" si="62"/>
        <v>80</v>
      </c>
      <c r="F330" t="str">
        <f t="shared" si="63"/>
        <v>10000000</v>
      </c>
      <c r="G330" t="str">
        <f t="shared" si="64"/>
        <v>8</v>
      </c>
      <c r="H330" t="str">
        <f t="shared" si="65"/>
        <v>1000</v>
      </c>
      <c r="I330" t="str">
        <f t="shared" si="66"/>
        <v>1000000010</v>
      </c>
      <c r="J330" t="str">
        <f t="shared" si="67"/>
        <v>1</v>
      </c>
      <c r="K330" t="str">
        <f t="shared" si="68"/>
        <v>000000010</v>
      </c>
      <c r="L330">
        <f t="shared" si="69"/>
        <v>2</v>
      </c>
      <c r="M330">
        <f t="shared" si="70"/>
        <v>3.90625E-3</v>
      </c>
      <c r="N330">
        <f t="shared" si="71"/>
        <v>-0.99609375</v>
      </c>
    </row>
    <row r="331" spans="1:14" x14ac:dyDescent="0.35">
      <c r="A331" t="s">
        <v>618</v>
      </c>
      <c r="B331" t="s">
        <v>21</v>
      </c>
      <c r="C331" t="str">
        <f t="shared" si="60"/>
        <v>8080</v>
      </c>
      <c r="D331" t="str">
        <f t="shared" si="61"/>
        <v>808</v>
      </c>
      <c r="E331" t="str">
        <f t="shared" si="62"/>
        <v>80</v>
      </c>
      <c r="F331" t="str">
        <f t="shared" si="63"/>
        <v>10000000</v>
      </c>
      <c r="G331" t="str">
        <f t="shared" si="64"/>
        <v>8</v>
      </c>
      <c r="H331" t="str">
        <f t="shared" si="65"/>
        <v>1000</v>
      </c>
      <c r="I331" t="str">
        <f t="shared" si="66"/>
        <v>1000000010</v>
      </c>
      <c r="J331" t="str">
        <f t="shared" si="67"/>
        <v>1</v>
      </c>
      <c r="K331" t="str">
        <f t="shared" si="68"/>
        <v>000000010</v>
      </c>
      <c r="L331">
        <f t="shared" si="69"/>
        <v>2</v>
      </c>
      <c r="M331">
        <f t="shared" si="70"/>
        <v>3.90625E-3</v>
      </c>
      <c r="N331">
        <f t="shared" si="71"/>
        <v>-0.99609375</v>
      </c>
    </row>
    <row r="332" spans="1:14" x14ac:dyDescent="0.35">
      <c r="A332" t="s">
        <v>620</v>
      </c>
      <c r="B332" t="s">
        <v>19</v>
      </c>
      <c r="C332" t="str">
        <f t="shared" si="60"/>
        <v>8340</v>
      </c>
      <c r="D332" t="str">
        <f t="shared" si="61"/>
        <v>834</v>
      </c>
      <c r="E332" t="str">
        <f t="shared" si="62"/>
        <v>83</v>
      </c>
      <c r="F332" t="str">
        <f t="shared" si="63"/>
        <v>10000011</v>
      </c>
      <c r="G332" t="str">
        <f t="shared" si="64"/>
        <v>4</v>
      </c>
      <c r="H332" t="str">
        <f t="shared" si="65"/>
        <v>0100</v>
      </c>
      <c r="I332" t="str">
        <f t="shared" si="66"/>
        <v>1000001101</v>
      </c>
      <c r="J332" t="str">
        <f t="shared" si="67"/>
        <v>1</v>
      </c>
      <c r="K332" t="str">
        <f t="shared" si="68"/>
        <v>000001101</v>
      </c>
      <c r="L332">
        <f t="shared" si="69"/>
        <v>13</v>
      </c>
      <c r="M332">
        <f t="shared" si="70"/>
        <v>2.5390625E-2</v>
      </c>
      <c r="N332">
        <f t="shared" si="71"/>
        <v>-0.974609375</v>
      </c>
    </row>
    <row r="333" spans="1:14" x14ac:dyDescent="0.35">
      <c r="A333" t="s">
        <v>622</v>
      </c>
      <c r="B333" t="s">
        <v>573</v>
      </c>
      <c r="C333" t="str">
        <f t="shared" si="60"/>
        <v>8840</v>
      </c>
      <c r="D333" t="str">
        <f t="shared" si="61"/>
        <v>884</v>
      </c>
      <c r="E333" t="str">
        <f t="shared" si="62"/>
        <v>88</v>
      </c>
      <c r="F333" t="str">
        <f t="shared" si="63"/>
        <v>10001000</v>
      </c>
      <c r="G333" t="str">
        <f t="shared" si="64"/>
        <v>4</v>
      </c>
      <c r="H333" t="str">
        <f t="shared" si="65"/>
        <v>0100</v>
      </c>
      <c r="I333" t="str">
        <f t="shared" si="66"/>
        <v>1000100001</v>
      </c>
      <c r="J333" t="str">
        <f t="shared" si="67"/>
        <v>1</v>
      </c>
      <c r="K333" t="str">
        <f t="shared" si="68"/>
        <v>000100001</v>
      </c>
      <c r="L333">
        <f t="shared" si="69"/>
        <v>33</v>
      </c>
      <c r="M333">
        <f t="shared" si="70"/>
        <v>6.4453125E-2</v>
      </c>
      <c r="N333">
        <f t="shared" si="71"/>
        <v>-0.935546875</v>
      </c>
    </row>
    <row r="334" spans="1:14" x14ac:dyDescent="0.35">
      <c r="A334" t="s">
        <v>624</v>
      </c>
      <c r="B334" t="s">
        <v>342</v>
      </c>
      <c r="C334" t="str">
        <f t="shared" si="60"/>
        <v>8FC0</v>
      </c>
      <c r="D334" t="str">
        <f t="shared" si="61"/>
        <v>8FC</v>
      </c>
      <c r="E334" t="str">
        <f t="shared" si="62"/>
        <v>8F</v>
      </c>
      <c r="F334" t="str">
        <f t="shared" si="63"/>
        <v>10001111</v>
      </c>
      <c r="G334" t="str">
        <f t="shared" si="64"/>
        <v>C</v>
      </c>
      <c r="H334" t="str">
        <f t="shared" si="65"/>
        <v>1100</v>
      </c>
      <c r="I334" t="str">
        <f t="shared" si="66"/>
        <v>1000111111</v>
      </c>
      <c r="J334" t="str">
        <f t="shared" si="67"/>
        <v>1</v>
      </c>
      <c r="K334" t="str">
        <f t="shared" si="68"/>
        <v>000111111</v>
      </c>
      <c r="L334">
        <f t="shared" si="69"/>
        <v>63</v>
      </c>
      <c r="M334">
        <f t="shared" si="70"/>
        <v>0.123046875</v>
      </c>
      <c r="N334">
        <f t="shared" si="71"/>
        <v>-0.876953125</v>
      </c>
    </row>
    <row r="335" spans="1:14" x14ac:dyDescent="0.35">
      <c r="A335" t="s">
        <v>626</v>
      </c>
      <c r="B335" t="s">
        <v>1040</v>
      </c>
      <c r="C335" t="str">
        <f t="shared" si="60"/>
        <v>9980</v>
      </c>
      <c r="D335" t="str">
        <f t="shared" si="61"/>
        <v>998</v>
      </c>
      <c r="E335" t="str">
        <f t="shared" si="62"/>
        <v>99</v>
      </c>
      <c r="F335" t="str">
        <f t="shared" si="63"/>
        <v>10011001</v>
      </c>
      <c r="G335" t="str">
        <f t="shared" si="64"/>
        <v>8</v>
      </c>
      <c r="H335" t="str">
        <f t="shared" si="65"/>
        <v>1000</v>
      </c>
      <c r="I335" t="str">
        <f t="shared" si="66"/>
        <v>1001100110</v>
      </c>
      <c r="J335" t="str">
        <f t="shared" si="67"/>
        <v>1</v>
      </c>
      <c r="K335" t="str">
        <f t="shared" si="68"/>
        <v>001100110</v>
      </c>
      <c r="L335">
        <f t="shared" si="69"/>
        <v>102</v>
      </c>
      <c r="M335">
        <f t="shared" si="70"/>
        <v>0.19921875</v>
      </c>
      <c r="N335">
        <f t="shared" si="71"/>
        <v>-0.80078125</v>
      </c>
    </row>
    <row r="336" spans="1:14" x14ac:dyDescent="0.35">
      <c r="A336" t="s">
        <v>628</v>
      </c>
      <c r="B336" t="s">
        <v>1118</v>
      </c>
      <c r="C336" t="str">
        <f t="shared" si="60"/>
        <v>A580</v>
      </c>
      <c r="D336" t="str">
        <f t="shared" si="61"/>
        <v>A58</v>
      </c>
      <c r="E336" t="str">
        <f t="shared" si="62"/>
        <v>A5</v>
      </c>
      <c r="F336" t="str">
        <f t="shared" si="63"/>
        <v>10100101</v>
      </c>
      <c r="G336" t="str">
        <f t="shared" si="64"/>
        <v>8</v>
      </c>
      <c r="H336" t="str">
        <f t="shared" si="65"/>
        <v>1000</v>
      </c>
      <c r="I336" t="str">
        <f t="shared" si="66"/>
        <v>1010010110</v>
      </c>
      <c r="J336" t="str">
        <f t="shared" si="67"/>
        <v>1</v>
      </c>
      <c r="K336" t="str">
        <f t="shared" si="68"/>
        <v>010010110</v>
      </c>
      <c r="L336">
        <f t="shared" si="69"/>
        <v>150</v>
      </c>
      <c r="M336">
        <f t="shared" si="70"/>
        <v>0.29296875</v>
      </c>
      <c r="N336">
        <f t="shared" si="71"/>
        <v>-0.70703125</v>
      </c>
    </row>
    <row r="337" spans="1:14" x14ac:dyDescent="0.35">
      <c r="A337" t="s">
        <v>629</v>
      </c>
      <c r="B337" t="s">
        <v>1117</v>
      </c>
      <c r="C337" t="str">
        <f t="shared" si="60"/>
        <v>B340</v>
      </c>
      <c r="D337" t="str">
        <f t="shared" si="61"/>
        <v>B34</v>
      </c>
      <c r="E337" t="str">
        <f t="shared" si="62"/>
        <v>B3</v>
      </c>
      <c r="F337" t="str">
        <f t="shared" si="63"/>
        <v>10110011</v>
      </c>
      <c r="G337" t="str">
        <f t="shared" si="64"/>
        <v>4</v>
      </c>
      <c r="H337" t="str">
        <f t="shared" si="65"/>
        <v>0100</v>
      </c>
      <c r="I337" t="str">
        <f t="shared" si="66"/>
        <v>1011001101</v>
      </c>
      <c r="J337" t="str">
        <f t="shared" si="67"/>
        <v>1</v>
      </c>
      <c r="K337" t="str">
        <f t="shared" si="68"/>
        <v>011001101</v>
      </c>
      <c r="L337">
        <f t="shared" si="69"/>
        <v>205</v>
      </c>
      <c r="M337">
        <f t="shared" si="70"/>
        <v>0.400390625</v>
      </c>
      <c r="N337">
        <f t="shared" si="71"/>
        <v>-0.599609375</v>
      </c>
    </row>
    <row r="338" spans="1:14" x14ac:dyDescent="0.35">
      <c r="A338" t="s">
        <v>631</v>
      </c>
      <c r="B338" t="s">
        <v>332</v>
      </c>
      <c r="C338" t="str">
        <f t="shared" si="60"/>
        <v>C280</v>
      </c>
      <c r="D338" t="str">
        <f t="shared" si="61"/>
        <v>C28</v>
      </c>
      <c r="E338" t="str">
        <f t="shared" si="62"/>
        <v>C2</v>
      </c>
      <c r="F338" t="str">
        <f t="shared" si="63"/>
        <v>11000010</v>
      </c>
      <c r="G338" t="str">
        <f t="shared" si="64"/>
        <v>8</v>
      </c>
      <c r="H338" t="str">
        <f t="shared" si="65"/>
        <v>1000</v>
      </c>
      <c r="I338" t="str">
        <f t="shared" si="66"/>
        <v>1100001010</v>
      </c>
      <c r="J338" t="str">
        <f t="shared" si="67"/>
        <v>1</v>
      </c>
      <c r="K338" t="str">
        <f t="shared" si="68"/>
        <v>100001010</v>
      </c>
      <c r="L338">
        <f t="shared" si="69"/>
        <v>266</v>
      </c>
      <c r="M338">
        <f t="shared" si="70"/>
        <v>0.51953125</v>
      </c>
      <c r="N338">
        <f t="shared" si="71"/>
        <v>-0.48046875</v>
      </c>
    </row>
    <row r="339" spans="1:14" x14ac:dyDescent="0.35">
      <c r="A339" t="s">
        <v>633</v>
      </c>
      <c r="B339" t="s">
        <v>1039</v>
      </c>
      <c r="C339" t="str">
        <f t="shared" si="60"/>
        <v>D300</v>
      </c>
      <c r="D339" t="str">
        <f t="shared" si="61"/>
        <v>D30</v>
      </c>
      <c r="E339" t="str">
        <f t="shared" si="62"/>
        <v>D3</v>
      </c>
      <c r="F339" t="str">
        <f t="shared" si="63"/>
        <v>11010011</v>
      </c>
      <c r="G339" t="str">
        <f t="shared" si="64"/>
        <v>0</v>
      </c>
      <c r="H339" t="str">
        <f t="shared" si="65"/>
        <v>0000</v>
      </c>
      <c r="I339" t="str">
        <f t="shared" si="66"/>
        <v>1101001100</v>
      </c>
      <c r="J339" t="str">
        <f t="shared" si="67"/>
        <v>1</v>
      </c>
      <c r="K339" t="str">
        <f t="shared" si="68"/>
        <v>101001100</v>
      </c>
      <c r="L339">
        <f t="shared" si="69"/>
        <v>332</v>
      </c>
      <c r="M339">
        <f t="shared" si="70"/>
        <v>0.6484375</v>
      </c>
      <c r="N339">
        <f t="shared" si="71"/>
        <v>-0.3515625</v>
      </c>
    </row>
    <row r="340" spans="1:14" x14ac:dyDescent="0.35">
      <c r="A340" t="s">
        <v>635</v>
      </c>
      <c r="B340" t="s">
        <v>104</v>
      </c>
      <c r="C340" t="str">
        <f t="shared" si="60"/>
        <v>E480</v>
      </c>
      <c r="D340" t="str">
        <f t="shared" si="61"/>
        <v>E48</v>
      </c>
      <c r="E340" t="str">
        <f t="shared" si="62"/>
        <v>E4</v>
      </c>
      <c r="F340" t="str">
        <f t="shared" si="63"/>
        <v>11100100</v>
      </c>
      <c r="G340" t="str">
        <f t="shared" si="64"/>
        <v>8</v>
      </c>
      <c r="H340" t="str">
        <f t="shared" si="65"/>
        <v>1000</v>
      </c>
      <c r="I340" t="str">
        <f t="shared" si="66"/>
        <v>1110010010</v>
      </c>
      <c r="J340" t="str">
        <f t="shared" si="67"/>
        <v>1</v>
      </c>
      <c r="K340" t="str">
        <f t="shared" si="68"/>
        <v>110010010</v>
      </c>
      <c r="L340">
        <f t="shared" si="69"/>
        <v>402</v>
      </c>
      <c r="M340">
        <f t="shared" si="70"/>
        <v>0.78515625</v>
      </c>
      <c r="N340">
        <f t="shared" si="71"/>
        <v>-0.21484375</v>
      </c>
    </row>
    <row r="341" spans="1:14" x14ac:dyDescent="0.35">
      <c r="A341" t="s">
        <v>637</v>
      </c>
      <c r="B341" t="s">
        <v>1038</v>
      </c>
      <c r="C341" t="str">
        <f t="shared" si="60"/>
        <v>F680</v>
      </c>
      <c r="D341" t="str">
        <f t="shared" si="61"/>
        <v>F68</v>
      </c>
      <c r="E341" t="str">
        <f t="shared" si="62"/>
        <v>F6</v>
      </c>
      <c r="F341" t="str">
        <f t="shared" si="63"/>
        <v>11110110</v>
      </c>
      <c r="G341" t="str">
        <f t="shared" si="64"/>
        <v>8</v>
      </c>
      <c r="H341" t="str">
        <f t="shared" si="65"/>
        <v>1000</v>
      </c>
      <c r="I341" t="str">
        <f t="shared" si="66"/>
        <v>1111011010</v>
      </c>
      <c r="J341" t="str">
        <f t="shared" si="67"/>
        <v>1</v>
      </c>
      <c r="K341" t="str">
        <f t="shared" si="68"/>
        <v>111011010</v>
      </c>
      <c r="L341">
        <f t="shared" si="69"/>
        <v>474</v>
      </c>
      <c r="M341">
        <f t="shared" si="70"/>
        <v>0.92578125</v>
      </c>
      <c r="N341">
        <f t="shared" si="71"/>
        <v>-7.421875E-2</v>
      </c>
    </row>
    <row r="342" spans="1:14" x14ac:dyDescent="0.35">
      <c r="A342" t="s">
        <v>639</v>
      </c>
      <c r="B342" t="s">
        <v>1037</v>
      </c>
      <c r="C342" t="str">
        <f t="shared" si="60"/>
        <v>08C0</v>
      </c>
      <c r="D342" t="str">
        <f t="shared" si="61"/>
        <v>08C</v>
      </c>
      <c r="E342" t="str">
        <f t="shared" si="62"/>
        <v>08</v>
      </c>
      <c r="F342" t="str">
        <f t="shared" si="63"/>
        <v>00001000</v>
      </c>
      <c r="G342" t="str">
        <f t="shared" si="64"/>
        <v>C</v>
      </c>
      <c r="H342" t="str">
        <f t="shared" si="65"/>
        <v>1100</v>
      </c>
      <c r="I342" t="str">
        <f t="shared" si="66"/>
        <v>0000100011</v>
      </c>
      <c r="J342" t="str">
        <f t="shared" si="67"/>
        <v>0</v>
      </c>
      <c r="K342" t="str">
        <f t="shared" si="68"/>
        <v>000100011</v>
      </c>
      <c r="L342">
        <f t="shared" si="69"/>
        <v>35</v>
      </c>
      <c r="M342">
        <f t="shared" si="70"/>
        <v>6.8359375E-2</v>
      </c>
      <c r="N342">
        <f t="shared" si="71"/>
        <v>6.8359375E-2</v>
      </c>
    </row>
    <row r="343" spans="1:14" x14ac:dyDescent="0.35">
      <c r="A343" t="s">
        <v>641</v>
      </c>
      <c r="B343" t="s">
        <v>122</v>
      </c>
      <c r="C343" t="str">
        <f t="shared" si="60"/>
        <v>1AC0</v>
      </c>
      <c r="D343" t="str">
        <f t="shared" si="61"/>
        <v>1AC</v>
      </c>
      <c r="E343" t="str">
        <f t="shared" si="62"/>
        <v>1A</v>
      </c>
      <c r="F343" t="str">
        <f t="shared" si="63"/>
        <v>00011010</v>
      </c>
      <c r="G343" t="str">
        <f t="shared" si="64"/>
        <v>C</v>
      </c>
      <c r="H343" t="str">
        <f t="shared" si="65"/>
        <v>1100</v>
      </c>
      <c r="I343" t="str">
        <f t="shared" si="66"/>
        <v>0001101011</v>
      </c>
      <c r="J343" t="str">
        <f t="shared" si="67"/>
        <v>0</v>
      </c>
      <c r="K343" t="str">
        <f t="shared" si="68"/>
        <v>001101011</v>
      </c>
      <c r="L343">
        <f t="shared" si="69"/>
        <v>107</v>
      </c>
      <c r="M343">
        <f t="shared" si="70"/>
        <v>0.208984375</v>
      </c>
      <c r="N343">
        <f t="shared" si="71"/>
        <v>0.208984375</v>
      </c>
    </row>
    <row r="344" spans="1:14" x14ac:dyDescent="0.35">
      <c r="A344" t="s">
        <v>643</v>
      </c>
      <c r="B344" t="s">
        <v>1116</v>
      </c>
      <c r="C344" t="str">
        <f t="shared" si="60"/>
        <v>2C00</v>
      </c>
      <c r="D344" t="str">
        <f t="shared" si="61"/>
        <v>2C0</v>
      </c>
      <c r="E344" t="str">
        <f t="shared" si="62"/>
        <v>2C</v>
      </c>
      <c r="F344" t="str">
        <f t="shared" si="63"/>
        <v>00101100</v>
      </c>
      <c r="G344" t="str">
        <f t="shared" si="64"/>
        <v>0</v>
      </c>
      <c r="H344" t="str">
        <f t="shared" si="65"/>
        <v>0000</v>
      </c>
      <c r="I344" t="str">
        <f t="shared" si="66"/>
        <v>0010110000</v>
      </c>
      <c r="J344" t="str">
        <f t="shared" si="67"/>
        <v>0</v>
      </c>
      <c r="K344" t="str">
        <f t="shared" si="68"/>
        <v>010110000</v>
      </c>
      <c r="L344">
        <f t="shared" si="69"/>
        <v>176</v>
      </c>
      <c r="M344">
        <f t="shared" si="70"/>
        <v>0.34375</v>
      </c>
      <c r="N344">
        <f t="shared" si="71"/>
        <v>0.34375</v>
      </c>
    </row>
    <row r="345" spans="1:14" x14ac:dyDescent="0.35">
      <c r="A345" t="s">
        <v>645</v>
      </c>
      <c r="B345" t="s">
        <v>312</v>
      </c>
      <c r="C345" t="str">
        <f t="shared" si="60"/>
        <v>3CC0</v>
      </c>
      <c r="D345" t="str">
        <f t="shared" si="61"/>
        <v>3CC</v>
      </c>
      <c r="E345" t="str">
        <f t="shared" si="62"/>
        <v>3C</v>
      </c>
      <c r="F345" t="str">
        <f t="shared" si="63"/>
        <v>00111100</v>
      </c>
      <c r="G345" t="str">
        <f t="shared" si="64"/>
        <v>C</v>
      </c>
      <c r="H345" t="str">
        <f t="shared" si="65"/>
        <v>1100</v>
      </c>
      <c r="I345" t="str">
        <f t="shared" si="66"/>
        <v>0011110011</v>
      </c>
      <c r="J345" t="str">
        <f t="shared" si="67"/>
        <v>0</v>
      </c>
      <c r="K345" t="str">
        <f t="shared" si="68"/>
        <v>011110011</v>
      </c>
      <c r="L345">
        <f t="shared" si="69"/>
        <v>243</v>
      </c>
      <c r="M345">
        <f t="shared" si="70"/>
        <v>0.474609375</v>
      </c>
      <c r="N345">
        <f t="shared" si="71"/>
        <v>0.474609375</v>
      </c>
    </row>
    <row r="346" spans="1:14" x14ac:dyDescent="0.35">
      <c r="A346" t="s">
        <v>647</v>
      </c>
      <c r="B346" t="s">
        <v>1115</v>
      </c>
      <c r="C346" t="str">
        <f t="shared" si="60"/>
        <v>4C00</v>
      </c>
      <c r="D346" t="str">
        <f t="shared" si="61"/>
        <v>4C0</v>
      </c>
      <c r="E346" t="str">
        <f t="shared" si="62"/>
        <v>4C</v>
      </c>
      <c r="F346" t="str">
        <f t="shared" si="63"/>
        <v>01001100</v>
      </c>
      <c r="G346" t="str">
        <f t="shared" si="64"/>
        <v>0</v>
      </c>
      <c r="H346" t="str">
        <f t="shared" si="65"/>
        <v>0000</v>
      </c>
      <c r="I346" t="str">
        <f t="shared" si="66"/>
        <v>0100110000</v>
      </c>
      <c r="J346" t="str">
        <f t="shared" si="67"/>
        <v>0</v>
      </c>
      <c r="K346" t="str">
        <f t="shared" si="68"/>
        <v>100110000</v>
      </c>
      <c r="L346">
        <f t="shared" si="69"/>
        <v>304</v>
      </c>
      <c r="M346">
        <f t="shared" si="70"/>
        <v>0.59375</v>
      </c>
      <c r="N346">
        <f t="shared" si="71"/>
        <v>0.59375</v>
      </c>
    </row>
    <row r="347" spans="1:14" x14ac:dyDescent="0.35">
      <c r="A347" t="s">
        <v>648</v>
      </c>
      <c r="B347" t="s">
        <v>988</v>
      </c>
      <c r="C347" t="str">
        <f t="shared" si="60"/>
        <v>59C0</v>
      </c>
      <c r="D347" t="str">
        <f t="shared" si="61"/>
        <v>59C</v>
      </c>
      <c r="E347" t="str">
        <f t="shared" si="62"/>
        <v>59</v>
      </c>
      <c r="F347" t="str">
        <f t="shared" si="63"/>
        <v>01011001</v>
      </c>
      <c r="G347" t="str">
        <f t="shared" si="64"/>
        <v>C</v>
      </c>
      <c r="H347" t="str">
        <f t="shared" si="65"/>
        <v>1100</v>
      </c>
      <c r="I347" t="str">
        <f t="shared" si="66"/>
        <v>0101100111</v>
      </c>
      <c r="J347" t="str">
        <f t="shared" si="67"/>
        <v>0</v>
      </c>
      <c r="K347" t="str">
        <f t="shared" si="68"/>
        <v>101100111</v>
      </c>
      <c r="L347">
        <f t="shared" si="69"/>
        <v>359</v>
      </c>
      <c r="M347">
        <f t="shared" si="70"/>
        <v>0.701171875</v>
      </c>
      <c r="N347">
        <f t="shared" si="71"/>
        <v>0.701171875</v>
      </c>
    </row>
    <row r="348" spans="1:14" x14ac:dyDescent="0.35">
      <c r="A348" t="s">
        <v>650</v>
      </c>
      <c r="B348" t="s">
        <v>871</v>
      </c>
      <c r="C348" t="str">
        <f t="shared" si="60"/>
        <v>65C0</v>
      </c>
      <c r="D348" t="str">
        <f t="shared" si="61"/>
        <v>65C</v>
      </c>
      <c r="E348" t="str">
        <f t="shared" si="62"/>
        <v>65</v>
      </c>
      <c r="F348" t="str">
        <f t="shared" si="63"/>
        <v>01100101</v>
      </c>
      <c r="G348" t="str">
        <f t="shared" si="64"/>
        <v>C</v>
      </c>
      <c r="H348" t="str">
        <f t="shared" si="65"/>
        <v>1100</v>
      </c>
      <c r="I348" t="str">
        <f t="shared" si="66"/>
        <v>0110010111</v>
      </c>
      <c r="J348" t="str">
        <f t="shared" si="67"/>
        <v>0</v>
      </c>
      <c r="K348" t="str">
        <f t="shared" si="68"/>
        <v>110010111</v>
      </c>
      <c r="L348">
        <f t="shared" si="69"/>
        <v>407</v>
      </c>
      <c r="M348">
        <f t="shared" si="70"/>
        <v>0.794921875</v>
      </c>
      <c r="N348">
        <f t="shared" si="71"/>
        <v>0.794921875</v>
      </c>
    </row>
    <row r="349" spans="1:14" x14ac:dyDescent="0.35">
      <c r="A349" t="s">
        <v>652</v>
      </c>
      <c r="B349" t="s">
        <v>360</v>
      </c>
      <c r="C349" t="str">
        <f t="shared" si="60"/>
        <v>6FC0</v>
      </c>
      <c r="D349" t="str">
        <f t="shared" si="61"/>
        <v>6FC</v>
      </c>
      <c r="E349" t="str">
        <f t="shared" si="62"/>
        <v>6F</v>
      </c>
      <c r="F349" t="str">
        <f t="shared" si="63"/>
        <v>01101111</v>
      </c>
      <c r="G349" t="str">
        <f t="shared" si="64"/>
        <v>C</v>
      </c>
      <c r="H349" t="str">
        <f t="shared" si="65"/>
        <v>1100</v>
      </c>
      <c r="I349" t="str">
        <f t="shared" si="66"/>
        <v>0110111111</v>
      </c>
      <c r="J349" t="str">
        <f t="shared" si="67"/>
        <v>0</v>
      </c>
      <c r="K349" t="str">
        <f t="shared" si="68"/>
        <v>110111111</v>
      </c>
      <c r="L349">
        <f t="shared" si="69"/>
        <v>447</v>
      </c>
      <c r="M349">
        <f t="shared" si="70"/>
        <v>0.873046875</v>
      </c>
      <c r="N349">
        <f t="shared" si="71"/>
        <v>0.873046875</v>
      </c>
    </row>
    <row r="350" spans="1:14" x14ac:dyDescent="0.35">
      <c r="A350" t="s">
        <v>654</v>
      </c>
      <c r="B350" t="s">
        <v>517</v>
      </c>
      <c r="C350" t="str">
        <f t="shared" si="60"/>
        <v>7780</v>
      </c>
      <c r="D350" t="str">
        <f t="shared" si="61"/>
        <v>778</v>
      </c>
      <c r="E350" t="str">
        <f t="shared" si="62"/>
        <v>77</v>
      </c>
      <c r="F350" t="str">
        <f t="shared" si="63"/>
        <v>01110111</v>
      </c>
      <c r="G350" t="str">
        <f t="shared" si="64"/>
        <v>8</v>
      </c>
      <c r="H350" t="str">
        <f t="shared" si="65"/>
        <v>1000</v>
      </c>
      <c r="I350" t="str">
        <f t="shared" si="66"/>
        <v>0111011110</v>
      </c>
      <c r="J350" t="str">
        <f t="shared" si="67"/>
        <v>0</v>
      </c>
      <c r="K350" t="str">
        <f t="shared" si="68"/>
        <v>111011110</v>
      </c>
      <c r="L350">
        <f t="shared" si="69"/>
        <v>478</v>
      </c>
      <c r="M350">
        <f t="shared" si="70"/>
        <v>0.93359375</v>
      </c>
      <c r="N350">
        <f t="shared" si="71"/>
        <v>0.93359375</v>
      </c>
    </row>
    <row r="351" spans="1:14" x14ac:dyDescent="0.35">
      <c r="A351" t="s">
        <v>656</v>
      </c>
      <c r="B351" t="s">
        <v>152</v>
      </c>
      <c r="C351" t="str">
        <f t="shared" si="60"/>
        <v>7CC0</v>
      </c>
      <c r="D351" t="str">
        <f t="shared" si="61"/>
        <v>7CC</v>
      </c>
      <c r="E351" t="str">
        <f t="shared" si="62"/>
        <v>7C</v>
      </c>
      <c r="F351" t="str">
        <f t="shared" si="63"/>
        <v>01111100</v>
      </c>
      <c r="G351" t="str">
        <f t="shared" si="64"/>
        <v>C</v>
      </c>
      <c r="H351" t="str">
        <f t="shared" si="65"/>
        <v>1100</v>
      </c>
      <c r="I351" t="str">
        <f t="shared" si="66"/>
        <v>0111110011</v>
      </c>
      <c r="J351" t="str">
        <f t="shared" si="67"/>
        <v>0</v>
      </c>
      <c r="K351" t="str">
        <f t="shared" si="68"/>
        <v>111110011</v>
      </c>
      <c r="L351">
        <f t="shared" si="69"/>
        <v>499</v>
      </c>
      <c r="M351">
        <f t="shared" si="70"/>
        <v>0.974609375</v>
      </c>
      <c r="N351">
        <f t="shared" si="71"/>
        <v>0.974609375</v>
      </c>
    </row>
    <row r="352" spans="1:14" x14ac:dyDescent="0.35">
      <c r="A352" t="s">
        <v>658</v>
      </c>
      <c r="B352" t="s">
        <v>591</v>
      </c>
      <c r="C352" t="str">
        <f t="shared" si="60"/>
        <v>7F40</v>
      </c>
      <c r="D352" t="str">
        <f t="shared" si="61"/>
        <v>7F4</v>
      </c>
      <c r="E352" t="str">
        <f t="shared" si="62"/>
        <v>7F</v>
      </c>
      <c r="F352" t="str">
        <f t="shared" si="63"/>
        <v>01111111</v>
      </c>
      <c r="G352" t="str">
        <f t="shared" si="64"/>
        <v>4</v>
      </c>
      <c r="H352" t="str">
        <f t="shared" si="65"/>
        <v>0100</v>
      </c>
      <c r="I352" t="str">
        <f t="shared" si="66"/>
        <v>0111111101</v>
      </c>
      <c r="J352" t="str">
        <f t="shared" si="67"/>
        <v>0</v>
      </c>
      <c r="K352" t="str">
        <f t="shared" si="68"/>
        <v>111111101</v>
      </c>
      <c r="L352">
        <f t="shared" si="69"/>
        <v>509</v>
      </c>
      <c r="M352">
        <f t="shared" si="70"/>
        <v>0.994140625</v>
      </c>
      <c r="N352">
        <f t="shared" si="71"/>
        <v>0.994140625</v>
      </c>
    </row>
    <row r="353" spans="1:14" x14ac:dyDescent="0.35">
      <c r="A353" t="s">
        <v>660</v>
      </c>
      <c r="B353" t="s">
        <v>515</v>
      </c>
      <c r="C353" t="str">
        <f t="shared" si="60"/>
        <v>7F80</v>
      </c>
      <c r="D353" t="str">
        <f t="shared" si="61"/>
        <v>7F8</v>
      </c>
      <c r="E353" t="str">
        <f t="shared" si="62"/>
        <v>7F</v>
      </c>
      <c r="F353" t="str">
        <f t="shared" si="63"/>
        <v>01111111</v>
      </c>
      <c r="G353" t="str">
        <f t="shared" si="64"/>
        <v>8</v>
      </c>
      <c r="H353" t="str">
        <f t="shared" si="65"/>
        <v>1000</v>
      </c>
      <c r="I353" t="str">
        <f t="shared" si="66"/>
        <v>0111111110</v>
      </c>
      <c r="J353" t="str">
        <f t="shared" si="67"/>
        <v>0</v>
      </c>
      <c r="K353" t="str">
        <f t="shared" si="68"/>
        <v>111111110</v>
      </c>
      <c r="L353">
        <f t="shared" si="69"/>
        <v>510</v>
      </c>
      <c r="M353">
        <f t="shared" si="70"/>
        <v>0.99609375</v>
      </c>
      <c r="N353">
        <f t="shared" si="71"/>
        <v>0.99609375</v>
      </c>
    </row>
    <row r="354" spans="1:14" x14ac:dyDescent="0.35">
      <c r="A354" t="s">
        <v>662</v>
      </c>
      <c r="B354" t="s">
        <v>226</v>
      </c>
      <c r="C354" t="str">
        <f t="shared" si="60"/>
        <v>7D00</v>
      </c>
      <c r="D354" t="str">
        <f t="shared" si="61"/>
        <v>7D0</v>
      </c>
      <c r="E354" t="str">
        <f t="shared" si="62"/>
        <v>7D</v>
      </c>
      <c r="F354" t="str">
        <f t="shared" si="63"/>
        <v>01111101</v>
      </c>
      <c r="G354" t="str">
        <f t="shared" si="64"/>
        <v>0</v>
      </c>
      <c r="H354" t="str">
        <f t="shared" si="65"/>
        <v>0000</v>
      </c>
      <c r="I354" t="str">
        <f t="shared" si="66"/>
        <v>0111110100</v>
      </c>
      <c r="J354" t="str">
        <f t="shared" si="67"/>
        <v>0</v>
      </c>
      <c r="K354" t="str">
        <f t="shared" si="68"/>
        <v>111110100</v>
      </c>
      <c r="L354">
        <f t="shared" si="69"/>
        <v>500</v>
      </c>
      <c r="M354">
        <f t="shared" si="70"/>
        <v>0.9765625</v>
      </c>
      <c r="N354">
        <f t="shared" si="71"/>
        <v>0.9765625</v>
      </c>
    </row>
    <row r="355" spans="1:14" x14ac:dyDescent="0.35">
      <c r="A355" t="s">
        <v>664</v>
      </c>
      <c r="B355" t="s">
        <v>943</v>
      </c>
      <c r="C355" t="str">
        <f t="shared" si="60"/>
        <v>7800</v>
      </c>
      <c r="D355" t="str">
        <f t="shared" si="61"/>
        <v>780</v>
      </c>
      <c r="E355" t="str">
        <f t="shared" si="62"/>
        <v>78</v>
      </c>
      <c r="F355" t="str">
        <f t="shared" si="63"/>
        <v>01111000</v>
      </c>
      <c r="G355" t="str">
        <f t="shared" si="64"/>
        <v>0</v>
      </c>
      <c r="H355" t="str">
        <f t="shared" si="65"/>
        <v>0000</v>
      </c>
      <c r="I355" t="str">
        <f t="shared" si="66"/>
        <v>0111100000</v>
      </c>
      <c r="J355" t="str">
        <f t="shared" si="67"/>
        <v>0</v>
      </c>
      <c r="K355" t="str">
        <f t="shared" si="68"/>
        <v>111100000</v>
      </c>
      <c r="L355">
        <f t="shared" si="69"/>
        <v>480</v>
      </c>
      <c r="M355">
        <f t="shared" si="70"/>
        <v>0.9375</v>
      </c>
      <c r="N355">
        <f t="shared" si="71"/>
        <v>0.9375</v>
      </c>
    </row>
    <row r="356" spans="1:14" x14ac:dyDescent="0.35">
      <c r="A356" t="s">
        <v>665</v>
      </c>
      <c r="B356" t="s">
        <v>1036</v>
      </c>
      <c r="C356" t="str">
        <f t="shared" si="60"/>
        <v>70C0</v>
      </c>
      <c r="D356" t="str">
        <f t="shared" si="61"/>
        <v>70C</v>
      </c>
      <c r="E356" t="str">
        <f t="shared" si="62"/>
        <v>70</v>
      </c>
      <c r="F356" t="str">
        <f t="shared" si="63"/>
        <v>01110000</v>
      </c>
      <c r="G356" t="str">
        <f t="shared" si="64"/>
        <v>C</v>
      </c>
      <c r="H356" t="str">
        <f t="shared" si="65"/>
        <v>1100</v>
      </c>
      <c r="I356" t="str">
        <f t="shared" si="66"/>
        <v>0111000011</v>
      </c>
      <c r="J356" t="str">
        <f t="shared" si="67"/>
        <v>0</v>
      </c>
      <c r="K356" t="str">
        <f t="shared" si="68"/>
        <v>111000011</v>
      </c>
      <c r="L356">
        <f t="shared" si="69"/>
        <v>451</v>
      </c>
      <c r="M356">
        <f t="shared" si="70"/>
        <v>0.880859375</v>
      </c>
      <c r="N356">
        <f t="shared" si="71"/>
        <v>0.880859375</v>
      </c>
    </row>
    <row r="357" spans="1:14" x14ac:dyDescent="0.35">
      <c r="A357" t="s">
        <v>666</v>
      </c>
      <c r="B357" t="s">
        <v>723</v>
      </c>
      <c r="C357" t="str">
        <f t="shared" si="60"/>
        <v>6700</v>
      </c>
      <c r="D357" t="str">
        <f t="shared" si="61"/>
        <v>670</v>
      </c>
      <c r="E357" t="str">
        <f t="shared" si="62"/>
        <v>67</v>
      </c>
      <c r="F357" t="str">
        <f t="shared" si="63"/>
        <v>01100111</v>
      </c>
      <c r="G357" t="str">
        <f t="shared" si="64"/>
        <v>0</v>
      </c>
      <c r="H357" t="str">
        <f t="shared" si="65"/>
        <v>0000</v>
      </c>
      <c r="I357" t="str">
        <f t="shared" si="66"/>
        <v>0110011100</v>
      </c>
      <c r="J357" t="str">
        <f t="shared" si="67"/>
        <v>0</v>
      </c>
      <c r="K357" t="str">
        <f t="shared" si="68"/>
        <v>110011100</v>
      </c>
      <c r="L357">
        <f t="shared" si="69"/>
        <v>412</v>
      </c>
      <c r="M357">
        <f t="shared" si="70"/>
        <v>0.8046875</v>
      </c>
      <c r="N357">
        <f t="shared" si="71"/>
        <v>0.8046875</v>
      </c>
    </row>
    <row r="358" spans="1:14" x14ac:dyDescent="0.35">
      <c r="A358" t="s">
        <v>668</v>
      </c>
      <c r="B358" t="s">
        <v>1035</v>
      </c>
      <c r="C358" t="str">
        <f t="shared" si="60"/>
        <v>5B40</v>
      </c>
      <c r="D358" t="str">
        <f t="shared" si="61"/>
        <v>5B4</v>
      </c>
      <c r="E358" t="str">
        <f t="shared" si="62"/>
        <v>5B</v>
      </c>
      <c r="F358" t="str">
        <f t="shared" si="63"/>
        <v>01011011</v>
      </c>
      <c r="G358" t="str">
        <f t="shared" si="64"/>
        <v>4</v>
      </c>
      <c r="H358" t="str">
        <f t="shared" si="65"/>
        <v>0100</v>
      </c>
      <c r="I358" t="str">
        <f t="shared" si="66"/>
        <v>0101101101</v>
      </c>
      <c r="J358" t="str">
        <f t="shared" si="67"/>
        <v>0</v>
      </c>
      <c r="K358" t="str">
        <f t="shared" si="68"/>
        <v>101101101</v>
      </c>
      <c r="L358">
        <f t="shared" si="69"/>
        <v>365</v>
      </c>
      <c r="M358">
        <f t="shared" si="70"/>
        <v>0.712890625</v>
      </c>
      <c r="N358">
        <f t="shared" si="71"/>
        <v>0.712890625</v>
      </c>
    </row>
    <row r="359" spans="1:14" x14ac:dyDescent="0.35">
      <c r="A359" t="s">
        <v>670</v>
      </c>
      <c r="B359" t="s">
        <v>936</v>
      </c>
      <c r="C359" t="str">
        <f t="shared" si="60"/>
        <v>4D80</v>
      </c>
      <c r="D359" t="str">
        <f t="shared" si="61"/>
        <v>4D8</v>
      </c>
      <c r="E359" t="str">
        <f t="shared" si="62"/>
        <v>4D</v>
      </c>
      <c r="F359" t="str">
        <f t="shared" si="63"/>
        <v>01001101</v>
      </c>
      <c r="G359" t="str">
        <f t="shared" si="64"/>
        <v>8</v>
      </c>
      <c r="H359" t="str">
        <f t="shared" si="65"/>
        <v>1000</v>
      </c>
      <c r="I359" t="str">
        <f t="shared" si="66"/>
        <v>0100110110</v>
      </c>
      <c r="J359" t="str">
        <f t="shared" si="67"/>
        <v>0</v>
      </c>
      <c r="K359" t="str">
        <f t="shared" si="68"/>
        <v>100110110</v>
      </c>
      <c r="L359">
        <f t="shared" si="69"/>
        <v>310</v>
      </c>
      <c r="M359">
        <f t="shared" si="70"/>
        <v>0.60546875</v>
      </c>
      <c r="N359">
        <f t="shared" si="71"/>
        <v>0.60546875</v>
      </c>
    </row>
    <row r="360" spans="1:14" x14ac:dyDescent="0.35">
      <c r="A360" t="s">
        <v>672</v>
      </c>
      <c r="B360" t="s">
        <v>424</v>
      </c>
      <c r="C360" t="str">
        <f t="shared" si="60"/>
        <v>3E40</v>
      </c>
      <c r="D360" t="str">
        <f t="shared" si="61"/>
        <v>3E4</v>
      </c>
      <c r="E360" t="str">
        <f t="shared" si="62"/>
        <v>3E</v>
      </c>
      <c r="F360" t="str">
        <f t="shared" si="63"/>
        <v>00111110</v>
      </c>
      <c r="G360" t="str">
        <f t="shared" si="64"/>
        <v>4</v>
      </c>
      <c r="H360" t="str">
        <f t="shared" si="65"/>
        <v>0100</v>
      </c>
      <c r="I360" t="str">
        <f t="shared" si="66"/>
        <v>0011111001</v>
      </c>
      <c r="J360" t="str">
        <f t="shared" si="67"/>
        <v>0</v>
      </c>
      <c r="K360" t="str">
        <f t="shared" si="68"/>
        <v>011111001</v>
      </c>
      <c r="L360">
        <f t="shared" si="69"/>
        <v>249</v>
      </c>
      <c r="M360">
        <f t="shared" si="70"/>
        <v>0.486328125</v>
      </c>
      <c r="N360">
        <f t="shared" si="71"/>
        <v>0.486328125</v>
      </c>
    </row>
    <row r="361" spans="1:14" x14ac:dyDescent="0.35">
      <c r="A361" t="s">
        <v>674</v>
      </c>
      <c r="B361" t="s">
        <v>1114</v>
      </c>
      <c r="C361" t="str">
        <f t="shared" si="60"/>
        <v>2DC0</v>
      </c>
      <c r="D361" t="str">
        <f t="shared" si="61"/>
        <v>2DC</v>
      </c>
      <c r="E361" t="str">
        <f t="shared" si="62"/>
        <v>2D</v>
      </c>
      <c r="F361" t="str">
        <f t="shared" si="63"/>
        <v>00101101</v>
      </c>
      <c r="G361" t="str">
        <f t="shared" si="64"/>
        <v>C</v>
      </c>
      <c r="H361" t="str">
        <f t="shared" si="65"/>
        <v>1100</v>
      </c>
      <c r="I361" t="str">
        <f t="shared" si="66"/>
        <v>0010110111</v>
      </c>
      <c r="J361" t="str">
        <f t="shared" si="67"/>
        <v>0</v>
      </c>
      <c r="K361" t="str">
        <f t="shared" si="68"/>
        <v>010110111</v>
      </c>
      <c r="L361">
        <f t="shared" si="69"/>
        <v>183</v>
      </c>
      <c r="M361">
        <f t="shared" si="70"/>
        <v>0.357421875</v>
      </c>
      <c r="N361">
        <f t="shared" si="71"/>
        <v>0.357421875</v>
      </c>
    </row>
    <row r="362" spans="1:14" x14ac:dyDescent="0.35">
      <c r="A362" t="s">
        <v>676</v>
      </c>
      <c r="B362" t="s">
        <v>1033</v>
      </c>
      <c r="C362" t="str">
        <f t="shared" si="60"/>
        <v>1C80</v>
      </c>
      <c r="D362" t="str">
        <f t="shared" si="61"/>
        <v>1C8</v>
      </c>
      <c r="E362" t="str">
        <f t="shared" si="62"/>
        <v>1C</v>
      </c>
      <c r="F362" t="str">
        <f t="shared" si="63"/>
        <v>00011100</v>
      </c>
      <c r="G362" t="str">
        <f t="shared" si="64"/>
        <v>8</v>
      </c>
      <c r="H362" t="str">
        <f t="shared" si="65"/>
        <v>1000</v>
      </c>
      <c r="I362" t="str">
        <f t="shared" si="66"/>
        <v>0001110010</v>
      </c>
      <c r="J362" t="str">
        <f t="shared" si="67"/>
        <v>0</v>
      </c>
      <c r="K362" t="str">
        <f t="shared" si="68"/>
        <v>001110010</v>
      </c>
      <c r="L362">
        <f t="shared" si="69"/>
        <v>114</v>
      </c>
      <c r="M362">
        <f t="shared" si="70"/>
        <v>0.22265625</v>
      </c>
      <c r="N362">
        <f t="shared" si="71"/>
        <v>0.22265625</v>
      </c>
    </row>
    <row r="363" spans="1:14" x14ac:dyDescent="0.35">
      <c r="A363" t="s">
        <v>678</v>
      </c>
      <c r="B363" t="s">
        <v>1032</v>
      </c>
      <c r="C363" t="str">
        <f t="shared" si="60"/>
        <v>0A80</v>
      </c>
      <c r="D363" t="str">
        <f t="shared" si="61"/>
        <v>0A8</v>
      </c>
      <c r="E363" t="str">
        <f t="shared" si="62"/>
        <v>0A</v>
      </c>
      <c r="F363" t="str">
        <f t="shared" si="63"/>
        <v>00001010</v>
      </c>
      <c r="G363" t="str">
        <f t="shared" si="64"/>
        <v>8</v>
      </c>
      <c r="H363" t="str">
        <f t="shared" si="65"/>
        <v>1000</v>
      </c>
      <c r="I363" t="str">
        <f t="shared" si="66"/>
        <v>0000101010</v>
      </c>
      <c r="J363" t="str">
        <f t="shared" si="67"/>
        <v>0</v>
      </c>
      <c r="K363" t="str">
        <f t="shared" si="68"/>
        <v>000101010</v>
      </c>
      <c r="L363">
        <f t="shared" si="69"/>
        <v>42</v>
      </c>
      <c r="M363">
        <f t="shared" si="70"/>
        <v>8.203125E-2</v>
      </c>
      <c r="N363">
        <f t="shared" si="71"/>
        <v>8.203125E-2</v>
      </c>
    </row>
    <row r="364" spans="1:14" x14ac:dyDescent="0.35">
      <c r="A364" t="s">
        <v>680</v>
      </c>
      <c r="B364" t="s">
        <v>675</v>
      </c>
      <c r="C364" t="str">
        <f t="shared" si="60"/>
        <v>F840</v>
      </c>
      <c r="D364" t="str">
        <f t="shared" si="61"/>
        <v>F84</v>
      </c>
      <c r="E364" t="str">
        <f t="shared" si="62"/>
        <v>F8</v>
      </c>
      <c r="F364" t="str">
        <f t="shared" si="63"/>
        <v>11111000</v>
      </c>
      <c r="G364" t="str">
        <f t="shared" si="64"/>
        <v>4</v>
      </c>
      <c r="H364" t="str">
        <f t="shared" si="65"/>
        <v>0100</v>
      </c>
      <c r="I364" t="str">
        <f t="shared" si="66"/>
        <v>1111100001</v>
      </c>
      <c r="J364" t="str">
        <f t="shared" si="67"/>
        <v>1</v>
      </c>
      <c r="K364" t="str">
        <f t="shared" si="68"/>
        <v>111100001</v>
      </c>
      <c r="L364">
        <f t="shared" si="69"/>
        <v>481</v>
      </c>
      <c r="M364">
        <f t="shared" si="70"/>
        <v>0.939453125</v>
      </c>
      <c r="N364">
        <f t="shared" si="71"/>
        <v>-6.0546875E-2</v>
      </c>
    </row>
    <row r="365" spans="1:14" x14ac:dyDescent="0.35">
      <c r="A365" t="s">
        <v>682</v>
      </c>
      <c r="B365" t="s">
        <v>216</v>
      </c>
      <c r="C365" t="str">
        <f t="shared" si="60"/>
        <v>E640</v>
      </c>
      <c r="D365" t="str">
        <f t="shared" si="61"/>
        <v>E64</v>
      </c>
      <c r="E365" t="str">
        <f t="shared" si="62"/>
        <v>E6</v>
      </c>
      <c r="F365" t="str">
        <f t="shared" si="63"/>
        <v>11100110</v>
      </c>
      <c r="G365" t="str">
        <f t="shared" si="64"/>
        <v>4</v>
      </c>
      <c r="H365" t="str">
        <f t="shared" si="65"/>
        <v>0100</v>
      </c>
      <c r="I365" t="str">
        <f t="shared" si="66"/>
        <v>1110011001</v>
      </c>
      <c r="J365" t="str">
        <f t="shared" si="67"/>
        <v>1</v>
      </c>
      <c r="K365" t="str">
        <f t="shared" si="68"/>
        <v>110011001</v>
      </c>
      <c r="L365">
        <f t="shared" si="69"/>
        <v>409</v>
      </c>
      <c r="M365">
        <f t="shared" si="70"/>
        <v>0.798828125</v>
      </c>
      <c r="N365">
        <f t="shared" si="71"/>
        <v>-0.201171875</v>
      </c>
    </row>
    <row r="366" spans="1:14" x14ac:dyDescent="0.35">
      <c r="A366" t="s">
        <v>684</v>
      </c>
      <c r="B366" t="s">
        <v>953</v>
      </c>
      <c r="C366" t="str">
        <f t="shared" si="60"/>
        <v>D4C0</v>
      </c>
      <c r="D366" t="str">
        <f t="shared" si="61"/>
        <v>D4C</v>
      </c>
      <c r="E366" t="str">
        <f t="shared" si="62"/>
        <v>D4</v>
      </c>
      <c r="F366" t="str">
        <f t="shared" si="63"/>
        <v>11010100</v>
      </c>
      <c r="G366" t="str">
        <f t="shared" si="64"/>
        <v>C</v>
      </c>
      <c r="H366" t="str">
        <f t="shared" si="65"/>
        <v>1100</v>
      </c>
      <c r="I366" t="str">
        <f t="shared" si="66"/>
        <v>1101010011</v>
      </c>
      <c r="J366" t="str">
        <f t="shared" si="67"/>
        <v>1</v>
      </c>
      <c r="K366" t="str">
        <f t="shared" si="68"/>
        <v>101010011</v>
      </c>
      <c r="L366">
        <f t="shared" si="69"/>
        <v>339</v>
      </c>
      <c r="M366">
        <f t="shared" si="70"/>
        <v>0.662109375</v>
      </c>
      <c r="N366">
        <f t="shared" si="71"/>
        <v>-0.337890625</v>
      </c>
    </row>
    <row r="367" spans="1:14" x14ac:dyDescent="0.35">
      <c r="A367" t="s">
        <v>685</v>
      </c>
      <c r="B367" t="s">
        <v>1031</v>
      </c>
      <c r="C367" t="str">
        <f t="shared" si="60"/>
        <v>C400</v>
      </c>
      <c r="D367" t="str">
        <f t="shared" si="61"/>
        <v>C40</v>
      </c>
      <c r="E367" t="str">
        <f t="shared" si="62"/>
        <v>C4</v>
      </c>
      <c r="F367" t="str">
        <f t="shared" si="63"/>
        <v>11000100</v>
      </c>
      <c r="G367" t="str">
        <f t="shared" si="64"/>
        <v>0</v>
      </c>
      <c r="H367" t="str">
        <f t="shared" si="65"/>
        <v>0000</v>
      </c>
      <c r="I367" t="str">
        <f t="shared" si="66"/>
        <v>1100010000</v>
      </c>
      <c r="J367" t="str">
        <f t="shared" si="67"/>
        <v>1</v>
      </c>
      <c r="K367" t="str">
        <f t="shared" si="68"/>
        <v>100010000</v>
      </c>
      <c r="L367">
        <f t="shared" si="69"/>
        <v>272</v>
      </c>
      <c r="M367">
        <f t="shared" si="70"/>
        <v>0.53125</v>
      </c>
      <c r="N367">
        <f t="shared" si="71"/>
        <v>-0.46875</v>
      </c>
    </row>
    <row r="368" spans="1:14" x14ac:dyDescent="0.35">
      <c r="A368" t="s">
        <v>686</v>
      </c>
      <c r="B368" t="s">
        <v>1113</v>
      </c>
      <c r="C368" t="str">
        <f t="shared" si="60"/>
        <v>B4C0</v>
      </c>
      <c r="D368" t="str">
        <f t="shared" si="61"/>
        <v>B4C</v>
      </c>
      <c r="E368" t="str">
        <f t="shared" si="62"/>
        <v>B4</v>
      </c>
      <c r="F368" t="str">
        <f t="shared" si="63"/>
        <v>10110100</v>
      </c>
      <c r="G368" t="str">
        <f t="shared" si="64"/>
        <v>C</v>
      </c>
      <c r="H368" t="str">
        <f t="shared" si="65"/>
        <v>1100</v>
      </c>
      <c r="I368" t="str">
        <f t="shared" si="66"/>
        <v>1011010011</v>
      </c>
      <c r="J368" t="str">
        <f t="shared" si="67"/>
        <v>1</v>
      </c>
      <c r="K368" t="str">
        <f t="shared" si="68"/>
        <v>011010011</v>
      </c>
      <c r="L368">
        <f t="shared" si="69"/>
        <v>211</v>
      </c>
      <c r="M368">
        <f t="shared" si="70"/>
        <v>0.412109375</v>
      </c>
      <c r="N368">
        <f t="shared" si="71"/>
        <v>-0.587890625</v>
      </c>
    </row>
    <row r="369" spans="1:14" x14ac:dyDescent="0.35">
      <c r="A369" t="s">
        <v>688</v>
      </c>
      <c r="B369" t="s">
        <v>1030</v>
      </c>
      <c r="C369" t="str">
        <f t="shared" si="60"/>
        <v>A6C0</v>
      </c>
      <c r="D369" t="str">
        <f t="shared" si="61"/>
        <v>A6C</v>
      </c>
      <c r="E369" t="str">
        <f t="shared" si="62"/>
        <v>A6</v>
      </c>
      <c r="F369" t="str">
        <f t="shared" si="63"/>
        <v>10100110</v>
      </c>
      <c r="G369" t="str">
        <f t="shared" si="64"/>
        <v>C</v>
      </c>
      <c r="H369" t="str">
        <f t="shared" si="65"/>
        <v>1100</v>
      </c>
      <c r="I369" t="str">
        <f t="shared" si="66"/>
        <v>1010011011</v>
      </c>
      <c r="J369" t="str">
        <f t="shared" si="67"/>
        <v>1</v>
      </c>
      <c r="K369" t="str">
        <f t="shared" si="68"/>
        <v>010011011</v>
      </c>
      <c r="L369">
        <f t="shared" si="69"/>
        <v>155</v>
      </c>
      <c r="M369">
        <f t="shared" si="70"/>
        <v>0.302734375</v>
      </c>
      <c r="N369">
        <f t="shared" si="71"/>
        <v>-0.697265625</v>
      </c>
    </row>
    <row r="370" spans="1:14" x14ac:dyDescent="0.35">
      <c r="A370" t="s">
        <v>690</v>
      </c>
      <c r="B370" t="s">
        <v>994</v>
      </c>
      <c r="C370" t="str">
        <f t="shared" si="60"/>
        <v>9AC0</v>
      </c>
      <c r="D370" t="str">
        <f t="shared" si="61"/>
        <v>9AC</v>
      </c>
      <c r="E370" t="str">
        <f t="shared" si="62"/>
        <v>9A</v>
      </c>
      <c r="F370" t="str">
        <f t="shared" si="63"/>
        <v>10011010</v>
      </c>
      <c r="G370" t="str">
        <f t="shared" si="64"/>
        <v>C</v>
      </c>
      <c r="H370" t="str">
        <f t="shared" si="65"/>
        <v>1100</v>
      </c>
      <c r="I370" t="str">
        <f t="shared" si="66"/>
        <v>1001101011</v>
      </c>
      <c r="J370" t="str">
        <f t="shared" si="67"/>
        <v>1</v>
      </c>
      <c r="K370" t="str">
        <f t="shared" si="68"/>
        <v>001101011</v>
      </c>
      <c r="L370">
        <f t="shared" si="69"/>
        <v>107</v>
      </c>
      <c r="M370">
        <f t="shared" si="70"/>
        <v>0.208984375</v>
      </c>
      <c r="N370">
        <f t="shared" si="71"/>
        <v>-0.791015625</v>
      </c>
    </row>
    <row r="371" spans="1:14" x14ac:dyDescent="0.35">
      <c r="A371" t="s">
        <v>692</v>
      </c>
      <c r="B371" t="s">
        <v>205</v>
      </c>
      <c r="C371" t="str">
        <f t="shared" si="60"/>
        <v>90C0</v>
      </c>
      <c r="D371" t="str">
        <f t="shared" si="61"/>
        <v>90C</v>
      </c>
      <c r="E371" t="str">
        <f t="shared" si="62"/>
        <v>90</v>
      </c>
      <c r="F371" t="str">
        <f t="shared" si="63"/>
        <v>10010000</v>
      </c>
      <c r="G371" t="str">
        <f t="shared" si="64"/>
        <v>C</v>
      </c>
      <c r="H371" t="str">
        <f t="shared" si="65"/>
        <v>1100</v>
      </c>
      <c r="I371" t="str">
        <f t="shared" si="66"/>
        <v>1001000011</v>
      </c>
      <c r="J371" t="str">
        <f t="shared" si="67"/>
        <v>1</v>
      </c>
      <c r="K371" t="str">
        <f t="shared" si="68"/>
        <v>001000011</v>
      </c>
      <c r="L371">
        <f t="shared" si="69"/>
        <v>67</v>
      </c>
      <c r="M371">
        <f t="shared" si="70"/>
        <v>0.130859375</v>
      </c>
      <c r="N371">
        <f t="shared" si="71"/>
        <v>-0.869140625</v>
      </c>
    </row>
    <row r="372" spans="1:14" x14ac:dyDescent="0.35">
      <c r="A372" t="s">
        <v>694</v>
      </c>
      <c r="B372" t="s">
        <v>1088</v>
      </c>
      <c r="C372" t="str">
        <f t="shared" si="60"/>
        <v>8900</v>
      </c>
      <c r="D372" t="str">
        <f t="shared" si="61"/>
        <v>890</v>
      </c>
      <c r="E372" t="str">
        <f t="shared" si="62"/>
        <v>89</v>
      </c>
      <c r="F372" t="str">
        <f t="shared" si="63"/>
        <v>10001001</v>
      </c>
      <c r="G372" t="str">
        <f t="shared" si="64"/>
        <v>0</v>
      </c>
      <c r="H372" t="str">
        <f t="shared" si="65"/>
        <v>0000</v>
      </c>
      <c r="I372" t="str">
        <f t="shared" si="66"/>
        <v>1000100100</v>
      </c>
      <c r="J372" t="str">
        <f t="shared" si="67"/>
        <v>1</v>
      </c>
      <c r="K372" t="str">
        <f t="shared" si="68"/>
        <v>000100100</v>
      </c>
      <c r="L372">
        <f t="shared" si="69"/>
        <v>36</v>
      </c>
      <c r="M372">
        <f t="shared" si="70"/>
        <v>7.03125E-2</v>
      </c>
      <c r="N372">
        <f t="shared" si="71"/>
        <v>-0.9296875</v>
      </c>
    </row>
    <row r="373" spans="1:14" x14ac:dyDescent="0.35">
      <c r="A373" t="s">
        <v>696</v>
      </c>
      <c r="B373" t="s">
        <v>995</v>
      </c>
      <c r="C373" t="str">
        <f t="shared" si="60"/>
        <v>8380</v>
      </c>
      <c r="D373" t="str">
        <f t="shared" si="61"/>
        <v>838</v>
      </c>
      <c r="E373" t="str">
        <f t="shared" si="62"/>
        <v>83</v>
      </c>
      <c r="F373" t="str">
        <f t="shared" si="63"/>
        <v>10000011</v>
      </c>
      <c r="G373" t="str">
        <f t="shared" si="64"/>
        <v>8</v>
      </c>
      <c r="H373" t="str">
        <f t="shared" si="65"/>
        <v>1000</v>
      </c>
      <c r="I373" t="str">
        <f t="shared" si="66"/>
        <v>1000001110</v>
      </c>
      <c r="J373" t="str">
        <f t="shared" si="67"/>
        <v>1</v>
      </c>
      <c r="K373" t="str">
        <f t="shared" si="68"/>
        <v>000001110</v>
      </c>
      <c r="L373">
        <f t="shared" si="69"/>
        <v>14</v>
      </c>
      <c r="M373">
        <f t="shared" si="70"/>
        <v>2.734375E-2</v>
      </c>
      <c r="N373">
        <f t="shared" si="71"/>
        <v>-0.97265625</v>
      </c>
    </row>
    <row r="374" spans="1:14" x14ac:dyDescent="0.35">
      <c r="A374" t="s">
        <v>698</v>
      </c>
      <c r="B374" t="s">
        <v>134</v>
      </c>
      <c r="C374" t="str">
        <f t="shared" si="60"/>
        <v>80C0</v>
      </c>
      <c r="D374" t="str">
        <f t="shared" si="61"/>
        <v>80C</v>
      </c>
      <c r="E374" t="str">
        <f t="shared" si="62"/>
        <v>80</v>
      </c>
      <c r="F374" t="str">
        <f t="shared" si="63"/>
        <v>10000000</v>
      </c>
      <c r="G374" t="str">
        <f t="shared" si="64"/>
        <v>C</v>
      </c>
      <c r="H374" t="str">
        <f t="shared" si="65"/>
        <v>1100</v>
      </c>
      <c r="I374" t="str">
        <f t="shared" si="66"/>
        <v>1000000011</v>
      </c>
      <c r="J374" t="str">
        <f t="shared" si="67"/>
        <v>1</v>
      </c>
      <c r="K374" t="str">
        <f t="shared" si="68"/>
        <v>000000011</v>
      </c>
      <c r="L374">
        <f t="shared" si="69"/>
        <v>3</v>
      </c>
      <c r="M374">
        <f t="shared" si="70"/>
        <v>5.859375E-3</v>
      </c>
      <c r="N374">
        <f t="shared" si="71"/>
        <v>-0.994140625</v>
      </c>
    </row>
    <row r="375" spans="1:14" x14ac:dyDescent="0.35">
      <c r="A375" t="s">
        <v>700</v>
      </c>
      <c r="B375" t="s">
        <v>21</v>
      </c>
      <c r="C375" t="str">
        <f t="shared" si="60"/>
        <v>8080</v>
      </c>
      <c r="D375" t="str">
        <f t="shared" si="61"/>
        <v>808</v>
      </c>
      <c r="E375" t="str">
        <f t="shared" si="62"/>
        <v>80</v>
      </c>
      <c r="F375" t="str">
        <f t="shared" si="63"/>
        <v>10000000</v>
      </c>
      <c r="G375" t="str">
        <f t="shared" si="64"/>
        <v>8</v>
      </c>
      <c r="H375" t="str">
        <f t="shared" si="65"/>
        <v>1000</v>
      </c>
      <c r="I375" t="str">
        <f t="shared" si="66"/>
        <v>1000000010</v>
      </c>
      <c r="J375" t="str">
        <f t="shared" si="67"/>
        <v>1</v>
      </c>
      <c r="K375" t="str">
        <f t="shared" si="68"/>
        <v>000000010</v>
      </c>
      <c r="L375">
        <f t="shared" si="69"/>
        <v>2</v>
      </c>
      <c r="M375">
        <f t="shared" si="70"/>
        <v>3.90625E-3</v>
      </c>
      <c r="N375">
        <f t="shared" si="71"/>
        <v>-0.99609375</v>
      </c>
    </row>
    <row r="376" spans="1:14" x14ac:dyDescent="0.35">
      <c r="A376" t="s">
        <v>702</v>
      </c>
      <c r="B376" t="s">
        <v>132</v>
      </c>
      <c r="C376" t="str">
        <f t="shared" si="60"/>
        <v>82C0</v>
      </c>
      <c r="D376" t="str">
        <f t="shared" si="61"/>
        <v>82C</v>
      </c>
      <c r="E376" t="str">
        <f t="shared" si="62"/>
        <v>82</v>
      </c>
      <c r="F376" t="str">
        <f t="shared" si="63"/>
        <v>10000010</v>
      </c>
      <c r="G376" t="str">
        <f t="shared" si="64"/>
        <v>C</v>
      </c>
      <c r="H376" t="str">
        <f t="shared" si="65"/>
        <v>1100</v>
      </c>
      <c r="I376" t="str">
        <f t="shared" si="66"/>
        <v>1000001011</v>
      </c>
      <c r="J376" t="str">
        <f t="shared" si="67"/>
        <v>1</v>
      </c>
      <c r="K376" t="str">
        <f t="shared" si="68"/>
        <v>000001011</v>
      </c>
      <c r="L376">
        <f t="shared" si="69"/>
        <v>11</v>
      </c>
      <c r="M376">
        <f t="shared" si="70"/>
        <v>2.1484375E-2</v>
      </c>
      <c r="N376">
        <f t="shared" si="71"/>
        <v>-0.978515625</v>
      </c>
    </row>
    <row r="377" spans="1:14" x14ac:dyDescent="0.35">
      <c r="A377" t="s">
        <v>703</v>
      </c>
      <c r="B377" t="s">
        <v>497</v>
      </c>
      <c r="C377" t="str">
        <f t="shared" si="60"/>
        <v>87C0</v>
      </c>
      <c r="D377" t="str">
        <f t="shared" si="61"/>
        <v>87C</v>
      </c>
      <c r="E377" t="str">
        <f t="shared" si="62"/>
        <v>87</v>
      </c>
      <c r="F377" t="str">
        <f t="shared" si="63"/>
        <v>10000111</v>
      </c>
      <c r="G377" t="str">
        <f t="shared" si="64"/>
        <v>C</v>
      </c>
      <c r="H377" t="str">
        <f t="shared" si="65"/>
        <v>1100</v>
      </c>
      <c r="I377" t="str">
        <f t="shared" si="66"/>
        <v>1000011111</v>
      </c>
      <c r="J377" t="str">
        <f t="shared" si="67"/>
        <v>1</v>
      </c>
      <c r="K377" t="str">
        <f t="shared" si="68"/>
        <v>000011111</v>
      </c>
      <c r="L377">
        <f t="shared" si="69"/>
        <v>31</v>
      </c>
      <c r="M377">
        <f t="shared" si="70"/>
        <v>6.0546875E-2</v>
      </c>
      <c r="N377">
        <f t="shared" si="71"/>
        <v>-0.939453125</v>
      </c>
    </row>
    <row r="378" spans="1:14" x14ac:dyDescent="0.35">
      <c r="A378" t="s">
        <v>705</v>
      </c>
      <c r="B378" t="s">
        <v>265</v>
      </c>
      <c r="C378" t="str">
        <f t="shared" si="60"/>
        <v>8F00</v>
      </c>
      <c r="D378" t="str">
        <f t="shared" si="61"/>
        <v>8F0</v>
      </c>
      <c r="E378" t="str">
        <f t="shared" si="62"/>
        <v>8F</v>
      </c>
      <c r="F378" t="str">
        <f t="shared" si="63"/>
        <v>10001111</v>
      </c>
      <c r="G378" t="str">
        <f t="shared" si="64"/>
        <v>0</v>
      </c>
      <c r="H378" t="str">
        <f t="shared" si="65"/>
        <v>0000</v>
      </c>
      <c r="I378" t="str">
        <f t="shared" si="66"/>
        <v>1000111100</v>
      </c>
      <c r="J378" t="str">
        <f t="shared" si="67"/>
        <v>1</v>
      </c>
      <c r="K378" t="str">
        <f t="shared" si="68"/>
        <v>000111100</v>
      </c>
      <c r="L378">
        <f t="shared" si="69"/>
        <v>60</v>
      </c>
      <c r="M378">
        <f t="shared" si="70"/>
        <v>0.1171875</v>
      </c>
      <c r="N378">
        <f t="shared" si="71"/>
        <v>-0.8828125</v>
      </c>
    </row>
    <row r="379" spans="1:14" x14ac:dyDescent="0.35">
      <c r="A379" t="s">
        <v>707</v>
      </c>
      <c r="B379" t="s">
        <v>741</v>
      </c>
      <c r="C379" t="str">
        <f t="shared" si="60"/>
        <v>9880</v>
      </c>
      <c r="D379" t="str">
        <f t="shared" si="61"/>
        <v>988</v>
      </c>
      <c r="E379" t="str">
        <f t="shared" si="62"/>
        <v>98</v>
      </c>
      <c r="F379" t="str">
        <f t="shared" si="63"/>
        <v>10011000</v>
      </c>
      <c r="G379" t="str">
        <f t="shared" si="64"/>
        <v>8</v>
      </c>
      <c r="H379" t="str">
        <f t="shared" si="65"/>
        <v>1000</v>
      </c>
      <c r="I379" t="str">
        <f t="shared" si="66"/>
        <v>1001100010</v>
      </c>
      <c r="J379" t="str">
        <f t="shared" si="67"/>
        <v>1</v>
      </c>
      <c r="K379" t="str">
        <f t="shared" si="68"/>
        <v>001100010</v>
      </c>
      <c r="L379">
        <f t="shared" si="69"/>
        <v>98</v>
      </c>
      <c r="M379">
        <f t="shared" si="70"/>
        <v>0.19140625</v>
      </c>
      <c r="N379">
        <f t="shared" si="71"/>
        <v>-0.80859375</v>
      </c>
    </row>
    <row r="380" spans="1:14" x14ac:dyDescent="0.35">
      <c r="A380" t="s">
        <v>709</v>
      </c>
      <c r="B380" t="s">
        <v>1112</v>
      </c>
      <c r="C380" t="str">
        <f t="shared" si="60"/>
        <v>A440</v>
      </c>
      <c r="D380" t="str">
        <f t="shared" si="61"/>
        <v>A44</v>
      </c>
      <c r="E380" t="str">
        <f t="shared" si="62"/>
        <v>A4</v>
      </c>
      <c r="F380" t="str">
        <f t="shared" si="63"/>
        <v>10100100</v>
      </c>
      <c r="G380" t="str">
        <f t="shared" si="64"/>
        <v>4</v>
      </c>
      <c r="H380" t="str">
        <f t="shared" si="65"/>
        <v>0100</v>
      </c>
      <c r="I380" t="str">
        <f t="shared" si="66"/>
        <v>1010010001</v>
      </c>
      <c r="J380" t="str">
        <f t="shared" si="67"/>
        <v>1</v>
      </c>
      <c r="K380" t="str">
        <f t="shared" si="68"/>
        <v>010010001</v>
      </c>
      <c r="L380">
        <f t="shared" si="69"/>
        <v>145</v>
      </c>
      <c r="M380">
        <f t="shared" si="70"/>
        <v>0.283203125</v>
      </c>
      <c r="N380">
        <f t="shared" si="71"/>
        <v>-0.716796875</v>
      </c>
    </row>
    <row r="381" spans="1:14" x14ac:dyDescent="0.35">
      <c r="A381" t="s">
        <v>711</v>
      </c>
      <c r="B381" t="s">
        <v>955</v>
      </c>
      <c r="C381" t="str">
        <f t="shared" si="60"/>
        <v>B1C0</v>
      </c>
      <c r="D381" t="str">
        <f t="shared" si="61"/>
        <v>B1C</v>
      </c>
      <c r="E381" t="str">
        <f t="shared" si="62"/>
        <v>B1</v>
      </c>
      <c r="F381" t="str">
        <f t="shared" si="63"/>
        <v>10110001</v>
      </c>
      <c r="G381" t="str">
        <f t="shared" si="64"/>
        <v>C</v>
      </c>
      <c r="H381" t="str">
        <f t="shared" si="65"/>
        <v>1100</v>
      </c>
      <c r="I381" t="str">
        <f t="shared" si="66"/>
        <v>1011000111</v>
      </c>
      <c r="J381" t="str">
        <f t="shared" si="67"/>
        <v>1</v>
      </c>
      <c r="K381" t="str">
        <f t="shared" si="68"/>
        <v>011000111</v>
      </c>
      <c r="L381">
        <f t="shared" si="69"/>
        <v>199</v>
      </c>
      <c r="M381">
        <f t="shared" si="70"/>
        <v>0.388671875</v>
      </c>
      <c r="N381">
        <f t="shared" si="71"/>
        <v>-0.611328125</v>
      </c>
    </row>
    <row r="382" spans="1:14" x14ac:dyDescent="0.35">
      <c r="A382" t="s">
        <v>713</v>
      </c>
      <c r="B382" t="s">
        <v>442</v>
      </c>
      <c r="C382" t="str">
        <f t="shared" si="60"/>
        <v>C100</v>
      </c>
      <c r="D382" t="str">
        <f t="shared" si="61"/>
        <v>C10</v>
      </c>
      <c r="E382" t="str">
        <f t="shared" si="62"/>
        <v>C1</v>
      </c>
      <c r="F382" t="str">
        <f t="shared" si="63"/>
        <v>11000001</v>
      </c>
      <c r="G382" t="str">
        <f t="shared" si="64"/>
        <v>0</v>
      </c>
      <c r="H382" t="str">
        <f t="shared" si="65"/>
        <v>0000</v>
      </c>
      <c r="I382" t="str">
        <f t="shared" si="66"/>
        <v>1100000100</v>
      </c>
      <c r="J382" t="str">
        <f t="shared" si="67"/>
        <v>1</v>
      </c>
      <c r="K382" t="str">
        <f t="shared" si="68"/>
        <v>100000100</v>
      </c>
      <c r="L382">
        <f t="shared" si="69"/>
        <v>260</v>
      </c>
      <c r="M382">
        <f t="shared" si="70"/>
        <v>0.5078125</v>
      </c>
      <c r="N382">
        <f t="shared" si="71"/>
        <v>-0.4921875</v>
      </c>
    </row>
    <row r="383" spans="1:14" x14ac:dyDescent="0.35">
      <c r="A383" t="s">
        <v>715</v>
      </c>
      <c r="B383" t="s">
        <v>677</v>
      </c>
      <c r="C383" t="str">
        <f t="shared" si="60"/>
        <v>D140</v>
      </c>
      <c r="D383" t="str">
        <f t="shared" si="61"/>
        <v>D14</v>
      </c>
      <c r="E383" t="str">
        <f t="shared" si="62"/>
        <v>D1</v>
      </c>
      <c r="F383" t="str">
        <f t="shared" si="63"/>
        <v>11010001</v>
      </c>
      <c r="G383" t="str">
        <f t="shared" si="64"/>
        <v>4</v>
      </c>
      <c r="H383" t="str">
        <f t="shared" si="65"/>
        <v>0100</v>
      </c>
      <c r="I383" t="str">
        <f t="shared" si="66"/>
        <v>1101000101</v>
      </c>
      <c r="J383" t="str">
        <f t="shared" si="67"/>
        <v>1</v>
      </c>
      <c r="K383" t="str">
        <f t="shared" si="68"/>
        <v>101000101</v>
      </c>
      <c r="L383">
        <f t="shared" si="69"/>
        <v>325</v>
      </c>
      <c r="M383">
        <f t="shared" si="70"/>
        <v>0.634765625</v>
      </c>
      <c r="N383">
        <f t="shared" si="71"/>
        <v>-0.365234375</v>
      </c>
    </row>
    <row r="384" spans="1:14" x14ac:dyDescent="0.35">
      <c r="A384" t="s">
        <v>717</v>
      </c>
      <c r="B384" t="s">
        <v>1026</v>
      </c>
      <c r="C384" t="str">
        <f t="shared" si="60"/>
        <v>E2C0</v>
      </c>
      <c r="D384" t="str">
        <f t="shared" si="61"/>
        <v>E2C</v>
      </c>
      <c r="E384" t="str">
        <f t="shared" si="62"/>
        <v>E2</v>
      </c>
      <c r="F384" t="str">
        <f t="shared" si="63"/>
        <v>11100010</v>
      </c>
      <c r="G384" t="str">
        <f t="shared" si="64"/>
        <v>C</v>
      </c>
      <c r="H384" t="str">
        <f t="shared" si="65"/>
        <v>1100</v>
      </c>
      <c r="I384" t="str">
        <f t="shared" si="66"/>
        <v>1110001011</v>
      </c>
      <c r="J384" t="str">
        <f t="shared" si="67"/>
        <v>1</v>
      </c>
      <c r="K384" t="str">
        <f t="shared" si="68"/>
        <v>110001011</v>
      </c>
      <c r="L384">
        <f t="shared" si="69"/>
        <v>395</v>
      </c>
      <c r="M384">
        <f t="shared" si="70"/>
        <v>0.771484375</v>
      </c>
      <c r="N384">
        <f t="shared" si="71"/>
        <v>-0.228515625</v>
      </c>
    </row>
    <row r="385" spans="1:14" x14ac:dyDescent="0.35">
      <c r="A385" t="s">
        <v>719</v>
      </c>
      <c r="B385" t="s">
        <v>1041</v>
      </c>
      <c r="C385" t="str">
        <f t="shared" si="60"/>
        <v>0000</v>
      </c>
      <c r="D385" t="str">
        <f t="shared" si="61"/>
        <v>000</v>
      </c>
      <c r="E385" t="str">
        <f t="shared" si="62"/>
        <v>00</v>
      </c>
      <c r="F385" t="str">
        <f t="shared" si="63"/>
        <v>00000000</v>
      </c>
      <c r="G385" t="str">
        <f t="shared" si="64"/>
        <v>0</v>
      </c>
      <c r="H385" t="str">
        <f t="shared" si="65"/>
        <v>0000</v>
      </c>
      <c r="I385" t="str">
        <f t="shared" si="66"/>
        <v>0000000000</v>
      </c>
      <c r="J385" t="str">
        <f t="shared" si="67"/>
        <v>0</v>
      </c>
      <c r="K385" t="str">
        <f t="shared" si="68"/>
        <v>000000000</v>
      </c>
      <c r="L385">
        <f t="shared" si="69"/>
        <v>0</v>
      </c>
      <c r="M385">
        <f t="shared" si="70"/>
        <v>0</v>
      </c>
      <c r="N385">
        <f t="shared" si="71"/>
        <v>0</v>
      </c>
    </row>
    <row r="386" spans="1:14" x14ac:dyDescent="0.35">
      <c r="A386" t="s">
        <v>720</v>
      </c>
      <c r="B386" t="s">
        <v>1042</v>
      </c>
      <c r="C386" t="str">
        <f t="shared" ref="C386:C449" si="72">RIGHT(B386,4)</f>
        <v>1240</v>
      </c>
      <c r="D386" t="str">
        <f t="shared" ref="D386:D449" si="73">LEFT(C386,3)</f>
        <v>124</v>
      </c>
      <c r="E386" t="str">
        <f t="shared" ref="E386:E449" si="74">LEFT(D386,2)</f>
        <v>12</v>
      </c>
      <c r="F386" t="str">
        <f t="shared" ref="F386:F449" si="75">HEX2BIN(E386,8)</f>
        <v>00010010</v>
      </c>
      <c r="G386" t="str">
        <f t="shared" ref="G386:G449" si="76">RIGHT(D386,1)</f>
        <v>4</v>
      </c>
      <c r="H386" t="str">
        <f t="shared" ref="H386:H449" si="77">HEX2BIN(G386,4)</f>
        <v>0100</v>
      </c>
      <c r="I386" t="str">
        <f t="shared" ref="I386:I449" si="78">CONCATENATE(F386,LEFT(H386,2))</f>
        <v>0001001001</v>
      </c>
      <c r="J386" t="str">
        <f t="shared" ref="J386:J449" si="79">LEFT(I386,1)</f>
        <v>0</v>
      </c>
      <c r="K386" t="str">
        <f t="shared" ref="K386:K449" si="80">RIGHT(I386,9)</f>
        <v>001001001</v>
      </c>
      <c r="L386">
        <f t="shared" ref="L386:L449" si="81">BIN2DEC(K386)</f>
        <v>73</v>
      </c>
      <c r="M386">
        <f t="shared" ref="M386:M449" si="82">L386*$Q$1</f>
        <v>0.142578125</v>
      </c>
      <c r="N386">
        <f t="shared" ref="N386:N449" si="83">IF(EXACT(J386,"1"),-1+M386,M386)</f>
        <v>0.142578125</v>
      </c>
    </row>
    <row r="387" spans="1:14" x14ac:dyDescent="0.35">
      <c r="A387" t="s">
        <v>722</v>
      </c>
      <c r="B387" t="s">
        <v>1043</v>
      </c>
      <c r="C387" t="str">
        <f t="shared" si="72"/>
        <v>2400</v>
      </c>
      <c r="D387" t="str">
        <f t="shared" si="73"/>
        <v>240</v>
      </c>
      <c r="E387" t="str">
        <f t="shared" si="74"/>
        <v>24</v>
      </c>
      <c r="F387" t="str">
        <f t="shared" si="75"/>
        <v>00100100</v>
      </c>
      <c r="G387" t="str">
        <f t="shared" si="76"/>
        <v>0</v>
      </c>
      <c r="H387" t="str">
        <f t="shared" si="77"/>
        <v>0000</v>
      </c>
      <c r="I387" t="str">
        <f t="shared" si="78"/>
        <v>0010010000</v>
      </c>
      <c r="J387" t="str">
        <f t="shared" si="79"/>
        <v>0</v>
      </c>
      <c r="K387" t="str">
        <f t="shared" si="80"/>
        <v>010010000</v>
      </c>
      <c r="L387">
        <f t="shared" si="81"/>
        <v>144</v>
      </c>
      <c r="M387">
        <f t="shared" si="82"/>
        <v>0.28125</v>
      </c>
      <c r="N387">
        <f t="shared" si="83"/>
        <v>0.28125</v>
      </c>
    </row>
    <row r="388" spans="1:14" x14ac:dyDescent="0.35">
      <c r="A388" t="s">
        <v>724</v>
      </c>
      <c r="B388" t="s">
        <v>436</v>
      </c>
      <c r="C388" t="str">
        <f t="shared" si="72"/>
        <v>3500</v>
      </c>
      <c r="D388" t="str">
        <f t="shared" si="73"/>
        <v>350</v>
      </c>
      <c r="E388" t="str">
        <f t="shared" si="74"/>
        <v>35</v>
      </c>
      <c r="F388" t="str">
        <f t="shared" si="75"/>
        <v>00110101</v>
      </c>
      <c r="G388" t="str">
        <f t="shared" si="76"/>
        <v>0</v>
      </c>
      <c r="H388" t="str">
        <f t="shared" si="77"/>
        <v>0000</v>
      </c>
      <c r="I388" t="str">
        <f t="shared" si="78"/>
        <v>0011010100</v>
      </c>
      <c r="J388" t="str">
        <f t="shared" si="79"/>
        <v>0</v>
      </c>
      <c r="K388" t="str">
        <f t="shared" si="80"/>
        <v>011010100</v>
      </c>
      <c r="L388">
        <f t="shared" si="81"/>
        <v>212</v>
      </c>
      <c r="M388">
        <f t="shared" si="82"/>
        <v>0.4140625</v>
      </c>
      <c r="N388">
        <f t="shared" si="83"/>
        <v>0.4140625</v>
      </c>
    </row>
    <row r="389" spans="1:14" x14ac:dyDescent="0.35">
      <c r="A389" t="s">
        <v>726</v>
      </c>
      <c r="B389" t="s">
        <v>1044</v>
      </c>
      <c r="C389" t="str">
        <f t="shared" si="72"/>
        <v>4500</v>
      </c>
      <c r="D389" t="str">
        <f t="shared" si="73"/>
        <v>450</v>
      </c>
      <c r="E389" t="str">
        <f t="shared" si="74"/>
        <v>45</v>
      </c>
      <c r="F389" t="str">
        <f t="shared" si="75"/>
        <v>01000101</v>
      </c>
      <c r="G389" t="str">
        <f t="shared" si="76"/>
        <v>0</v>
      </c>
      <c r="H389" t="str">
        <f t="shared" si="77"/>
        <v>0000</v>
      </c>
      <c r="I389" t="str">
        <f t="shared" si="78"/>
        <v>0100010100</v>
      </c>
      <c r="J389" t="str">
        <f t="shared" si="79"/>
        <v>0</v>
      </c>
      <c r="K389" t="str">
        <f t="shared" si="80"/>
        <v>100010100</v>
      </c>
      <c r="L389">
        <f t="shared" si="81"/>
        <v>276</v>
      </c>
      <c r="M389">
        <f t="shared" si="82"/>
        <v>0.5390625</v>
      </c>
      <c r="N389">
        <f t="shared" si="83"/>
        <v>0.5390625</v>
      </c>
    </row>
    <row r="390" spans="1:14" x14ac:dyDescent="0.35">
      <c r="A390" t="s">
        <v>728</v>
      </c>
      <c r="B390" t="s">
        <v>1119</v>
      </c>
      <c r="C390" t="str">
        <f t="shared" si="72"/>
        <v>5380</v>
      </c>
      <c r="D390" t="str">
        <f t="shared" si="73"/>
        <v>538</v>
      </c>
      <c r="E390" t="str">
        <f t="shared" si="74"/>
        <v>53</v>
      </c>
      <c r="F390" t="str">
        <f t="shared" si="75"/>
        <v>01010011</v>
      </c>
      <c r="G390" t="str">
        <f t="shared" si="76"/>
        <v>8</v>
      </c>
      <c r="H390" t="str">
        <f t="shared" si="77"/>
        <v>1000</v>
      </c>
      <c r="I390" t="str">
        <f t="shared" si="78"/>
        <v>0101001110</v>
      </c>
      <c r="J390" t="str">
        <f t="shared" si="79"/>
        <v>0</v>
      </c>
      <c r="K390" t="str">
        <f t="shared" si="80"/>
        <v>101001110</v>
      </c>
      <c r="L390">
        <f t="shared" si="81"/>
        <v>334</v>
      </c>
      <c r="M390">
        <f t="shared" si="82"/>
        <v>0.65234375</v>
      </c>
      <c r="N390">
        <f t="shared" si="83"/>
        <v>0.65234375</v>
      </c>
    </row>
    <row r="391" spans="1:14" x14ac:dyDescent="0.35">
      <c r="A391" t="s">
        <v>730</v>
      </c>
      <c r="B391" t="s">
        <v>1046</v>
      </c>
      <c r="C391" t="str">
        <f t="shared" si="72"/>
        <v>6080</v>
      </c>
      <c r="D391" t="str">
        <f t="shared" si="73"/>
        <v>608</v>
      </c>
      <c r="E391" t="str">
        <f t="shared" si="74"/>
        <v>60</v>
      </c>
      <c r="F391" t="str">
        <f t="shared" si="75"/>
        <v>01100000</v>
      </c>
      <c r="G391" t="str">
        <f t="shared" si="76"/>
        <v>8</v>
      </c>
      <c r="H391" t="str">
        <f t="shared" si="77"/>
        <v>1000</v>
      </c>
      <c r="I391" t="str">
        <f t="shared" si="78"/>
        <v>0110000010</v>
      </c>
      <c r="J391" t="str">
        <f t="shared" si="79"/>
        <v>0</v>
      </c>
      <c r="K391" t="str">
        <f t="shared" si="80"/>
        <v>110000010</v>
      </c>
      <c r="L391">
        <f t="shared" si="81"/>
        <v>386</v>
      </c>
      <c r="M391">
        <f t="shared" si="82"/>
        <v>0.75390625</v>
      </c>
      <c r="N391">
        <f t="shared" si="83"/>
        <v>0.75390625</v>
      </c>
    </row>
    <row r="392" spans="1:14" x14ac:dyDescent="0.35">
      <c r="A392" t="s">
        <v>732</v>
      </c>
      <c r="B392" t="s">
        <v>663</v>
      </c>
      <c r="C392" t="str">
        <f t="shared" si="72"/>
        <v>6B40</v>
      </c>
      <c r="D392" t="str">
        <f t="shared" si="73"/>
        <v>6B4</v>
      </c>
      <c r="E392" t="str">
        <f t="shared" si="74"/>
        <v>6B</v>
      </c>
      <c r="F392" t="str">
        <f t="shared" si="75"/>
        <v>01101011</v>
      </c>
      <c r="G392" t="str">
        <f t="shared" si="76"/>
        <v>4</v>
      </c>
      <c r="H392" t="str">
        <f t="shared" si="77"/>
        <v>0100</v>
      </c>
      <c r="I392" t="str">
        <f t="shared" si="78"/>
        <v>0110101101</v>
      </c>
      <c r="J392" t="str">
        <f t="shared" si="79"/>
        <v>0</v>
      </c>
      <c r="K392" t="str">
        <f t="shared" si="80"/>
        <v>110101101</v>
      </c>
      <c r="L392">
        <f t="shared" si="81"/>
        <v>429</v>
      </c>
      <c r="M392">
        <f t="shared" si="82"/>
        <v>0.837890625</v>
      </c>
      <c r="N392">
        <f t="shared" si="83"/>
        <v>0.837890625</v>
      </c>
    </row>
    <row r="393" spans="1:14" x14ac:dyDescent="0.35">
      <c r="A393" t="s">
        <v>734</v>
      </c>
      <c r="B393" t="s">
        <v>229</v>
      </c>
      <c r="C393" t="str">
        <f t="shared" si="72"/>
        <v>7400</v>
      </c>
      <c r="D393" t="str">
        <f t="shared" si="73"/>
        <v>740</v>
      </c>
      <c r="E393" t="str">
        <f t="shared" si="74"/>
        <v>74</v>
      </c>
      <c r="F393" t="str">
        <f t="shared" si="75"/>
        <v>01110100</v>
      </c>
      <c r="G393" t="str">
        <f t="shared" si="76"/>
        <v>0</v>
      </c>
      <c r="H393" t="str">
        <f t="shared" si="77"/>
        <v>0000</v>
      </c>
      <c r="I393" t="str">
        <f t="shared" si="78"/>
        <v>0111010000</v>
      </c>
      <c r="J393" t="str">
        <f t="shared" si="79"/>
        <v>0</v>
      </c>
      <c r="K393" t="str">
        <f t="shared" si="80"/>
        <v>111010000</v>
      </c>
      <c r="L393">
        <f t="shared" si="81"/>
        <v>464</v>
      </c>
      <c r="M393">
        <f t="shared" si="82"/>
        <v>0.90625</v>
      </c>
      <c r="N393">
        <f t="shared" si="83"/>
        <v>0.90625</v>
      </c>
    </row>
    <row r="394" spans="1:14" x14ac:dyDescent="0.35">
      <c r="A394" t="s">
        <v>736</v>
      </c>
      <c r="B394" t="s">
        <v>1081</v>
      </c>
      <c r="C394" t="str">
        <f t="shared" si="72"/>
        <v>7A80</v>
      </c>
      <c r="D394" t="str">
        <f t="shared" si="73"/>
        <v>7A8</v>
      </c>
      <c r="E394" t="str">
        <f t="shared" si="74"/>
        <v>7A</v>
      </c>
      <c r="F394" t="str">
        <f t="shared" si="75"/>
        <v>01111010</v>
      </c>
      <c r="G394" t="str">
        <f t="shared" si="76"/>
        <v>8</v>
      </c>
      <c r="H394" t="str">
        <f t="shared" si="77"/>
        <v>1000</v>
      </c>
      <c r="I394" t="str">
        <f t="shared" si="78"/>
        <v>0111101010</v>
      </c>
      <c r="J394" t="str">
        <f t="shared" si="79"/>
        <v>0</v>
      </c>
      <c r="K394" t="str">
        <f t="shared" si="80"/>
        <v>111101010</v>
      </c>
      <c r="L394">
        <f t="shared" si="81"/>
        <v>490</v>
      </c>
      <c r="M394">
        <f t="shared" si="82"/>
        <v>0.95703125</v>
      </c>
      <c r="N394">
        <f t="shared" si="83"/>
        <v>0.95703125</v>
      </c>
    </row>
    <row r="395" spans="1:14" x14ac:dyDescent="0.35">
      <c r="A395" t="s">
        <v>738</v>
      </c>
      <c r="B395" t="s">
        <v>318</v>
      </c>
      <c r="C395" t="str">
        <f t="shared" si="72"/>
        <v>7E80</v>
      </c>
      <c r="D395" t="str">
        <f t="shared" si="73"/>
        <v>7E8</v>
      </c>
      <c r="E395" t="str">
        <f t="shared" si="74"/>
        <v>7E</v>
      </c>
      <c r="F395" t="str">
        <f t="shared" si="75"/>
        <v>01111110</v>
      </c>
      <c r="G395" t="str">
        <f t="shared" si="76"/>
        <v>8</v>
      </c>
      <c r="H395" t="str">
        <f t="shared" si="77"/>
        <v>1000</v>
      </c>
      <c r="I395" t="str">
        <f t="shared" si="78"/>
        <v>0111111010</v>
      </c>
      <c r="J395" t="str">
        <f t="shared" si="79"/>
        <v>0</v>
      </c>
      <c r="K395" t="str">
        <f t="shared" si="80"/>
        <v>111111010</v>
      </c>
      <c r="L395">
        <f t="shared" si="81"/>
        <v>506</v>
      </c>
      <c r="M395">
        <f t="shared" si="82"/>
        <v>0.98828125</v>
      </c>
      <c r="N395">
        <f t="shared" si="83"/>
        <v>0.98828125</v>
      </c>
    </row>
    <row r="396" spans="1:14" x14ac:dyDescent="0.35">
      <c r="A396" t="s">
        <v>739</v>
      </c>
      <c r="B396" t="s">
        <v>989</v>
      </c>
      <c r="C396" t="str">
        <f t="shared" si="72"/>
        <v>7FC0</v>
      </c>
      <c r="D396" t="str">
        <f t="shared" si="73"/>
        <v>7FC</v>
      </c>
      <c r="E396" t="str">
        <f t="shared" si="74"/>
        <v>7F</v>
      </c>
      <c r="F396" t="str">
        <f t="shared" si="75"/>
        <v>01111111</v>
      </c>
      <c r="G396" t="str">
        <f t="shared" si="76"/>
        <v>C</v>
      </c>
      <c r="H396" t="str">
        <f t="shared" si="77"/>
        <v>1100</v>
      </c>
      <c r="I396" t="str">
        <f t="shared" si="78"/>
        <v>0111111111</v>
      </c>
      <c r="J396" t="str">
        <f t="shared" si="79"/>
        <v>0</v>
      </c>
      <c r="K396" t="str">
        <f t="shared" si="80"/>
        <v>111111111</v>
      </c>
      <c r="L396">
        <f t="shared" si="81"/>
        <v>511</v>
      </c>
      <c r="M396">
        <f t="shared" si="82"/>
        <v>0.998046875</v>
      </c>
      <c r="N396">
        <f t="shared" si="83"/>
        <v>0.998046875</v>
      </c>
    </row>
    <row r="397" spans="1:14" x14ac:dyDescent="0.35">
      <c r="A397" t="s">
        <v>740</v>
      </c>
      <c r="B397" t="s">
        <v>318</v>
      </c>
      <c r="C397" t="str">
        <f t="shared" si="72"/>
        <v>7E80</v>
      </c>
      <c r="D397" t="str">
        <f t="shared" si="73"/>
        <v>7E8</v>
      </c>
      <c r="E397" t="str">
        <f t="shared" si="74"/>
        <v>7E</v>
      </c>
      <c r="F397" t="str">
        <f t="shared" si="75"/>
        <v>01111110</v>
      </c>
      <c r="G397" t="str">
        <f t="shared" si="76"/>
        <v>8</v>
      </c>
      <c r="H397" t="str">
        <f t="shared" si="77"/>
        <v>1000</v>
      </c>
      <c r="I397" t="str">
        <f t="shared" si="78"/>
        <v>0111111010</v>
      </c>
      <c r="J397" t="str">
        <f t="shared" si="79"/>
        <v>0</v>
      </c>
      <c r="K397" t="str">
        <f t="shared" si="80"/>
        <v>111111010</v>
      </c>
      <c r="L397">
        <f t="shared" si="81"/>
        <v>506</v>
      </c>
      <c r="M397">
        <f t="shared" si="82"/>
        <v>0.98828125</v>
      </c>
      <c r="N397">
        <f t="shared" si="83"/>
        <v>0.98828125</v>
      </c>
    </row>
    <row r="398" spans="1:14" x14ac:dyDescent="0.35">
      <c r="A398" t="s">
        <v>742</v>
      </c>
      <c r="B398" t="s">
        <v>513</v>
      </c>
      <c r="C398" t="str">
        <f t="shared" si="72"/>
        <v>7AC0</v>
      </c>
      <c r="D398" t="str">
        <f t="shared" si="73"/>
        <v>7AC</v>
      </c>
      <c r="E398" t="str">
        <f t="shared" si="74"/>
        <v>7A</v>
      </c>
      <c r="F398" t="str">
        <f t="shared" si="75"/>
        <v>01111010</v>
      </c>
      <c r="G398" t="str">
        <f t="shared" si="76"/>
        <v>C</v>
      </c>
      <c r="H398" t="str">
        <f t="shared" si="77"/>
        <v>1100</v>
      </c>
      <c r="I398" t="str">
        <f t="shared" si="78"/>
        <v>0111101011</v>
      </c>
      <c r="J398" t="str">
        <f t="shared" si="79"/>
        <v>0</v>
      </c>
      <c r="K398" t="str">
        <f t="shared" si="80"/>
        <v>111101011</v>
      </c>
      <c r="L398">
        <f t="shared" si="81"/>
        <v>491</v>
      </c>
      <c r="M398">
        <f t="shared" si="82"/>
        <v>0.958984375</v>
      </c>
      <c r="N398">
        <f t="shared" si="83"/>
        <v>0.958984375</v>
      </c>
    </row>
    <row r="399" spans="1:14" x14ac:dyDescent="0.35">
      <c r="A399" t="s">
        <v>744</v>
      </c>
      <c r="B399" t="s">
        <v>155</v>
      </c>
      <c r="C399" t="str">
        <f t="shared" si="72"/>
        <v>7480</v>
      </c>
      <c r="D399" t="str">
        <f t="shared" si="73"/>
        <v>748</v>
      </c>
      <c r="E399" t="str">
        <f t="shared" si="74"/>
        <v>74</v>
      </c>
      <c r="F399" t="str">
        <f t="shared" si="75"/>
        <v>01110100</v>
      </c>
      <c r="G399" t="str">
        <f t="shared" si="76"/>
        <v>8</v>
      </c>
      <c r="H399" t="str">
        <f t="shared" si="77"/>
        <v>1000</v>
      </c>
      <c r="I399" t="str">
        <f t="shared" si="78"/>
        <v>0111010010</v>
      </c>
      <c r="J399" t="str">
        <f t="shared" si="79"/>
        <v>0</v>
      </c>
      <c r="K399" t="str">
        <f t="shared" si="80"/>
        <v>111010010</v>
      </c>
      <c r="L399">
        <f t="shared" si="81"/>
        <v>466</v>
      </c>
      <c r="M399">
        <f t="shared" si="82"/>
        <v>0.91015625</v>
      </c>
      <c r="N399">
        <f t="shared" si="83"/>
        <v>0.91015625</v>
      </c>
    </row>
    <row r="400" spans="1:14" x14ac:dyDescent="0.35">
      <c r="A400" t="s">
        <v>746</v>
      </c>
      <c r="B400" t="s">
        <v>987</v>
      </c>
      <c r="C400" t="str">
        <f t="shared" si="72"/>
        <v>6BC0</v>
      </c>
      <c r="D400" t="str">
        <f t="shared" si="73"/>
        <v>6BC</v>
      </c>
      <c r="E400" t="str">
        <f t="shared" si="74"/>
        <v>6B</v>
      </c>
      <c r="F400" t="str">
        <f t="shared" si="75"/>
        <v>01101011</v>
      </c>
      <c r="G400" t="str">
        <f t="shared" si="76"/>
        <v>C</v>
      </c>
      <c r="H400" t="str">
        <f t="shared" si="77"/>
        <v>1100</v>
      </c>
      <c r="I400" t="str">
        <f t="shared" si="78"/>
        <v>0110101111</v>
      </c>
      <c r="J400" t="str">
        <f t="shared" si="79"/>
        <v>0</v>
      </c>
      <c r="K400" t="str">
        <f t="shared" si="80"/>
        <v>110101111</v>
      </c>
      <c r="L400">
        <f t="shared" si="81"/>
        <v>431</v>
      </c>
      <c r="M400">
        <f t="shared" si="82"/>
        <v>0.841796875</v>
      </c>
      <c r="N400">
        <f t="shared" si="83"/>
        <v>0.841796875</v>
      </c>
    </row>
    <row r="401" spans="1:14" x14ac:dyDescent="0.35">
      <c r="A401" t="s">
        <v>748</v>
      </c>
      <c r="B401" t="s">
        <v>1120</v>
      </c>
      <c r="C401" t="str">
        <f t="shared" si="72"/>
        <v>6100</v>
      </c>
      <c r="D401" t="str">
        <f t="shared" si="73"/>
        <v>610</v>
      </c>
      <c r="E401" t="str">
        <f t="shared" si="74"/>
        <v>61</v>
      </c>
      <c r="F401" t="str">
        <f t="shared" si="75"/>
        <v>01100001</v>
      </c>
      <c r="G401" t="str">
        <f t="shared" si="76"/>
        <v>0</v>
      </c>
      <c r="H401" t="str">
        <f t="shared" si="77"/>
        <v>0000</v>
      </c>
      <c r="I401" t="str">
        <f t="shared" si="78"/>
        <v>0110000100</v>
      </c>
      <c r="J401" t="str">
        <f t="shared" si="79"/>
        <v>0</v>
      </c>
      <c r="K401" t="str">
        <f t="shared" si="80"/>
        <v>110000100</v>
      </c>
      <c r="L401">
        <f t="shared" si="81"/>
        <v>388</v>
      </c>
      <c r="M401">
        <f t="shared" si="82"/>
        <v>0.7578125</v>
      </c>
      <c r="N401">
        <f t="shared" si="83"/>
        <v>0.7578125</v>
      </c>
    </row>
    <row r="402" spans="1:14" x14ac:dyDescent="0.35">
      <c r="A402" t="s">
        <v>750</v>
      </c>
      <c r="B402" t="s">
        <v>73</v>
      </c>
      <c r="C402" t="str">
        <f t="shared" si="72"/>
        <v>5440</v>
      </c>
      <c r="D402" t="str">
        <f t="shared" si="73"/>
        <v>544</v>
      </c>
      <c r="E402" t="str">
        <f t="shared" si="74"/>
        <v>54</v>
      </c>
      <c r="F402" t="str">
        <f t="shared" si="75"/>
        <v>01010100</v>
      </c>
      <c r="G402" t="str">
        <f t="shared" si="76"/>
        <v>4</v>
      </c>
      <c r="H402" t="str">
        <f t="shared" si="77"/>
        <v>0100</v>
      </c>
      <c r="I402" t="str">
        <f t="shared" si="78"/>
        <v>0101010001</v>
      </c>
      <c r="J402" t="str">
        <f t="shared" si="79"/>
        <v>0</v>
      </c>
      <c r="K402" t="str">
        <f t="shared" si="80"/>
        <v>101010001</v>
      </c>
      <c r="L402">
        <f t="shared" si="81"/>
        <v>337</v>
      </c>
      <c r="M402">
        <f t="shared" si="82"/>
        <v>0.658203125</v>
      </c>
      <c r="N402">
        <f t="shared" si="83"/>
        <v>0.658203125</v>
      </c>
    </row>
    <row r="403" spans="1:14" x14ac:dyDescent="0.35">
      <c r="A403" t="s">
        <v>752</v>
      </c>
      <c r="B403" t="s">
        <v>597</v>
      </c>
      <c r="C403" t="str">
        <f t="shared" si="72"/>
        <v>45C0</v>
      </c>
      <c r="D403" t="str">
        <f t="shared" si="73"/>
        <v>45C</v>
      </c>
      <c r="E403" t="str">
        <f t="shared" si="74"/>
        <v>45</v>
      </c>
      <c r="F403" t="str">
        <f t="shared" si="75"/>
        <v>01000101</v>
      </c>
      <c r="G403" t="str">
        <f t="shared" si="76"/>
        <v>C</v>
      </c>
      <c r="H403" t="str">
        <f t="shared" si="77"/>
        <v>1100</v>
      </c>
      <c r="I403" t="str">
        <f t="shared" si="78"/>
        <v>0100010111</v>
      </c>
      <c r="J403" t="str">
        <f t="shared" si="79"/>
        <v>0</v>
      </c>
      <c r="K403" t="str">
        <f t="shared" si="80"/>
        <v>100010111</v>
      </c>
      <c r="L403">
        <f t="shared" si="81"/>
        <v>279</v>
      </c>
      <c r="M403">
        <f t="shared" si="82"/>
        <v>0.544921875</v>
      </c>
      <c r="N403">
        <f t="shared" si="83"/>
        <v>0.544921875</v>
      </c>
    </row>
    <row r="404" spans="1:14" x14ac:dyDescent="0.35">
      <c r="A404" t="s">
        <v>754</v>
      </c>
      <c r="B404" t="s">
        <v>1121</v>
      </c>
      <c r="C404" t="str">
        <f t="shared" si="72"/>
        <v>35C0</v>
      </c>
      <c r="D404" t="str">
        <f t="shared" si="73"/>
        <v>35C</v>
      </c>
      <c r="E404" t="str">
        <f t="shared" si="74"/>
        <v>35</v>
      </c>
      <c r="F404" t="str">
        <f t="shared" si="75"/>
        <v>00110101</v>
      </c>
      <c r="G404" t="str">
        <f t="shared" si="76"/>
        <v>C</v>
      </c>
      <c r="H404" t="str">
        <f t="shared" si="77"/>
        <v>1100</v>
      </c>
      <c r="I404" t="str">
        <f t="shared" si="78"/>
        <v>0011010111</v>
      </c>
      <c r="J404" t="str">
        <f t="shared" si="79"/>
        <v>0</v>
      </c>
      <c r="K404" t="str">
        <f t="shared" si="80"/>
        <v>011010111</v>
      </c>
      <c r="L404">
        <f t="shared" si="81"/>
        <v>215</v>
      </c>
      <c r="M404">
        <f t="shared" si="82"/>
        <v>0.419921875</v>
      </c>
      <c r="N404">
        <f t="shared" si="83"/>
        <v>0.419921875</v>
      </c>
    </row>
    <row r="405" spans="1:14" x14ac:dyDescent="0.35">
      <c r="A405" t="s">
        <v>756</v>
      </c>
      <c r="B405" t="s">
        <v>1047</v>
      </c>
      <c r="C405" t="str">
        <f t="shared" si="72"/>
        <v>24C0</v>
      </c>
      <c r="D405" t="str">
        <f t="shared" si="73"/>
        <v>24C</v>
      </c>
      <c r="E405" t="str">
        <f t="shared" si="74"/>
        <v>24</v>
      </c>
      <c r="F405" t="str">
        <f t="shared" si="75"/>
        <v>00100100</v>
      </c>
      <c r="G405" t="str">
        <f t="shared" si="76"/>
        <v>C</v>
      </c>
      <c r="H405" t="str">
        <f t="shared" si="77"/>
        <v>1100</v>
      </c>
      <c r="I405" t="str">
        <f t="shared" si="78"/>
        <v>0010010011</v>
      </c>
      <c r="J405" t="str">
        <f t="shared" si="79"/>
        <v>0</v>
      </c>
      <c r="K405" t="str">
        <f t="shared" si="80"/>
        <v>010010011</v>
      </c>
      <c r="L405">
        <f t="shared" si="81"/>
        <v>147</v>
      </c>
      <c r="M405">
        <f t="shared" si="82"/>
        <v>0.287109375</v>
      </c>
      <c r="N405">
        <f t="shared" si="83"/>
        <v>0.287109375</v>
      </c>
    </row>
    <row r="406" spans="1:14" x14ac:dyDescent="0.35">
      <c r="A406" t="s">
        <v>757</v>
      </c>
      <c r="B406" t="s">
        <v>1048</v>
      </c>
      <c r="C406" t="str">
        <f t="shared" si="72"/>
        <v>1300</v>
      </c>
      <c r="D406" t="str">
        <f t="shared" si="73"/>
        <v>130</v>
      </c>
      <c r="E406" t="str">
        <f t="shared" si="74"/>
        <v>13</v>
      </c>
      <c r="F406" t="str">
        <f t="shared" si="75"/>
        <v>00010011</v>
      </c>
      <c r="G406" t="str">
        <f t="shared" si="76"/>
        <v>0</v>
      </c>
      <c r="H406" t="str">
        <f t="shared" si="77"/>
        <v>0000</v>
      </c>
      <c r="I406" t="str">
        <f t="shared" si="78"/>
        <v>0001001100</v>
      </c>
      <c r="J406" t="str">
        <f t="shared" si="79"/>
        <v>0</v>
      </c>
      <c r="K406" t="str">
        <f t="shared" si="80"/>
        <v>001001100</v>
      </c>
      <c r="L406">
        <f t="shared" si="81"/>
        <v>76</v>
      </c>
      <c r="M406">
        <f t="shared" si="82"/>
        <v>0.1484375</v>
      </c>
      <c r="N406">
        <f t="shared" si="83"/>
        <v>0.1484375</v>
      </c>
    </row>
    <row r="407" spans="1:14" x14ac:dyDescent="0.35">
      <c r="A407" t="s">
        <v>759</v>
      </c>
      <c r="B407" t="s">
        <v>1049</v>
      </c>
      <c r="C407" t="str">
        <f t="shared" si="72"/>
        <v>0100</v>
      </c>
      <c r="D407" t="str">
        <f t="shared" si="73"/>
        <v>010</v>
      </c>
      <c r="E407" t="str">
        <f t="shared" si="74"/>
        <v>01</v>
      </c>
      <c r="F407" t="str">
        <f t="shared" si="75"/>
        <v>00000001</v>
      </c>
      <c r="G407" t="str">
        <f t="shared" si="76"/>
        <v>0</v>
      </c>
      <c r="H407" t="str">
        <f t="shared" si="77"/>
        <v>0000</v>
      </c>
      <c r="I407" t="str">
        <f t="shared" si="78"/>
        <v>0000000100</v>
      </c>
      <c r="J407" t="str">
        <f t="shared" si="79"/>
        <v>0</v>
      </c>
      <c r="K407" t="str">
        <f t="shared" si="80"/>
        <v>000000100</v>
      </c>
      <c r="L407">
        <f t="shared" si="81"/>
        <v>4</v>
      </c>
      <c r="M407">
        <f t="shared" si="82"/>
        <v>7.8125E-3</v>
      </c>
      <c r="N407">
        <f t="shared" si="83"/>
        <v>7.8125E-3</v>
      </c>
    </row>
    <row r="408" spans="1:14" x14ac:dyDescent="0.35">
      <c r="A408" t="s">
        <v>761</v>
      </c>
      <c r="B408" t="s">
        <v>1050</v>
      </c>
      <c r="C408" t="str">
        <f t="shared" si="72"/>
        <v>EEC0</v>
      </c>
      <c r="D408" t="str">
        <f t="shared" si="73"/>
        <v>EEC</v>
      </c>
      <c r="E408" t="str">
        <f t="shared" si="74"/>
        <v>EE</v>
      </c>
      <c r="F408" t="str">
        <f t="shared" si="75"/>
        <v>11101110</v>
      </c>
      <c r="G408" t="str">
        <f t="shared" si="76"/>
        <v>C</v>
      </c>
      <c r="H408" t="str">
        <f t="shared" si="77"/>
        <v>1100</v>
      </c>
      <c r="I408" t="str">
        <f t="shared" si="78"/>
        <v>1110111011</v>
      </c>
      <c r="J408" t="str">
        <f t="shared" si="79"/>
        <v>1</v>
      </c>
      <c r="K408" t="str">
        <f t="shared" si="80"/>
        <v>110111011</v>
      </c>
      <c r="L408">
        <f t="shared" si="81"/>
        <v>443</v>
      </c>
      <c r="M408">
        <f t="shared" si="82"/>
        <v>0.865234375</v>
      </c>
      <c r="N408">
        <f t="shared" si="83"/>
        <v>-0.134765625</v>
      </c>
    </row>
    <row r="409" spans="1:14" x14ac:dyDescent="0.35">
      <c r="A409" t="s">
        <v>763</v>
      </c>
      <c r="B409" t="s">
        <v>503</v>
      </c>
      <c r="C409" t="str">
        <f t="shared" si="72"/>
        <v>DD00</v>
      </c>
      <c r="D409" t="str">
        <f t="shared" si="73"/>
        <v>DD0</v>
      </c>
      <c r="E409" t="str">
        <f t="shared" si="74"/>
        <v>DD</v>
      </c>
      <c r="F409" t="str">
        <f t="shared" si="75"/>
        <v>11011101</v>
      </c>
      <c r="G409" t="str">
        <f t="shared" si="76"/>
        <v>0</v>
      </c>
      <c r="H409" t="str">
        <f t="shared" si="77"/>
        <v>0000</v>
      </c>
      <c r="I409" t="str">
        <f t="shared" si="78"/>
        <v>1101110100</v>
      </c>
      <c r="J409" t="str">
        <f t="shared" si="79"/>
        <v>1</v>
      </c>
      <c r="K409" t="str">
        <f t="shared" si="80"/>
        <v>101110100</v>
      </c>
      <c r="L409">
        <f t="shared" si="81"/>
        <v>372</v>
      </c>
      <c r="M409">
        <f t="shared" si="82"/>
        <v>0.7265625</v>
      </c>
      <c r="N409">
        <f t="shared" si="83"/>
        <v>-0.2734375</v>
      </c>
    </row>
    <row r="410" spans="1:14" x14ac:dyDescent="0.35">
      <c r="A410" t="s">
        <v>765</v>
      </c>
      <c r="B410" t="s">
        <v>1051</v>
      </c>
      <c r="C410" t="str">
        <f t="shared" si="72"/>
        <v>CBC0</v>
      </c>
      <c r="D410" t="str">
        <f t="shared" si="73"/>
        <v>CBC</v>
      </c>
      <c r="E410" t="str">
        <f t="shared" si="74"/>
        <v>CB</v>
      </c>
      <c r="F410" t="str">
        <f t="shared" si="75"/>
        <v>11001011</v>
      </c>
      <c r="G410" t="str">
        <f t="shared" si="76"/>
        <v>C</v>
      </c>
      <c r="H410" t="str">
        <f t="shared" si="77"/>
        <v>1100</v>
      </c>
      <c r="I410" t="str">
        <f t="shared" si="78"/>
        <v>1100101111</v>
      </c>
      <c r="J410" t="str">
        <f t="shared" si="79"/>
        <v>1</v>
      </c>
      <c r="K410" t="str">
        <f t="shared" si="80"/>
        <v>100101111</v>
      </c>
      <c r="L410">
        <f t="shared" si="81"/>
        <v>303</v>
      </c>
      <c r="M410">
        <f t="shared" si="82"/>
        <v>0.591796875</v>
      </c>
      <c r="N410">
        <f t="shared" si="83"/>
        <v>-0.408203125</v>
      </c>
    </row>
    <row r="411" spans="1:14" x14ac:dyDescent="0.35">
      <c r="A411" t="s">
        <v>767</v>
      </c>
      <c r="B411" t="s">
        <v>1052</v>
      </c>
      <c r="C411" t="str">
        <f t="shared" si="72"/>
        <v>BBC0</v>
      </c>
      <c r="D411" t="str">
        <f t="shared" si="73"/>
        <v>BBC</v>
      </c>
      <c r="E411" t="str">
        <f t="shared" si="74"/>
        <v>BB</v>
      </c>
      <c r="F411" t="str">
        <f t="shared" si="75"/>
        <v>10111011</v>
      </c>
      <c r="G411" t="str">
        <f t="shared" si="76"/>
        <v>C</v>
      </c>
      <c r="H411" t="str">
        <f t="shared" si="77"/>
        <v>1100</v>
      </c>
      <c r="I411" t="str">
        <f t="shared" si="78"/>
        <v>1011101111</v>
      </c>
      <c r="J411" t="str">
        <f t="shared" si="79"/>
        <v>1</v>
      </c>
      <c r="K411" t="str">
        <f t="shared" si="80"/>
        <v>011101111</v>
      </c>
      <c r="L411">
        <f t="shared" si="81"/>
        <v>239</v>
      </c>
      <c r="M411">
        <f t="shared" si="82"/>
        <v>0.466796875</v>
      </c>
      <c r="N411">
        <f t="shared" si="83"/>
        <v>-0.533203125</v>
      </c>
    </row>
    <row r="412" spans="1:14" x14ac:dyDescent="0.35">
      <c r="A412" t="s">
        <v>769</v>
      </c>
      <c r="B412" t="s">
        <v>1122</v>
      </c>
      <c r="C412" t="str">
        <f t="shared" si="72"/>
        <v>AD40</v>
      </c>
      <c r="D412" t="str">
        <f t="shared" si="73"/>
        <v>AD4</v>
      </c>
      <c r="E412" t="str">
        <f t="shared" si="74"/>
        <v>AD</v>
      </c>
      <c r="F412" t="str">
        <f t="shared" si="75"/>
        <v>10101101</v>
      </c>
      <c r="G412" t="str">
        <f t="shared" si="76"/>
        <v>4</v>
      </c>
      <c r="H412" t="str">
        <f t="shared" si="77"/>
        <v>0100</v>
      </c>
      <c r="I412" t="str">
        <f t="shared" si="78"/>
        <v>1010110101</v>
      </c>
      <c r="J412" t="str">
        <f t="shared" si="79"/>
        <v>1</v>
      </c>
      <c r="K412" t="str">
        <f t="shared" si="80"/>
        <v>010110101</v>
      </c>
      <c r="L412">
        <f t="shared" si="81"/>
        <v>181</v>
      </c>
      <c r="M412">
        <f t="shared" si="82"/>
        <v>0.353515625</v>
      </c>
      <c r="N412">
        <f t="shared" si="83"/>
        <v>-0.646484375</v>
      </c>
    </row>
    <row r="413" spans="1:14" x14ac:dyDescent="0.35">
      <c r="A413" t="s">
        <v>771</v>
      </c>
      <c r="B413" t="s">
        <v>100</v>
      </c>
      <c r="C413" t="str">
        <f t="shared" si="72"/>
        <v>A040</v>
      </c>
      <c r="D413" t="str">
        <f t="shared" si="73"/>
        <v>A04</v>
      </c>
      <c r="E413" t="str">
        <f t="shared" si="74"/>
        <v>A0</v>
      </c>
      <c r="F413" t="str">
        <f t="shared" si="75"/>
        <v>10100000</v>
      </c>
      <c r="G413" t="str">
        <f t="shared" si="76"/>
        <v>4</v>
      </c>
      <c r="H413" t="str">
        <f t="shared" si="77"/>
        <v>0100</v>
      </c>
      <c r="I413" t="str">
        <f t="shared" si="78"/>
        <v>1010000001</v>
      </c>
      <c r="J413" t="str">
        <f t="shared" si="79"/>
        <v>1</v>
      </c>
      <c r="K413" t="str">
        <f t="shared" si="80"/>
        <v>010000001</v>
      </c>
      <c r="L413">
        <f t="shared" si="81"/>
        <v>129</v>
      </c>
      <c r="M413">
        <f t="shared" si="82"/>
        <v>0.251953125</v>
      </c>
      <c r="N413">
        <f t="shared" si="83"/>
        <v>-0.748046875</v>
      </c>
    </row>
    <row r="414" spans="1:14" x14ac:dyDescent="0.35">
      <c r="A414" t="s">
        <v>773</v>
      </c>
      <c r="B414" t="s">
        <v>1123</v>
      </c>
      <c r="C414" t="str">
        <f t="shared" si="72"/>
        <v>9540</v>
      </c>
      <c r="D414" t="str">
        <f t="shared" si="73"/>
        <v>954</v>
      </c>
      <c r="E414" t="str">
        <f t="shared" si="74"/>
        <v>95</v>
      </c>
      <c r="F414" t="str">
        <f t="shared" si="75"/>
        <v>10010101</v>
      </c>
      <c r="G414" t="str">
        <f t="shared" si="76"/>
        <v>4</v>
      </c>
      <c r="H414" t="str">
        <f t="shared" si="77"/>
        <v>0100</v>
      </c>
      <c r="I414" t="str">
        <f t="shared" si="78"/>
        <v>1001010101</v>
      </c>
      <c r="J414" t="str">
        <f t="shared" si="79"/>
        <v>1</v>
      </c>
      <c r="K414" t="str">
        <f t="shared" si="80"/>
        <v>001010101</v>
      </c>
      <c r="L414">
        <f t="shared" si="81"/>
        <v>85</v>
      </c>
      <c r="M414">
        <f t="shared" si="82"/>
        <v>0.166015625</v>
      </c>
      <c r="N414">
        <f t="shared" si="83"/>
        <v>-0.833984375</v>
      </c>
    </row>
    <row r="415" spans="1:14" x14ac:dyDescent="0.35">
      <c r="A415" t="s">
        <v>775</v>
      </c>
      <c r="B415" t="s">
        <v>336</v>
      </c>
      <c r="C415" t="str">
        <f t="shared" si="72"/>
        <v>8C40</v>
      </c>
      <c r="D415" t="str">
        <f t="shared" si="73"/>
        <v>8C4</v>
      </c>
      <c r="E415" t="str">
        <f t="shared" si="74"/>
        <v>8C</v>
      </c>
      <c r="F415" t="str">
        <f t="shared" si="75"/>
        <v>10001100</v>
      </c>
      <c r="G415" t="str">
        <f t="shared" si="76"/>
        <v>4</v>
      </c>
      <c r="H415" t="str">
        <f t="shared" si="77"/>
        <v>0100</v>
      </c>
      <c r="I415" t="str">
        <f t="shared" si="78"/>
        <v>1000110001</v>
      </c>
      <c r="J415" t="str">
        <f t="shared" si="79"/>
        <v>1</v>
      </c>
      <c r="K415" t="str">
        <f t="shared" si="80"/>
        <v>000110001</v>
      </c>
      <c r="L415">
        <f t="shared" si="81"/>
        <v>49</v>
      </c>
      <c r="M415">
        <f t="shared" si="82"/>
        <v>9.5703125E-2</v>
      </c>
      <c r="N415">
        <f t="shared" si="83"/>
        <v>-0.904296875</v>
      </c>
    </row>
    <row r="416" spans="1:14" x14ac:dyDescent="0.35">
      <c r="A416" t="s">
        <v>776</v>
      </c>
      <c r="B416" t="s">
        <v>811</v>
      </c>
      <c r="C416" t="str">
        <f t="shared" si="72"/>
        <v>85C0</v>
      </c>
      <c r="D416" t="str">
        <f t="shared" si="73"/>
        <v>85C</v>
      </c>
      <c r="E416" t="str">
        <f t="shared" si="74"/>
        <v>85</v>
      </c>
      <c r="F416" t="str">
        <f t="shared" si="75"/>
        <v>10000101</v>
      </c>
      <c r="G416" t="str">
        <f t="shared" si="76"/>
        <v>C</v>
      </c>
      <c r="H416" t="str">
        <f t="shared" si="77"/>
        <v>1100</v>
      </c>
      <c r="I416" t="str">
        <f t="shared" si="78"/>
        <v>1000010111</v>
      </c>
      <c r="J416" t="str">
        <f t="shared" si="79"/>
        <v>1</v>
      </c>
      <c r="K416" t="str">
        <f t="shared" si="80"/>
        <v>000010111</v>
      </c>
      <c r="L416">
        <f t="shared" si="81"/>
        <v>23</v>
      </c>
      <c r="M416">
        <f t="shared" si="82"/>
        <v>4.4921875E-2</v>
      </c>
      <c r="N416">
        <f t="shared" si="83"/>
        <v>-0.955078125</v>
      </c>
    </row>
    <row r="417" spans="1:14" x14ac:dyDescent="0.35">
      <c r="A417" t="s">
        <v>778</v>
      </c>
      <c r="B417" t="s">
        <v>970</v>
      </c>
      <c r="C417" t="str">
        <f t="shared" si="72"/>
        <v>81C0</v>
      </c>
      <c r="D417" t="str">
        <f t="shared" si="73"/>
        <v>81C</v>
      </c>
      <c r="E417" t="str">
        <f t="shared" si="74"/>
        <v>81</v>
      </c>
      <c r="F417" t="str">
        <f t="shared" si="75"/>
        <v>10000001</v>
      </c>
      <c r="G417" t="str">
        <f t="shared" si="76"/>
        <v>C</v>
      </c>
      <c r="H417" t="str">
        <f t="shared" si="77"/>
        <v>1100</v>
      </c>
      <c r="I417" t="str">
        <f t="shared" si="78"/>
        <v>1000000111</v>
      </c>
      <c r="J417" t="str">
        <f t="shared" si="79"/>
        <v>1</v>
      </c>
      <c r="K417" t="str">
        <f t="shared" si="80"/>
        <v>000000111</v>
      </c>
      <c r="L417">
        <f t="shared" si="81"/>
        <v>7</v>
      </c>
      <c r="M417">
        <f t="shared" si="82"/>
        <v>1.3671875E-2</v>
      </c>
      <c r="N417">
        <f t="shared" si="83"/>
        <v>-0.986328125</v>
      </c>
    </row>
    <row r="418" spans="1:14" x14ac:dyDescent="0.35">
      <c r="A418" t="s">
        <v>780</v>
      </c>
      <c r="B418" t="s">
        <v>571</v>
      </c>
      <c r="C418" t="str">
        <f t="shared" si="72"/>
        <v>8040</v>
      </c>
      <c r="D418" t="str">
        <f t="shared" si="73"/>
        <v>804</v>
      </c>
      <c r="E418" t="str">
        <f t="shared" si="74"/>
        <v>80</v>
      </c>
      <c r="F418" t="str">
        <f t="shared" si="75"/>
        <v>10000000</v>
      </c>
      <c r="G418" t="str">
        <f t="shared" si="76"/>
        <v>4</v>
      </c>
      <c r="H418" t="str">
        <f t="shared" si="77"/>
        <v>0100</v>
      </c>
      <c r="I418" t="str">
        <f t="shared" si="78"/>
        <v>1000000001</v>
      </c>
      <c r="J418" t="str">
        <f t="shared" si="79"/>
        <v>1</v>
      </c>
      <c r="K418" t="str">
        <f t="shared" si="80"/>
        <v>000000001</v>
      </c>
      <c r="L418">
        <f t="shared" si="81"/>
        <v>1</v>
      </c>
      <c r="M418">
        <f t="shared" si="82"/>
        <v>1.953125E-3</v>
      </c>
      <c r="N418">
        <f t="shared" si="83"/>
        <v>-0.998046875</v>
      </c>
    </row>
    <row r="419" spans="1:14" x14ac:dyDescent="0.35">
      <c r="A419" t="s">
        <v>782</v>
      </c>
      <c r="B419" t="s">
        <v>261</v>
      </c>
      <c r="C419" t="str">
        <f t="shared" si="72"/>
        <v>8140</v>
      </c>
      <c r="D419" t="str">
        <f t="shared" si="73"/>
        <v>814</v>
      </c>
      <c r="E419" t="str">
        <f t="shared" si="74"/>
        <v>81</v>
      </c>
      <c r="F419" t="str">
        <f t="shared" si="75"/>
        <v>10000001</v>
      </c>
      <c r="G419" t="str">
        <f t="shared" si="76"/>
        <v>4</v>
      </c>
      <c r="H419" t="str">
        <f t="shared" si="77"/>
        <v>0100</v>
      </c>
      <c r="I419" t="str">
        <f t="shared" si="78"/>
        <v>1000000101</v>
      </c>
      <c r="J419" t="str">
        <f t="shared" si="79"/>
        <v>1</v>
      </c>
      <c r="K419" t="str">
        <f t="shared" si="80"/>
        <v>000000101</v>
      </c>
      <c r="L419">
        <f t="shared" si="81"/>
        <v>5</v>
      </c>
      <c r="M419">
        <f t="shared" si="82"/>
        <v>9.765625E-3</v>
      </c>
      <c r="N419">
        <f t="shared" si="83"/>
        <v>-0.990234375</v>
      </c>
    </row>
    <row r="420" spans="1:14" x14ac:dyDescent="0.35">
      <c r="A420" t="s">
        <v>784</v>
      </c>
      <c r="B420" t="s">
        <v>493</v>
      </c>
      <c r="C420" t="str">
        <f t="shared" si="72"/>
        <v>8500</v>
      </c>
      <c r="D420" t="str">
        <f t="shared" si="73"/>
        <v>850</v>
      </c>
      <c r="E420" t="str">
        <f t="shared" si="74"/>
        <v>85</v>
      </c>
      <c r="F420" t="str">
        <f t="shared" si="75"/>
        <v>10000101</v>
      </c>
      <c r="G420" t="str">
        <f t="shared" si="76"/>
        <v>0</v>
      </c>
      <c r="H420" t="str">
        <f t="shared" si="77"/>
        <v>0000</v>
      </c>
      <c r="I420" t="str">
        <f t="shared" si="78"/>
        <v>1000010100</v>
      </c>
      <c r="J420" t="str">
        <f t="shared" si="79"/>
        <v>1</v>
      </c>
      <c r="K420" t="str">
        <f t="shared" si="80"/>
        <v>000010100</v>
      </c>
      <c r="L420">
        <f t="shared" si="81"/>
        <v>20</v>
      </c>
      <c r="M420">
        <f t="shared" si="82"/>
        <v>3.90625E-2</v>
      </c>
      <c r="N420">
        <f t="shared" si="83"/>
        <v>-0.9609375</v>
      </c>
    </row>
    <row r="421" spans="1:14" x14ac:dyDescent="0.35">
      <c r="A421" t="s">
        <v>786</v>
      </c>
      <c r="B421" t="s">
        <v>173</v>
      </c>
      <c r="C421" t="str">
        <f t="shared" si="72"/>
        <v>8B40</v>
      </c>
      <c r="D421" t="str">
        <f t="shared" si="73"/>
        <v>8B4</v>
      </c>
      <c r="E421" t="str">
        <f t="shared" si="74"/>
        <v>8B</v>
      </c>
      <c r="F421" t="str">
        <f t="shared" si="75"/>
        <v>10001011</v>
      </c>
      <c r="G421" t="str">
        <f t="shared" si="76"/>
        <v>4</v>
      </c>
      <c r="H421" t="str">
        <f t="shared" si="77"/>
        <v>0100</v>
      </c>
      <c r="I421" t="str">
        <f t="shared" si="78"/>
        <v>1000101101</v>
      </c>
      <c r="J421" t="str">
        <f t="shared" si="79"/>
        <v>1</v>
      </c>
      <c r="K421" t="str">
        <f t="shared" si="80"/>
        <v>000101101</v>
      </c>
      <c r="L421">
        <f t="shared" si="81"/>
        <v>45</v>
      </c>
      <c r="M421">
        <f t="shared" si="82"/>
        <v>8.7890625E-2</v>
      </c>
      <c r="N421">
        <f t="shared" si="83"/>
        <v>-0.912109375</v>
      </c>
    </row>
    <row r="422" spans="1:14" x14ac:dyDescent="0.35">
      <c r="A422" t="s">
        <v>788</v>
      </c>
      <c r="B422" t="s">
        <v>718</v>
      </c>
      <c r="C422" t="str">
        <f t="shared" si="72"/>
        <v>93C0</v>
      </c>
      <c r="D422" t="str">
        <f t="shared" si="73"/>
        <v>93C</v>
      </c>
      <c r="E422" t="str">
        <f t="shared" si="74"/>
        <v>93</v>
      </c>
      <c r="F422" t="str">
        <f t="shared" si="75"/>
        <v>10010011</v>
      </c>
      <c r="G422" t="str">
        <f t="shared" si="76"/>
        <v>C</v>
      </c>
      <c r="H422" t="str">
        <f t="shared" si="77"/>
        <v>1100</v>
      </c>
      <c r="I422" t="str">
        <f t="shared" si="78"/>
        <v>1001001111</v>
      </c>
      <c r="J422" t="str">
        <f t="shared" si="79"/>
        <v>1</v>
      </c>
      <c r="K422" t="str">
        <f t="shared" si="80"/>
        <v>001001111</v>
      </c>
      <c r="L422">
        <f t="shared" si="81"/>
        <v>79</v>
      </c>
      <c r="M422">
        <f t="shared" si="82"/>
        <v>0.154296875</v>
      </c>
      <c r="N422">
        <f t="shared" si="83"/>
        <v>-0.845703125</v>
      </c>
    </row>
    <row r="423" spans="1:14" x14ac:dyDescent="0.35">
      <c r="A423" t="s">
        <v>790</v>
      </c>
      <c r="B423" t="s">
        <v>980</v>
      </c>
      <c r="C423" t="str">
        <f t="shared" si="72"/>
        <v>9E80</v>
      </c>
      <c r="D423" t="str">
        <f t="shared" si="73"/>
        <v>9E8</v>
      </c>
      <c r="E423" t="str">
        <f t="shared" si="74"/>
        <v>9E</v>
      </c>
      <c r="F423" t="str">
        <f t="shared" si="75"/>
        <v>10011110</v>
      </c>
      <c r="G423" t="str">
        <f t="shared" si="76"/>
        <v>8</v>
      </c>
      <c r="H423" t="str">
        <f t="shared" si="77"/>
        <v>1000</v>
      </c>
      <c r="I423" t="str">
        <f t="shared" si="78"/>
        <v>1001111010</v>
      </c>
      <c r="J423" t="str">
        <f t="shared" si="79"/>
        <v>1</v>
      </c>
      <c r="K423" t="str">
        <f t="shared" si="80"/>
        <v>001111010</v>
      </c>
      <c r="L423">
        <f t="shared" si="81"/>
        <v>122</v>
      </c>
      <c r="M423">
        <f t="shared" si="82"/>
        <v>0.23828125</v>
      </c>
      <c r="N423">
        <f t="shared" si="83"/>
        <v>-0.76171875</v>
      </c>
    </row>
    <row r="424" spans="1:14" x14ac:dyDescent="0.35">
      <c r="A424" t="s">
        <v>792</v>
      </c>
      <c r="B424" t="s">
        <v>54</v>
      </c>
      <c r="C424" t="str">
        <f t="shared" si="72"/>
        <v>AB40</v>
      </c>
      <c r="D424" t="str">
        <f t="shared" si="73"/>
        <v>AB4</v>
      </c>
      <c r="E424" t="str">
        <f t="shared" si="74"/>
        <v>AB</v>
      </c>
      <c r="F424" t="str">
        <f t="shared" si="75"/>
        <v>10101011</v>
      </c>
      <c r="G424" t="str">
        <f t="shared" si="76"/>
        <v>4</v>
      </c>
      <c r="H424" t="str">
        <f t="shared" si="77"/>
        <v>0100</v>
      </c>
      <c r="I424" t="str">
        <f t="shared" si="78"/>
        <v>1010101101</v>
      </c>
      <c r="J424" t="str">
        <f t="shared" si="79"/>
        <v>1</v>
      </c>
      <c r="K424" t="str">
        <f t="shared" si="80"/>
        <v>010101101</v>
      </c>
      <c r="L424">
        <f t="shared" si="81"/>
        <v>173</v>
      </c>
      <c r="M424">
        <f t="shared" si="82"/>
        <v>0.337890625</v>
      </c>
      <c r="N424">
        <f t="shared" si="83"/>
        <v>-0.662109375</v>
      </c>
    </row>
    <row r="425" spans="1:14" x14ac:dyDescent="0.35">
      <c r="A425" t="s">
        <v>793</v>
      </c>
      <c r="B425" t="s">
        <v>577</v>
      </c>
      <c r="C425" t="str">
        <f t="shared" si="72"/>
        <v>B980</v>
      </c>
      <c r="D425" t="str">
        <f t="shared" si="73"/>
        <v>B98</v>
      </c>
      <c r="E425" t="str">
        <f t="shared" si="74"/>
        <v>B9</v>
      </c>
      <c r="F425" t="str">
        <f t="shared" si="75"/>
        <v>10111001</v>
      </c>
      <c r="G425" t="str">
        <f t="shared" si="76"/>
        <v>8</v>
      </c>
      <c r="H425" t="str">
        <f t="shared" si="77"/>
        <v>1000</v>
      </c>
      <c r="I425" t="str">
        <f t="shared" si="78"/>
        <v>1011100110</v>
      </c>
      <c r="J425" t="str">
        <f t="shared" si="79"/>
        <v>1</v>
      </c>
      <c r="K425" t="str">
        <f t="shared" si="80"/>
        <v>011100110</v>
      </c>
      <c r="L425">
        <f t="shared" si="81"/>
        <v>230</v>
      </c>
      <c r="M425">
        <f t="shared" si="82"/>
        <v>0.44921875</v>
      </c>
      <c r="N425">
        <f t="shared" si="83"/>
        <v>-0.55078125</v>
      </c>
    </row>
    <row r="426" spans="1:14" x14ac:dyDescent="0.35">
      <c r="A426" t="s">
        <v>794</v>
      </c>
      <c r="B426" t="s">
        <v>1124</v>
      </c>
      <c r="C426" t="str">
        <f t="shared" si="72"/>
        <v>C980</v>
      </c>
      <c r="D426" t="str">
        <f t="shared" si="73"/>
        <v>C98</v>
      </c>
      <c r="E426" t="str">
        <f t="shared" si="74"/>
        <v>C9</v>
      </c>
      <c r="F426" t="str">
        <f t="shared" si="75"/>
        <v>11001001</v>
      </c>
      <c r="G426" t="str">
        <f t="shared" si="76"/>
        <v>8</v>
      </c>
      <c r="H426" t="str">
        <f t="shared" si="77"/>
        <v>1000</v>
      </c>
      <c r="I426" t="str">
        <f t="shared" si="78"/>
        <v>1100100110</v>
      </c>
      <c r="J426" t="str">
        <f t="shared" si="79"/>
        <v>1</v>
      </c>
      <c r="K426" t="str">
        <f t="shared" si="80"/>
        <v>100100110</v>
      </c>
      <c r="L426">
        <f t="shared" si="81"/>
        <v>294</v>
      </c>
      <c r="M426">
        <f t="shared" si="82"/>
        <v>0.57421875</v>
      </c>
      <c r="N426">
        <f t="shared" si="83"/>
        <v>-0.42578125</v>
      </c>
    </row>
    <row r="427" spans="1:14" x14ac:dyDescent="0.35">
      <c r="A427" t="s">
        <v>796</v>
      </c>
      <c r="B427" t="s">
        <v>856</v>
      </c>
      <c r="C427" t="str">
        <f t="shared" si="72"/>
        <v>DA40</v>
      </c>
      <c r="D427" t="str">
        <f t="shared" si="73"/>
        <v>DA4</v>
      </c>
      <c r="E427" t="str">
        <f t="shared" si="74"/>
        <v>DA</v>
      </c>
      <c r="F427" t="str">
        <f t="shared" si="75"/>
        <v>11011010</v>
      </c>
      <c r="G427" t="str">
        <f t="shared" si="76"/>
        <v>4</v>
      </c>
      <c r="H427" t="str">
        <f t="shared" si="77"/>
        <v>0100</v>
      </c>
      <c r="I427" t="str">
        <f t="shared" si="78"/>
        <v>1101101001</v>
      </c>
      <c r="J427" t="str">
        <f t="shared" si="79"/>
        <v>1</v>
      </c>
      <c r="K427" t="str">
        <f t="shared" si="80"/>
        <v>101101001</v>
      </c>
      <c r="L427">
        <f t="shared" si="81"/>
        <v>361</v>
      </c>
      <c r="M427">
        <f t="shared" si="82"/>
        <v>0.705078125</v>
      </c>
      <c r="N427">
        <f t="shared" si="83"/>
        <v>-0.294921875</v>
      </c>
    </row>
    <row r="428" spans="1:14" x14ac:dyDescent="0.35">
      <c r="A428" t="s">
        <v>798</v>
      </c>
      <c r="B428" t="s">
        <v>1053</v>
      </c>
      <c r="C428" t="str">
        <f t="shared" si="72"/>
        <v>EC00</v>
      </c>
      <c r="D428" t="str">
        <f t="shared" si="73"/>
        <v>EC0</v>
      </c>
      <c r="E428" t="str">
        <f t="shared" si="74"/>
        <v>EC</v>
      </c>
      <c r="F428" t="str">
        <f t="shared" si="75"/>
        <v>11101100</v>
      </c>
      <c r="G428" t="str">
        <f t="shared" si="76"/>
        <v>0</v>
      </c>
      <c r="H428" t="str">
        <f t="shared" si="77"/>
        <v>0000</v>
      </c>
      <c r="I428" t="str">
        <f t="shared" si="78"/>
        <v>1110110000</v>
      </c>
      <c r="J428" t="str">
        <f t="shared" si="79"/>
        <v>1</v>
      </c>
      <c r="K428" t="str">
        <f t="shared" si="80"/>
        <v>110110000</v>
      </c>
      <c r="L428">
        <f t="shared" si="81"/>
        <v>432</v>
      </c>
      <c r="M428">
        <f t="shared" si="82"/>
        <v>0.84375</v>
      </c>
      <c r="N428">
        <f t="shared" si="83"/>
        <v>-0.15625</v>
      </c>
    </row>
    <row r="429" spans="1:14" x14ac:dyDescent="0.35">
      <c r="A429" t="s">
        <v>800</v>
      </c>
      <c r="B429" t="s">
        <v>1054</v>
      </c>
      <c r="C429" t="str">
        <f t="shared" si="72"/>
        <v>FE40</v>
      </c>
      <c r="D429" t="str">
        <f t="shared" si="73"/>
        <v>FE4</v>
      </c>
      <c r="E429" t="str">
        <f t="shared" si="74"/>
        <v>FE</v>
      </c>
      <c r="F429" t="str">
        <f t="shared" si="75"/>
        <v>11111110</v>
      </c>
      <c r="G429" t="str">
        <f t="shared" si="76"/>
        <v>4</v>
      </c>
      <c r="H429" t="str">
        <f t="shared" si="77"/>
        <v>0100</v>
      </c>
      <c r="I429" t="str">
        <f t="shared" si="78"/>
        <v>1111111001</v>
      </c>
      <c r="J429" t="str">
        <f t="shared" si="79"/>
        <v>1</v>
      </c>
      <c r="K429" t="str">
        <f t="shared" si="80"/>
        <v>111111001</v>
      </c>
      <c r="L429">
        <f t="shared" si="81"/>
        <v>505</v>
      </c>
      <c r="M429">
        <f t="shared" si="82"/>
        <v>0.986328125</v>
      </c>
      <c r="N429">
        <f t="shared" si="83"/>
        <v>-1.3671875E-2</v>
      </c>
    </row>
    <row r="430" spans="1:14" x14ac:dyDescent="0.35">
      <c r="A430" t="s">
        <v>802</v>
      </c>
      <c r="B430" t="s">
        <v>328</v>
      </c>
      <c r="C430" t="str">
        <f t="shared" si="72"/>
        <v>1040</v>
      </c>
      <c r="D430" t="str">
        <f t="shared" si="73"/>
        <v>104</v>
      </c>
      <c r="E430" t="str">
        <f t="shared" si="74"/>
        <v>10</v>
      </c>
      <c r="F430" t="str">
        <f t="shared" si="75"/>
        <v>00010000</v>
      </c>
      <c r="G430" t="str">
        <f t="shared" si="76"/>
        <v>4</v>
      </c>
      <c r="H430" t="str">
        <f t="shared" si="77"/>
        <v>0100</v>
      </c>
      <c r="I430" t="str">
        <f t="shared" si="78"/>
        <v>0001000001</v>
      </c>
      <c r="J430" t="str">
        <f t="shared" si="79"/>
        <v>0</v>
      </c>
      <c r="K430" t="str">
        <f t="shared" si="80"/>
        <v>001000001</v>
      </c>
      <c r="L430">
        <f t="shared" si="81"/>
        <v>65</v>
      </c>
      <c r="M430">
        <f t="shared" si="82"/>
        <v>0.126953125</v>
      </c>
      <c r="N430">
        <f t="shared" si="83"/>
        <v>0.126953125</v>
      </c>
    </row>
    <row r="431" spans="1:14" x14ac:dyDescent="0.35">
      <c r="A431" t="s">
        <v>804</v>
      </c>
      <c r="B431" t="s">
        <v>523</v>
      </c>
      <c r="C431" t="str">
        <f t="shared" si="72"/>
        <v>2240</v>
      </c>
      <c r="D431" t="str">
        <f t="shared" si="73"/>
        <v>224</v>
      </c>
      <c r="E431" t="str">
        <f t="shared" si="74"/>
        <v>22</v>
      </c>
      <c r="F431" t="str">
        <f t="shared" si="75"/>
        <v>00100010</v>
      </c>
      <c r="G431" t="str">
        <f t="shared" si="76"/>
        <v>4</v>
      </c>
      <c r="H431" t="str">
        <f t="shared" si="77"/>
        <v>0100</v>
      </c>
      <c r="I431" t="str">
        <f t="shared" si="78"/>
        <v>0010001001</v>
      </c>
      <c r="J431" t="str">
        <f t="shared" si="79"/>
        <v>0</v>
      </c>
      <c r="K431" t="str">
        <f t="shared" si="80"/>
        <v>010001001</v>
      </c>
      <c r="L431">
        <f t="shared" si="81"/>
        <v>137</v>
      </c>
      <c r="M431">
        <f t="shared" si="82"/>
        <v>0.267578125</v>
      </c>
      <c r="N431">
        <f t="shared" si="83"/>
        <v>0.267578125</v>
      </c>
    </row>
    <row r="432" spans="1:14" x14ac:dyDescent="0.35">
      <c r="A432" t="s">
        <v>806</v>
      </c>
      <c r="B432" t="s">
        <v>108</v>
      </c>
      <c r="C432" t="str">
        <f t="shared" si="72"/>
        <v>3340</v>
      </c>
      <c r="D432" t="str">
        <f t="shared" si="73"/>
        <v>334</v>
      </c>
      <c r="E432" t="str">
        <f t="shared" si="74"/>
        <v>33</v>
      </c>
      <c r="F432" t="str">
        <f t="shared" si="75"/>
        <v>00110011</v>
      </c>
      <c r="G432" t="str">
        <f t="shared" si="76"/>
        <v>4</v>
      </c>
      <c r="H432" t="str">
        <f t="shared" si="77"/>
        <v>0100</v>
      </c>
      <c r="I432" t="str">
        <f t="shared" si="78"/>
        <v>0011001101</v>
      </c>
      <c r="J432" t="str">
        <f t="shared" si="79"/>
        <v>0</v>
      </c>
      <c r="K432" t="str">
        <f t="shared" si="80"/>
        <v>011001101</v>
      </c>
      <c r="L432">
        <f t="shared" si="81"/>
        <v>205</v>
      </c>
      <c r="M432">
        <f t="shared" si="82"/>
        <v>0.400390625</v>
      </c>
      <c r="N432">
        <f t="shared" si="83"/>
        <v>0.400390625</v>
      </c>
    </row>
    <row r="433" spans="1:14" x14ac:dyDescent="0.35">
      <c r="A433" t="s">
        <v>808</v>
      </c>
      <c r="B433" t="s">
        <v>1055</v>
      </c>
      <c r="C433" t="str">
        <f t="shared" si="72"/>
        <v>4380</v>
      </c>
      <c r="D433" t="str">
        <f t="shared" si="73"/>
        <v>438</v>
      </c>
      <c r="E433" t="str">
        <f t="shared" si="74"/>
        <v>43</v>
      </c>
      <c r="F433" t="str">
        <f t="shared" si="75"/>
        <v>01000011</v>
      </c>
      <c r="G433" t="str">
        <f t="shared" si="76"/>
        <v>8</v>
      </c>
      <c r="H433" t="str">
        <f t="shared" si="77"/>
        <v>1000</v>
      </c>
      <c r="I433" t="str">
        <f t="shared" si="78"/>
        <v>0100001110</v>
      </c>
      <c r="J433" t="str">
        <f t="shared" si="79"/>
        <v>0</v>
      </c>
      <c r="K433" t="str">
        <f t="shared" si="80"/>
        <v>100001110</v>
      </c>
      <c r="L433">
        <f t="shared" si="81"/>
        <v>270</v>
      </c>
      <c r="M433">
        <f t="shared" si="82"/>
        <v>0.52734375</v>
      </c>
      <c r="N433">
        <f t="shared" si="83"/>
        <v>0.52734375</v>
      </c>
    </row>
    <row r="434" spans="1:14" x14ac:dyDescent="0.35">
      <c r="A434" t="s">
        <v>810</v>
      </c>
      <c r="B434" t="s">
        <v>1125</v>
      </c>
      <c r="C434" t="str">
        <f t="shared" si="72"/>
        <v>5200</v>
      </c>
      <c r="D434" t="str">
        <f t="shared" si="73"/>
        <v>520</v>
      </c>
      <c r="E434" t="str">
        <f t="shared" si="74"/>
        <v>52</v>
      </c>
      <c r="F434" t="str">
        <f t="shared" si="75"/>
        <v>01010010</v>
      </c>
      <c r="G434" t="str">
        <f t="shared" si="76"/>
        <v>0</v>
      </c>
      <c r="H434" t="str">
        <f t="shared" si="77"/>
        <v>0000</v>
      </c>
      <c r="I434" t="str">
        <f t="shared" si="78"/>
        <v>0101001000</v>
      </c>
      <c r="J434" t="str">
        <f t="shared" si="79"/>
        <v>0</v>
      </c>
      <c r="K434" t="str">
        <f t="shared" si="80"/>
        <v>101001000</v>
      </c>
      <c r="L434">
        <f t="shared" si="81"/>
        <v>328</v>
      </c>
      <c r="M434">
        <f t="shared" si="82"/>
        <v>0.640625</v>
      </c>
      <c r="N434">
        <f t="shared" si="83"/>
        <v>0.640625</v>
      </c>
    </row>
    <row r="435" spans="1:14" x14ac:dyDescent="0.35">
      <c r="A435" t="s">
        <v>812</v>
      </c>
      <c r="B435" t="s">
        <v>82</v>
      </c>
      <c r="C435" t="str">
        <f t="shared" si="72"/>
        <v>5F40</v>
      </c>
      <c r="D435" t="str">
        <f t="shared" si="73"/>
        <v>5F4</v>
      </c>
      <c r="E435" t="str">
        <f t="shared" si="74"/>
        <v>5F</v>
      </c>
      <c r="F435" t="str">
        <f t="shared" si="75"/>
        <v>01011111</v>
      </c>
      <c r="G435" t="str">
        <f t="shared" si="76"/>
        <v>4</v>
      </c>
      <c r="H435" t="str">
        <f t="shared" si="77"/>
        <v>0100</v>
      </c>
      <c r="I435" t="str">
        <f t="shared" si="78"/>
        <v>0101111101</v>
      </c>
      <c r="J435" t="str">
        <f t="shared" si="79"/>
        <v>0</v>
      </c>
      <c r="K435" t="str">
        <f t="shared" si="80"/>
        <v>101111101</v>
      </c>
      <c r="L435">
        <f t="shared" si="81"/>
        <v>381</v>
      </c>
      <c r="M435">
        <f t="shared" si="82"/>
        <v>0.744140625</v>
      </c>
      <c r="N435">
        <f t="shared" si="83"/>
        <v>0.744140625</v>
      </c>
    </row>
    <row r="436" spans="1:14" x14ac:dyDescent="0.35">
      <c r="A436" t="s">
        <v>813</v>
      </c>
      <c r="B436" t="s">
        <v>550</v>
      </c>
      <c r="C436" t="str">
        <f t="shared" si="72"/>
        <v>6A40</v>
      </c>
      <c r="D436" t="str">
        <f t="shared" si="73"/>
        <v>6A4</v>
      </c>
      <c r="E436" t="str">
        <f t="shared" si="74"/>
        <v>6A</v>
      </c>
      <c r="F436" t="str">
        <f t="shared" si="75"/>
        <v>01101010</v>
      </c>
      <c r="G436" t="str">
        <f t="shared" si="76"/>
        <v>4</v>
      </c>
      <c r="H436" t="str">
        <f t="shared" si="77"/>
        <v>0100</v>
      </c>
      <c r="I436" t="str">
        <f t="shared" si="78"/>
        <v>0110101001</v>
      </c>
      <c r="J436" t="str">
        <f t="shared" si="79"/>
        <v>0</v>
      </c>
      <c r="K436" t="str">
        <f t="shared" si="80"/>
        <v>110101001</v>
      </c>
      <c r="L436">
        <f t="shared" si="81"/>
        <v>425</v>
      </c>
      <c r="M436">
        <f t="shared" si="82"/>
        <v>0.830078125</v>
      </c>
      <c r="N436">
        <f t="shared" si="83"/>
        <v>0.830078125</v>
      </c>
    </row>
    <row r="437" spans="1:14" x14ac:dyDescent="0.35">
      <c r="A437" t="s">
        <v>815</v>
      </c>
      <c r="B437" t="s">
        <v>356</v>
      </c>
      <c r="C437" t="str">
        <f t="shared" si="72"/>
        <v>7340</v>
      </c>
      <c r="D437" t="str">
        <f t="shared" si="73"/>
        <v>734</v>
      </c>
      <c r="E437" t="str">
        <f t="shared" si="74"/>
        <v>73</v>
      </c>
      <c r="F437" t="str">
        <f t="shared" si="75"/>
        <v>01110011</v>
      </c>
      <c r="G437" t="str">
        <f t="shared" si="76"/>
        <v>4</v>
      </c>
      <c r="H437" t="str">
        <f t="shared" si="77"/>
        <v>0100</v>
      </c>
      <c r="I437" t="str">
        <f t="shared" si="78"/>
        <v>0111001101</v>
      </c>
      <c r="J437" t="str">
        <f t="shared" si="79"/>
        <v>0</v>
      </c>
      <c r="K437" t="str">
        <f t="shared" si="80"/>
        <v>111001101</v>
      </c>
      <c r="L437">
        <f t="shared" si="81"/>
        <v>461</v>
      </c>
      <c r="M437">
        <f t="shared" si="82"/>
        <v>0.900390625</v>
      </c>
      <c r="N437">
        <f t="shared" si="83"/>
        <v>0.900390625</v>
      </c>
    </row>
    <row r="438" spans="1:14" x14ac:dyDescent="0.35">
      <c r="A438" t="s">
        <v>817</v>
      </c>
      <c r="B438" t="s">
        <v>866</v>
      </c>
      <c r="C438" t="str">
        <f t="shared" si="72"/>
        <v>7A00</v>
      </c>
      <c r="D438" t="str">
        <f t="shared" si="73"/>
        <v>7A0</v>
      </c>
      <c r="E438" t="str">
        <f t="shared" si="74"/>
        <v>7A</v>
      </c>
      <c r="F438" t="str">
        <f t="shared" si="75"/>
        <v>01111010</v>
      </c>
      <c r="G438" t="str">
        <f t="shared" si="76"/>
        <v>0</v>
      </c>
      <c r="H438" t="str">
        <f t="shared" si="77"/>
        <v>0000</v>
      </c>
      <c r="I438" t="str">
        <f t="shared" si="78"/>
        <v>0111101000</v>
      </c>
      <c r="J438" t="str">
        <f t="shared" si="79"/>
        <v>0</v>
      </c>
      <c r="K438" t="str">
        <f t="shared" si="80"/>
        <v>111101000</v>
      </c>
      <c r="L438">
        <f t="shared" si="81"/>
        <v>488</v>
      </c>
      <c r="M438">
        <f t="shared" si="82"/>
        <v>0.953125</v>
      </c>
      <c r="N438">
        <f t="shared" si="83"/>
        <v>0.953125</v>
      </c>
    </row>
    <row r="439" spans="1:14" x14ac:dyDescent="0.35">
      <c r="A439" t="s">
        <v>819</v>
      </c>
      <c r="B439" t="s">
        <v>1010</v>
      </c>
      <c r="C439" t="str">
        <f t="shared" si="72"/>
        <v>7E00</v>
      </c>
      <c r="D439" t="str">
        <f t="shared" si="73"/>
        <v>7E0</v>
      </c>
      <c r="E439" t="str">
        <f t="shared" si="74"/>
        <v>7E</v>
      </c>
      <c r="F439" t="str">
        <f t="shared" si="75"/>
        <v>01111110</v>
      </c>
      <c r="G439" t="str">
        <f t="shared" si="76"/>
        <v>0</v>
      </c>
      <c r="H439" t="str">
        <f t="shared" si="77"/>
        <v>0000</v>
      </c>
      <c r="I439" t="str">
        <f t="shared" si="78"/>
        <v>0111111000</v>
      </c>
      <c r="J439" t="str">
        <f t="shared" si="79"/>
        <v>0</v>
      </c>
      <c r="K439" t="str">
        <f t="shared" si="80"/>
        <v>111111000</v>
      </c>
      <c r="L439">
        <f t="shared" si="81"/>
        <v>504</v>
      </c>
      <c r="M439">
        <f t="shared" si="82"/>
        <v>0.984375</v>
      </c>
      <c r="N439">
        <f t="shared" si="83"/>
        <v>0.984375</v>
      </c>
    </row>
    <row r="440" spans="1:14" x14ac:dyDescent="0.35">
      <c r="A440" t="s">
        <v>821</v>
      </c>
      <c r="B440" t="s">
        <v>989</v>
      </c>
      <c r="C440" t="str">
        <f t="shared" si="72"/>
        <v>7FC0</v>
      </c>
      <c r="D440" t="str">
        <f t="shared" si="73"/>
        <v>7FC</v>
      </c>
      <c r="E440" t="str">
        <f t="shared" si="74"/>
        <v>7F</v>
      </c>
      <c r="F440" t="str">
        <f t="shared" si="75"/>
        <v>01111111</v>
      </c>
      <c r="G440" t="str">
        <f t="shared" si="76"/>
        <v>C</v>
      </c>
      <c r="H440" t="str">
        <f t="shared" si="77"/>
        <v>1100</v>
      </c>
      <c r="I440" t="str">
        <f t="shared" si="78"/>
        <v>0111111111</v>
      </c>
      <c r="J440" t="str">
        <f t="shared" si="79"/>
        <v>0</v>
      </c>
      <c r="K440" t="str">
        <f t="shared" si="80"/>
        <v>111111111</v>
      </c>
      <c r="L440">
        <f t="shared" si="81"/>
        <v>511</v>
      </c>
      <c r="M440">
        <f t="shared" si="82"/>
        <v>0.998046875</v>
      </c>
      <c r="N440">
        <f t="shared" si="83"/>
        <v>0.998046875</v>
      </c>
    </row>
    <row r="441" spans="1:14" x14ac:dyDescent="0.35">
      <c r="A441" t="s">
        <v>823</v>
      </c>
      <c r="B441" t="s">
        <v>115</v>
      </c>
      <c r="C441" t="str">
        <f t="shared" si="72"/>
        <v>7EC0</v>
      </c>
      <c r="D441" t="str">
        <f t="shared" si="73"/>
        <v>7EC</v>
      </c>
      <c r="E441" t="str">
        <f t="shared" si="74"/>
        <v>7E</v>
      </c>
      <c r="F441" t="str">
        <f t="shared" si="75"/>
        <v>01111110</v>
      </c>
      <c r="G441" t="str">
        <f t="shared" si="76"/>
        <v>C</v>
      </c>
      <c r="H441" t="str">
        <f t="shared" si="77"/>
        <v>1100</v>
      </c>
      <c r="I441" t="str">
        <f t="shared" si="78"/>
        <v>0111111011</v>
      </c>
      <c r="J441" t="str">
        <f t="shared" si="79"/>
        <v>0</v>
      </c>
      <c r="K441" t="str">
        <f t="shared" si="80"/>
        <v>111111011</v>
      </c>
      <c r="L441">
        <f t="shared" si="81"/>
        <v>507</v>
      </c>
      <c r="M441">
        <f t="shared" si="82"/>
        <v>0.990234375</v>
      </c>
      <c r="N441">
        <f t="shared" si="83"/>
        <v>0.990234375</v>
      </c>
    </row>
    <row r="442" spans="1:14" x14ac:dyDescent="0.35">
      <c r="A442" t="s">
        <v>825</v>
      </c>
      <c r="B442" t="s">
        <v>627</v>
      </c>
      <c r="C442" t="str">
        <f t="shared" si="72"/>
        <v>7B40</v>
      </c>
      <c r="D442" t="str">
        <f t="shared" si="73"/>
        <v>7B4</v>
      </c>
      <c r="E442" t="str">
        <f t="shared" si="74"/>
        <v>7B</v>
      </c>
      <c r="F442" t="str">
        <f t="shared" si="75"/>
        <v>01111011</v>
      </c>
      <c r="G442" t="str">
        <f t="shared" si="76"/>
        <v>4</v>
      </c>
      <c r="H442" t="str">
        <f t="shared" si="77"/>
        <v>0100</v>
      </c>
      <c r="I442" t="str">
        <f t="shared" si="78"/>
        <v>0111101101</v>
      </c>
      <c r="J442" t="str">
        <f t="shared" si="79"/>
        <v>0</v>
      </c>
      <c r="K442" t="str">
        <f t="shared" si="80"/>
        <v>111101101</v>
      </c>
      <c r="L442">
        <f t="shared" si="81"/>
        <v>493</v>
      </c>
      <c r="M442">
        <f t="shared" si="82"/>
        <v>0.962890625</v>
      </c>
      <c r="N442">
        <f t="shared" si="83"/>
        <v>0.962890625</v>
      </c>
    </row>
    <row r="443" spans="1:14" x14ac:dyDescent="0.35">
      <c r="A443" t="s">
        <v>827</v>
      </c>
      <c r="B443" t="s">
        <v>3</v>
      </c>
      <c r="C443" t="str">
        <f t="shared" si="72"/>
        <v>7540</v>
      </c>
      <c r="D443" t="str">
        <f t="shared" si="73"/>
        <v>754</v>
      </c>
      <c r="E443" t="str">
        <f t="shared" si="74"/>
        <v>75</v>
      </c>
      <c r="F443" t="str">
        <f t="shared" si="75"/>
        <v>01110101</v>
      </c>
      <c r="G443" t="str">
        <f t="shared" si="76"/>
        <v>4</v>
      </c>
      <c r="H443" t="str">
        <f t="shared" si="77"/>
        <v>0100</v>
      </c>
      <c r="I443" t="str">
        <f t="shared" si="78"/>
        <v>0111010101</v>
      </c>
      <c r="J443" t="str">
        <f t="shared" si="79"/>
        <v>0</v>
      </c>
      <c r="K443" t="str">
        <f t="shared" si="80"/>
        <v>111010101</v>
      </c>
      <c r="L443">
        <f t="shared" si="81"/>
        <v>469</v>
      </c>
      <c r="M443">
        <f t="shared" si="82"/>
        <v>0.916015625</v>
      </c>
      <c r="N443">
        <f t="shared" si="83"/>
        <v>0.916015625</v>
      </c>
    </row>
    <row r="444" spans="1:14" x14ac:dyDescent="0.35">
      <c r="A444" t="s">
        <v>829</v>
      </c>
      <c r="B444" t="s">
        <v>976</v>
      </c>
      <c r="C444" t="str">
        <f t="shared" si="72"/>
        <v>6CC0</v>
      </c>
      <c r="D444" t="str">
        <f t="shared" si="73"/>
        <v>6CC</v>
      </c>
      <c r="E444" t="str">
        <f t="shared" si="74"/>
        <v>6C</v>
      </c>
      <c r="F444" t="str">
        <f t="shared" si="75"/>
        <v>01101100</v>
      </c>
      <c r="G444" t="str">
        <f t="shared" si="76"/>
        <v>C</v>
      </c>
      <c r="H444" t="str">
        <f t="shared" si="77"/>
        <v>1100</v>
      </c>
      <c r="I444" t="str">
        <f t="shared" si="78"/>
        <v>0110110011</v>
      </c>
      <c r="J444" t="str">
        <f t="shared" si="79"/>
        <v>0</v>
      </c>
      <c r="K444" t="str">
        <f t="shared" si="80"/>
        <v>110110011</v>
      </c>
      <c r="L444">
        <f t="shared" si="81"/>
        <v>435</v>
      </c>
      <c r="M444">
        <f t="shared" si="82"/>
        <v>0.849609375</v>
      </c>
      <c r="N444">
        <f t="shared" si="83"/>
        <v>0.849609375</v>
      </c>
    </row>
    <row r="445" spans="1:14" x14ac:dyDescent="0.35">
      <c r="A445" t="s">
        <v>831</v>
      </c>
      <c r="B445" t="s">
        <v>706</v>
      </c>
      <c r="C445" t="str">
        <f t="shared" si="72"/>
        <v>6240</v>
      </c>
      <c r="D445" t="str">
        <f t="shared" si="73"/>
        <v>624</v>
      </c>
      <c r="E445" t="str">
        <f t="shared" si="74"/>
        <v>62</v>
      </c>
      <c r="F445" t="str">
        <f t="shared" si="75"/>
        <v>01100010</v>
      </c>
      <c r="G445" t="str">
        <f t="shared" si="76"/>
        <v>4</v>
      </c>
      <c r="H445" t="str">
        <f t="shared" si="77"/>
        <v>0100</v>
      </c>
      <c r="I445" t="str">
        <f t="shared" si="78"/>
        <v>0110001001</v>
      </c>
      <c r="J445" t="str">
        <f t="shared" si="79"/>
        <v>0</v>
      </c>
      <c r="K445" t="str">
        <f t="shared" si="80"/>
        <v>110001001</v>
      </c>
      <c r="L445">
        <f t="shared" si="81"/>
        <v>393</v>
      </c>
      <c r="M445">
        <f t="shared" si="82"/>
        <v>0.767578125</v>
      </c>
      <c r="N445">
        <f t="shared" si="83"/>
        <v>0.767578125</v>
      </c>
    </row>
    <row r="446" spans="1:14" x14ac:dyDescent="0.35">
      <c r="A446" t="s">
        <v>832</v>
      </c>
      <c r="B446" t="s">
        <v>975</v>
      </c>
      <c r="C446" t="str">
        <f t="shared" si="72"/>
        <v>5580</v>
      </c>
      <c r="D446" t="str">
        <f t="shared" si="73"/>
        <v>558</v>
      </c>
      <c r="E446" t="str">
        <f t="shared" si="74"/>
        <v>55</v>
      </c>
      <c r="F446" t="str">
        <f t="shared" si="75"/>
        <v>01010101</v>
      </c>
      <c r="G446" t="str">
        <f t="shared" si="76"/>
        <v>8</v>
      </c>
      <c r="H446" t="str">
        <f t="shared" si="77"/>
        <v>1000</v>
      </c>
      <c r="I446" t="str">
        <f t="shared" si="78"/>
        <v>0101010110</v>
      </c>
      <c r="J446" t="str">
        <f t="shared" si="79"/>
        <v>0</v>
      </c>
      <c r="K446" t="str">
        <f t="shared" si="80"/>
        <v>101010110</v>
      </c>
      <c r="L446">
        <f t="shared" si="81"/>
        <v>342</v>
      </c>
      <c r="M446">
        <f t="shared" si="82"/>
        <v>0.66796875</v>
      </c>
      <c r="N446">
        <f t="shared" si="83"/>
        <v>0.66796875</v>
      </c>
    </row>
    <row r="447" spans="1:14" x14ac:dyDescent="0.35">
      <c r="A447" t="s">
        <v>833</v>
      </c>
      <c r="B447" t="s">
        <v>481</v>
      </c>
      <c r="C447" t="str">
        <f t="shared" si="72"/>
        <v>4740</v>
      </c>
      <c r="D447" t="str">
        <f t="shared" si="73"/>
        <v>474</v>
      </c>
      <c r="E447" t="str">
        <f t="shared" si="74"/>
        <v>47</v>
      </c>
      <c r="F447" t="str">
        <f t="shared" si="75"/>
        <v>01000111</v>
      </c>
      <c r="G447" t="str">
        <f t="shared" si="76"/>
        <v>4</v>
      </c>
      <c r="H447" t="str">
        <f t="shared" si="77"/>
        <v>0100</v>
      </c>
      <c r="I447" t="str">
        <f t="shared" si="78"/>
        <v>0100011101</v>
      </c>
      <c r="J447" t="str">
        <f t="shared" si="79"/>
        <v>0</v>
      </c>
      <c r="K447" t="str">
        <f t="shared" si="80"/>
        <v>100011101</v>
      </c>
      <c r="L447">
        <f t="shared" si="81"/>
        <v>285</v>
      </c>
      <c r="M447">
        <f t="shared" si="82"/>
        <v>0.556640625</v>
      </c>
      <c r="N447">
        <f t="shared" si="83"/>
        <v>0.556640625</v>
      </c>
    </row>
    <row r="448" spans="1:14" x14ac:dyDescent="0.35">
      <c r="A448" t="s">
        <v>835</v>
      </c>
      <c r="B448" t="s">
        <v>1056</v>
      </c>
      <c r="C448" t="str">
        <f t="shared" si="72"/>
        <v>3780</v>
      </c>
      <c r="D448" t="str">
        <f t="shared" si="73"/>
        <v>378</v>
      </c>
      <c r="E448" t="str">
        <f t="shared" si="74"/>
        <v>37</v>
      </c>
      <c r="F448" t="str">
        <f t="shared" si="75"/>
        <v>00110111</v>
      </c>
      <c r="G448" t="str">
        <f t="shared" si="76"/>
        <v>8</v>
      </c>
      <c r="H448" t="str">
        <f t="shared" si="77"/>
        <v>1000</v>
      </c>
      <c r="I448" t="str">
        <f t="shared" si="78"/>
        <v>0011011110</v>
      </c>
      <c r="J448" t="str">
        <f t="shared" si="79"/>
        <v>0</v>
      </c>
      <c r="K448" t="str">
        <f t="shared" si="80"/>
        <v>011011110</v>
      </c>
      <c r="L448">
        <f t="shared" si="81"/>
        <v>222</v>
      </c>
      <c r="M448">
        <f t="shared" si="82"/>
        <v>0.43359375</v>
      </c>
      <c r="N448">
        <f t="shared" si="83"/>
        <v>0.43359375</v>
      </c>
    </row>
    <row r="449" spans="1:14" x14ac:dyDescent="0.35">
      <c r="A449" t="s">
        <v>837</v>
      </c>
      <c r="B449" t="s">
        <v>764</v>
      </c>
      <c r="C449" t="str">
        <f t="shared" si="72"/>
        <v>2680</v>
      </c>
      <c r="D449" t="str">
        <f t="shared" si="73"/>
        <v>268</v>
      </c>
      <c r="E449" t="str">
        <f t="shared" si="74"/>
        <v>26</v>
      </c>
      <c r="F449" t="str">
        <f t="shared" si="75"/>
        <v>00100110</v>
      </c>
      <c r="G449" t="str">
        <f t="shared" si="76"/>
        <v>8</v>
      </c>
      <c r="H449" t="str">
        <f t="shared" si="77"/>
        <v>1000</v>
      </c>
      <c r="I449" t="str">
        <f t="shared" si="78"/>
        <v>0010011010</v>
      </c>
      <c r="J449" t="str">
        <f t="shared" si="79"/>
        <v>0</v>
      </c>
      <c r="K449" t="str">
        <f t="shared" si="80"/>
        <v>010011010</v>
      </c>
      <c r="L449">
        <f t="shared" si="81"/>
        <v>154</v>
      </c>
      <c r="M449">
        <f t="shared" si="82"/>
        <v>0.30078125</v>
      </c>
      <c r="N449">
        <f t="shared" si="83"/>
        <v>0.30078125</v>
      </c>
    </row>
    <row r="450" spans="1:14" x14ac:dyDescent="0.35">
      <c r="A450" t="s">
        <v>839</v>
      </c>
      <c r="B450" t="s">
        <v>1126</v>
      </c>
      <c r="C450" t="str">
        <f t="shared" ref="C450:C512" si="84">RIGHT(B450,4)</f>
        <v>14C0</v>
      </c>
      <c r="D450" t="str">
        <f t="shared" ref="D450:D512" si="85">LEFT(C450,3)</f>
        <v>14C</v>
      </c>
      <c r="E450" t="str">
        <f t="shared" ref="E450:E512" si="86">LEFT(D450,2)</f>
        <v>14</v>
      </c>
      <c r="F450" t="str">
        <f t="shared" ref="F450:F512" si="87">HEX2BIN(E450,8)</f>
        <v>00010100</v>
      </c>
      <c r="G450" t="str">
        <f t="shared" ref="G450:G512" si="88">RIGHT(D450,1)</f>
        <v>C</v>
      </c>
      <c r="H450" t="str">
        <f t="shared" ref="H450:H512" si="89">HEX2BIN(G450,4)</f>
        <v>1100</v>
      </c>
      <c r="I450" t="str">
        <f t="shared" ref="I450:I512" si="90">CONCATENATE(F450,LEFT(H450,2))</f>
        <v>0001010011</v>
      </c>
      <c r="J450" t="str">
        <f t="shared" ref="J450:J512" si="91">LEFT(I450,1)</f>
        <v>0</v>
      </c>
      <c r="K450" t="str">
        <f t="shared" ref="K450:K512" si="92">RIGHT(I450,9)</f>
        <v>001010011</v>
      </c>
      <c r="L450">
        <f t="shared" ref="L450:L512" si="93">BIN2DEC(K450)</f>
        <v>83</v>
      </c>
      <c r="M450">
        <f t="shared" ref="M450:M512" si="94">L450*$Q$1</f>
        <v>0.162109375</v>
      </c>
      <c r="N450">
        <f t="shared" ref="N450:N512" si="95">IF(EXACT(J450,"1"),-1+M450,M450)</f>
        <v>0.162109375</v>
      </c>
    </row>
    <row r="451" spans="1:14" x14ac:dyDescent="0.35">
      <c r="A451" t="s">
        <v>841</v>
      </c>
      <c r="B451" t="s">
        <v>1057</v>
      </c>
      <c r="C451" t="str">
        <f t="shared" si="84"/>
        <v>02C0</v>
      </c>
      <c r="D451" t="str">
        <f t="shared" si="85"/>
        <v>02C</v>
      </c>
      <c r="E451" t="str">
        <f t="shared" si="86"/>
        <v>02</v>
      </c>
      <c r="F451" t="str">
        <f t="shared" si="87"/>
        <v>00000010</v>
      </c>
      <c r="G451" t="str">
        <f t="shared" si="88"/>
        <v>C</v>
      </c>
      <c r="H451" t="str">
        <f t="shared" si="89"/>
        <v>1100</v>
      </c>
      <c r="I451" t="str">
        <f t="shared" si="90"/>
        <v>0000001011</v>
      </c>
      <c r="J451" t="str">
        <f t="shared" si="91"/>
        <v>0</v>
      </c>
      <c r="K451" t="str">
        <f t="shared" si="92"/>
        <v>000001011</v>
      </c>
      <c r="L451">
        <f t="shared" si="93"/>
        <v>11</v>
      </c>
      <c r="M451">
        <f t="shared" si="94"/>
        <v>2.1484375E-2</v>
      </c>
      <c r="N451">
        <f t="shared" si="95"/>
        <v>2.1484375E-2</v>
      </c>
    </row>
    <row r="452" spans="1:14" x14ac:dyDescent="0.35">
      <c r="A452" t="s">
        <v>843</v>
      </c>
      <c r="B452" t="s">
        <v>1058</v>
      </c>
      <c r="C452" t="str">
        <f t="shared" si="84"/>
        <v>F080</v>
      </c>
      <c r="D452" t="str">
        <f t="shared" si="85"/>
        <v>F08</v>
      </c>
      <c r="E452" t="str">
        <f t="shared" si="86"/>
        <v>F0</v>
      </c>
      <c r="F452" t="str">
        <f t="shared" si="87"/>
        <v>11110000</v>
      </c>
      <c r="G452" t="str">
        <f t="shared" si="88"/>
        <v>8</v>
      </c>
      <c r="H452" t="str">
        <f t="shared" si="89"/>
        <v>1000</v>
      </c>
      <c r="I452" t="str">
        <f t="shared" si="90"/>
        <v>1111000010</v>
      </c>
      <c r="J452" t="str">
        <f t="shared" si="91"/>
        <v>1</v>
      </c>
      <c r="K452" t="str">
        <f t="shared" si="92"/>
        <v>111000010</v>
      </c>
      <c r="L452">
        <f t="shared" si="93"/>
        <v>450</v>
      </c>
      <c r="M452">
        <f t="shared" si="94"/>
        <v>0.87890625</v>
      </c>
      <c r="N452">
        <f t="shared" si="95"/>
        <v>-0.12109375</v>
      </c>
    </row>
    <row r="453" spans="1:14" x14ac:dyDescent="0.35">
      <c r="A453" t="s">
        <v>845</v>
      </c>
      <c r="B453" t="s">
        <v>1059</v>
      </c>
      <c r="C453" t="str">
        <f t="shared" si="84"/>
        <v>DEC0</v>
      </c>
      <c r="D453" t="str">
        <f t="shared" si="85"/>
        <v>DEC</v>
      </c>
      <c r="E453" t="str">
        <f t="shared" si="86"/>
        <v>DE</v>
      </c>
      <c r="F453" t="str">
        <f t="shared" si="87"/>
        <v>11011110</v>
      </c>
      <c r="G453" t="str">
        <f t="shared" si="88"/>
        <v>C</v>
      </c>
      <c r="H453" t="str">
        <f t="shared" si="89"/>
        <v>1100</v>
      </c>
      <c r="I453" t="str">
        <f t="shared" si="90"/>
        <v>1101111011</v>
      </c>
      <c r="J453" t="str">
        <f t="shared" si="91"/>
        <v>1</v>
      </c>
      <c r="K453" t="str">
        <f t="shared" si="92"/>
        <v>101111011</v>
      </c>
      <c r="L453">
        <f t="shared" si="93"/>
        <v>379</v>
      </c>
      <c r="M453">
        <f t="shared" si="94"/>
        <v>0.740234375</v>
      </c>
      <c r="N453">
        <f t="shared" si="95"/>
        <v>-0.259765625</v>
      </c>
    </row>
    <row r="454" spans="1:14" x14ac:dyDescent="0.35">
      <c r="A454" t="s">
        <v>847</v>
      </c>
      <c r="B454" t="s">
        <v>1021</v>
      </c>
      <c r="C454" t="str">
        <f t="shared" si="84"/>
        <v>CD80</v>
      </c>
      <c r="D454" t="str">
        <f t="shared" si="85"/>
        <v>CD8</v>
      </c>
      <c r="E454" t="str">
        <f t="shared" si="86"/>
        <v>CD</v>
      </c>
      <c r="F454" t="str">
        <f t="shared" si="87"/>
        <v>11001101</v>
      </c>
      <c r="G454" t="str">
        <f t="shared" si="88"/>
        <v>8</v>
      </c>
      <c r="H454" t="str">
        <f t="shared" si="89"/>
        <v>1000</v>
      </c>
      <c r="I454" t="str">
        <f t="shared" si="90"/>
        <v>1100110110</v>
      </c>
      <c r="J454" t="str">
        <f t="shared" si="91"/>
        <v>1</v>
      </c>
      <c r="K454" t="str">
        <f t="shared" si="92"/>
        <v>100110110</v>
      </c>
      <c r="L454">
        <f t="shared" si="93"/>
        <v>310</v>
      </c>
      <c r="M454">
        <f t="shared" si="94"/>
        <v>0.60546875</v>
      </c>
      <c r="N454">
        <f t="shared" si="95"/>
        <v>-0.39453125</v>
      </c>
    </row>
    <row r="455" spans="1:14" x14ac:dyDescent="0.35">
      <c r="A455" t="s">
        <v>848</v>
      </c>
      <c r="B455" t="s">
        <v>1106</v>
      </c>
      <c r="C455" t="str">
        <f t="shared" si="84"/>
        <v>BD80</v>
      </c>
      <c r="D455" t="str">
        <f t="shared" si="85"/>
        <v>BD8</v>
      </c>
      <c r="E455" t="str">
        <f t="shared" si="86"/>
        <v>BD</v>
      </c>
      <c r="F455" t="str">
        <f t="shared" si="87"/>
        <v>10111101</v>
      </c>
      <c r="G455" t="str">
        <f t="shared" si="88"/>
        <v>8</v>
      </c>
      <c r="H455" t="str">
        <f t="shared" si="89"/>
        <v>1000</v>
      </c>
      <c r="I455" t="str">
        <f t="shared" si="90"/>
        <v>1011110110</v>
      </c>
      <c r="J455" t="str">
        <f t="shared" si="91"/>
        <v>1</v>
      </c>
      <c r="K455" t="str">
        <f t="shared" si="92"/>
        <v>011110110</v>
      </c>
      <c r="L455">
        <f t="shared" si="93"/>
        <v>246</v>
      </c>
      <c r="M455">
        <f t="shared" si="94"/>
        <v>0.48046875</v>
      </c>
      <c r="N455">
        <f t="shared" si="95"/>
        <v>-0.51953125</v>
      </c>
    </row>
    <row r="456" spans="1:14" x14ac:dyDescent="0.35">
      <c r="A456" t="s">
        <v>849</v>
      </c>
      <c r="B456" t="s">
        <v>1020</v>
      </c>
      <c r="C456" t="str">
        <f t="shared" si="84"/>
        <v>AE80</v>
      </c>
      <c r="D456" t="str">
        <f t="shared" si="85"/>
        <v>AE8</v>
      </c>
      <c r="E456" t="str">
        <f t="shared" si="86"/>
        <v>AE</v>
      </c>
      <c r="F456" t="str">
        <f t="shared" si="87"/>
        <v>10101110</v>
      </c>
      <c r="G456" t="str">
        <f t="shared" si="88"/>
        <v>8</v>
      </c>
      <c r="H456" t="str">
        <f t="shared" si="89"/>
        <v>1000</v>
      </c>
      <c r="I456" t="str">
        <f t="shared" si="90"/>
        <v>1010111010</v>
      </c>
      <c r="J456" t="str">
        <f t="shared" si="91"/>
        <v>1</v>
      </c>
      <c r="K456" t="str">
        <f t="shared" si="92"/>
        <v>010111010</v>
      </c>
      <c r="L456">
        <f t="shared" si="93"/>
        <v>186</v>
      </c>
      <c r="M456">
        <f t="shared" si="94"/>
        <v>0.36328125</v>
      </c>
      <c r="N456">
        <f t="shared" si="95"/>
        <v>-0.63671875</v>
      </c>
    </row>
    <row r="457" spans="1:14" x14ac:dyDescent="0.35">
      <c r="A457" t="s">
        <v>851</v>
      </c>
      <c r="B457" t="s">
        <v>212</v>
      </c>
      <c r="C457" t="str">
        <f t="shared" si="84"/>
        <v>A180</v>
      </c>
      <c r="D457" t="str">
        <f t="shared" si="85"/>
        <v>A18</v>
      </c>
      <c r="E457" t="str">
        <f t="shared" si="86"/>
        <v>A1</v>
      </c>
      <c r="F457" t="str">
        <f t="shared" si="87"/>
        <v>10100001</v>
      </c>
      <c r="G457" t="str">
        <f t="shared" si="88"/>
        <v>8</v>
      </c>
      <c r="H457" t="str">
        <f t="shared" si="89"/>
        <v>1000</v>
      </c>
      <c r="I457" t="str">
        <f t="shared" si="90"/>
        <v>1010000110</v>
      </c>
      <c r="J457" t="str">
        <f t="shared" si="91"/>
        <v>1</v>
      </c>
      <c r="K457" t="str">
        <f t="shared" si="92"/>
        <v>010000110</v>
      </c>
      <c r="L457">
        <f t="shared" si="93"/>
        <v>134</v>
      </c>
      <c r="M457">
        <f t="shared" si="94"/>
        <v>0.26171875</v>
      </c>
      <c r="N457">
        <f t="shared" si="95"/>
        <v>-0.73828125</v>
      </c>
    </row>
    <row r="458" spans="1:14" x14ac:dyDescent="0.35">
      <c r="A458" t="s">
        <v>853</v>
      </c>
      <c r="B458" t="s">
        <v>1105</v>
      </c>
      <c r="C458" t="str">
        <f t="shared" si="84"/>
        <v>9640</v>
      </c>
      <c r="D458" t="str">
        <f t="shared" si="85"/>
        <v>964</v>
      </c>
      <c r="E458" t="str">
        <f t="shared" si="86"/>
        <v>96</v>
      </c>
      <c r="F458" t="str">
        <f t="shared" si="87"/>
        <v>10010110</v>
      </c>
      <c r="G458" t="str">
        <f t="shared" si="88"/>
        <v>4</v>
      </c>
      <c r="H458" t="str">
        <f t="shared" si="89"/>
        <v>0100</v>
      </c>
      <c r="I458" t="str">
        <f t="shared" si="90"/>
        <v>1001011001</v>
      </c>
      <c r="J458" t="str">
        <f t="shared" si="91"/>
        <v>1</v>
      </c>
      <c r="K458" t="str">
        <f t="shared" si="92"/>
        <v>001011001</v>
      </c>
      <c r="L458">
        <f t="shared" si="93"/>
        <v>89</v>
      </c>
      <c r="M458">
        <f t="shared" si="94"/>
        <v>0.173828125</v>
      </c>
      <c r="N458">
        <f t="shared" si="95"/>
        <v>-0.826171875</v>
      </c>
    </row>
    <row r="459" spans="1:14" x14ac:dyDescent="0.35">
      <c r="A459" t="s">
        <v>855</v>
      </c>
      <c r="B459" t="s">
        <v>1060</v>
      </c>
      <c r="C459" t="str">
        <f t="shared" si="84"/>
        <v>8D00</v>
      </c>
      <c r="D459" t="str">
        <f t="shared" si="85"/>
        <v>8D0</v>
      </c>
      <c r="E459" t="str">
        <f t="shared" si="86"/>
        <v>8D</v>
      </c>
      <c r="F459" t="str">
        <f t="shared" si="87"/>
        <v>10001101</v>
      </c>
      <c r="G459" t="str">
        <f t="shared" si="88"/>
        <v>0</v>
      </c>
      <c r="H459" t="str">
        <f t="shared" si="89"/>
        <v>0000</v>
      </c>
      <c r="I459" t="str">
        <f t="shared" si="90"/>
        <v>1000110100</v>
      </c>
      <c r="J459" t="str">
        <f t="shared" si="91"/>
        <v>1</v>
      </c>
      <c r="K459" t="str">
        <f t="shared" si="92"/>
        <v>000110100</v>
      </c>
      <c r="L459">
        <f t="shared" si="93"/>
        <v>52</v>
      </c>
      <c r="M459">
        <f t="shared" si="94"/>
        <v>0.1015625</v>
      </c>
      <c r="N459">
        <f t="shared" si="95"/>
        <v>-0.8984375</v>
      </c>
    </row>
    <row r="460" spans="1:14" x14ac:dyDescent="0.35">
      <c r="A460" t="s">
        <v>857</v>
      </c>
      <c r="B460" t="s">
        <v>737</v>
      </c>
      <c r="C460" t="str">
        <f t="shared" si="84"/>
        <v>8640</v>
      </c>
      <c r="D460" t="str">
        <f t="shared" si="85"/>
        <v>864</v>
      </c>
      <c r="E460" t="str">
        <f t="shared" si="86"/>
        <v>86</v>
      </c>
      <c r="F460" t="str">
        <f t="shared" si="87"/>
        <v>10000110</v>
      </c>
      <c r="G460" t="str">
        <f t="shared" si="88"/>
        <v>4</v>
      </c>
      <c r="H460" t="str">
        <f t="shared" si="89"/>
        <v>0100</v>
      </c>
      <c r="I460" t="str">
        <f t="shared" si="90"/>
        <v>1000011001</v>
      </c>
      <c r="J460" t="str">
        <f t="shared" si="91"/>
        <v>1</v>
      </c>
      <c r="K460" t="str">
        <f t="shared" si="92"/>
        <v>000011001</v>
      </c>
      <c r="L460">
        <f t="shared" si="93"/>
        <v>25</v>
      </c>
      <c r="M460">
        <f t="shared" si="94"/>
        <v>4.8828125E-2</v>
      </c>
      <c r="N460">
        <f t="shared" si="95"/>
        <v>-0.951171875</v>
      </c>
    </row>
    <row r="461" spans="1:14" x14ac:dyDescent="0.35">
      <c r="A461" t="s">
        <v>859</v>
      </c>
      <c r="B461" t="s">
        <v>263</v>
      </c>
      <c r="C461" t="str">
        <f t="shared" si="84"/>
        <v>8200</v>
      </c>
      <c r="D461" t="str">
        <f t="shared" si="85"/>
        <v>820</v>
      </c>
      <c r="E461" t="str">
        <f t="shared" si="86"/>
        <v>82</v>
      </c>
      <c r="F461" t="str">
        <f t="shared" si="87"/>
        <v>10000010</v>
      </c>
      <c r="G461" t="str">
        <f t="shared" si="88"/>
        <v>0</v>
      </c>
      <c r="H461" t="str">
        <f t="shared" si="89"/>
        <v>0000</v>
      </c>
      <c r="I461" t="str">
        <f t="shared" si="90"/>
        <v>1000001000</v>
      </c>
      <c r="J461" t="str">
        <f t="shared" si="91"/>
        <v>1</v>
      </c>
      <c r="K461" t="str">
        <f t="shared" si="92"/>
        <v>000001000</v>
      </c>
      <c r="L461">
        <f t="shared" si="93"/>
        <v>8</v>
      </c>
      <c r="M461">
        <f t="shared" si="94"/>
        <v>1.5625E-2</v>
      </c>
      <c r="N461">
        <f t="shared" si="95"/>
        <v>-0.984375</v>
      </c>
    </row>
    <row r="462" spans="1:14" x14ac:dyDescent="0.35">
      <c r="A462" t="s">
        <v>861</v>
      </c>
      <c r="B462" t="s">
        <v>571</v>
      </c>
      <c r="C462" t="str">
        <f t="shared" si="84"/>
        <v>8040</v>
      </c>
      <c r="D462" t="str">
        <f t="shared" si="85"/>
        <v>804</v>
      </c>
      <c r="E462" t="str">
        <f t="shared" si="86"/>
        <v>80</v>
      </c>
      <c r="F462" t="str">
        <f t="shared" si="87"/>
        <v>10000000</v>
      </c>
      <c r="G462" t="str">
        <f t="shared" si="88"/>
        <v>4</v>
      </c>
      <c r="H462" t="str">
        <f t="shared" si="89"/>
        <v>0100</v>
      </c>
      <c r="I462" t="str">
        <f t="shared" si="90"/>
        <v>1000000001</v>
      </c>
      <c r="J462" t="str">
        <f t="shared" si="91"/>
        <v>1</v>
      </c>
      <c r="K462" t="str">
        <f t="shared" si="92"/>
        <v>000000001</v>
      </c>
      <c r="L462">
        <f t="shared" si="93"/>
        <v>1</v>
      </c>
      <c r="M462">
        <f t="shared" si="94"/>
        <v>1.953125E-3</v>
      </c>
      <c r="N462">
        <f t="shared" si="95"/>
        <v>-0.998046875</v>
      </c>
    </row>
    <row r="463" spans="1:14" x14ac:dyDescent="0.35">
      <c r="A463" t="s">
        <v>863</v>
      </c>
      <c r="B463" t="s">
        <v>261</v>
      </c>
      <c r="C463" t="str">
        <f t="shared" si="84"/>
        <v>8140</v>
      </c>
      <c r="D463" t="str">
        <f t="shared" si="85"/>
        <v>814</v>
      </c>
      <c r="E463" t="str">
        <f t="shared" si="86"/>
        <v>81</v>
      </c>
      <c r="F463" t="str">
        <f t="shared" si="87"/>
        <v>10000001</v>
      </c>
      <c r="G463" t="str">
        <f t="shared" si="88"/>
        <v>4</v>
      </c>
      <c r="H463" t="str">
        <f t="shared" si="89"/>
        <v>0100</v>
      </c>
      <c r="I463" t="str">
        <f t="shared" si="90"/>
        <v>1000000101</v>
      </c>
      <c r="J463" t="str">
        <f t="shared" si="91"/>
        <v>1</v>
      </c>
      <c r="K463" t="str">
        <f t="shared" si="92"/>
        <v>000000101</v>
      </c>
      <c r="L463">
        <f t="shared" si="93"/>
        <v>5</v>
      </c>
      <c r="M463">
        <f t="shared" si="94"/>
        <v>9.765625E-3</v>
      </c>
      <c r="N463">
        <f t="shared" si="95"/>
        <v>-0.990234375</v>
      </c>
    </row>
    <row r="464" spans="1:14" x14ac:dyDescent="0.35">
      <c r="A464" t="s">
        <v>865</v>
      </c>
      <c r="B464" t="s">
        <v>569</v>
      </c>
      <c r="C464" t="str">
        <f t="shared" si="84"/>
        <v>8480</v>
      </c>
      <c r="D464" t="str">
        <f t="shared" si="85"/>
        <v>848</v>
      </c>
      <c r="E464" t="str">
        <f t="shared" si="86"/>
        <v>84</v>
      </c>
      <c r="F464" t="str">
        <f t="shared" si="87"/>
        <v>10000100</v>
      </c>
      <c r="G464" t="str">
        <f t="shared" si="88"/>
        <v>8</v>
      </c>
      <c r="H464" t="str">
        <f t="shared" si="89"/>
        <v>1000</v>
      </c>
      <c r="I464" t="str">
        <f t="shared" si="90"/>
        <v>1000010010</v>
      </c>
      <c r="J464" t="str">
        <f t="shared" si="91"/>
        <v>1</v>
      </c>
      <c r="K464" t="str">
        <f t="shared" si="92"/>
        <v>000010010</v>
      </c>
      <c r="L464">
        <f t="shared" si="93"/>
        <v>18</v>
      </c>
      <c r="M464">
        <f t="shared" si="94"/>
        <v>3.515625E-2</v>
      </c>
      <c r="N464">
        <f t="shared" si="95"/>
        <v>-0.96484375</v>
      </c>
    </row>
    <row r="465" spans="1:14" x14ac:dyDescent="0.35">
      <c r="A465" t="s">
        <v>867</v>
      </c>
      <c r="B465" t="s">
        <v>61</v>
      </c>
      <c r="C465" t="str">
        <f t="shared" si="84"/>
        <v>8A80</v>
      </c>
      <c r="D465" t="str">
        <f t="shared" si="85"/>
        <v>8A8</v>
      </c>
      <c r="E465" t="str">
        <f t="shared" si="86"/>
        <v>8A</v>
      </c>
      <c r="F465" t="str">
        <f t="shared" si="87"/>
        <v>10001010</v>
      </c>
      <c r="G465" t="str">
        <f t="shared" si="88"/>
        <v>8</v>
      </c>
      <c r="H465" t="str">
        <f t="shared" si="89"/>
        <v>1000</v>
      </c>
      <c r="I465" t="str">
        <f t="shared" si="90"/>
        <v>1000101010</v>
      </c>
      <c r="J465" t="str">
        <f t="shared" si="91"/>
        <v>1</v>
      </c>
      <c r="K465" t="str">
        <f t="shared" si="92"/>
        <v>000101010</v>
      </c>
      <c r="L465">
        <f t="shared" si="93"/>
        <v>42</v>
      </c>
      <c r="M465">
        <f t="shared" si="94"/>
        <v>8.203125E-2</v>
      </c>
      <c r="N465">
        <f t="shared" si="95"/>
        <v>-0.91796875</v>
      </c>
    </row>
    <row r="466" spans="1:14" x14ac:dyDescent="0.35">
      <c r="A466" t="s">
        <v>868</v>
      </c>
      <c r="B466" t="s">
        <v>969</v>
      </c>
      <c r="C466" t="str">
        <f t="shared" si="84"/>
        <v>92C0</v>
      </c>
      <c r="D466" t="str">
        <f t="shared" si="85"/>
        <v>92C</v>
      </c>
      <c r="E466" t="str">
        <f t="shared" si="86"/>
        <v>92</v>
      </c>
      <c r="F466" t="str">
        <f t="shared" si="87"/>
        <v>10010010</v>
      </c>
      <c r="G466" t="str">
        <f t="shared" si="88"/>
        <v>C</v>
      </c>
      <c r="H466" t="str">
        <f t="shared" si="89"/>
        <v>1100</v>
      </c>
      <c r="I466" t="str">
        <f t="shared" si="90"/>
        <v>1001001011</v>
      </c>
      <c r="J466" t="str">
        <f t="shared" si="91"/>
        <v>1</v>
      </c>
      <c r="K466" t="str">
        <f t="shared" si="92"/>
        <v>001001011</v>
      </c>
      <c r="L466">
        <f t="shared" si="93"/>
        <v>75</v>
      </c>
      <c r="M466">
        <f t="shared" si="94"/>
        <v>0.146484375</v>
      </c>
      <c r="N466">
        <f t="shared" si="95"/>
        <v>-0.853515625</v>
      </c>
    </row>
    <row r="467" spans="1:14" x14ac:dyDescent="0.35">
      <c r="A467" t="s">
        <v>870</v>
      </c>
      <c r="B467" t="s">
        <v>968</v>
      </c>
      <c r="C467" t="str">
        <f t="shared" si="84"/>
        <v>9D40</v>
      </c>
      <c r="D467" t="str">
        <f t="shared" si="85"/>
        <v>9D4</v>
      </c>
      <c r="E467" t="str">
        <f t="shared" si="86"/>
        <v>9D</v>
      </c>
      <c r="F467" t="str">
        <f t="shared" si="87"/>
        <v>10011101</v>
      </c>
      <c r="G467" t="str">
        <f t="shared" si="88"/>
        <v>4</v>
      </c>
      <c r="H467" t="str">
        <f t="shared" si="89"/>
        <v>0100</v>
      </c>
      <c r="I467" t="str">
        <f t="shared" si="90"/>
        <v>1001110101</v>
      </c>
      <c r="J467" t="str">
        <f t="shared" si="91"/>
        <v>1</v>
      </c>
      <c r="K467" t="str">
        <f t="shared" si="92"/>
        <v>001110101</v>
      </c>
      <c r="L467">
        <f t="shared" si="93"/>
        <v>117</v>
      </c>
      <c r="M467">
        <f t="shared" si="94"/>
        <v>0.228515625</v>
      </c>
      <c r="N467">
        <f t="shared" si="95"/>
        <v>-0.771484375</v>
      </c>
    </row>
    <row r="468" spans="1:14" x14ac:dyDescent="0.35">
      <c r="A468" t="s">
        <v>872</v>
      </c>
      <c r="B468" t="s">
        <v>1104</v>
      </c>
      <c r="C468" t="str">
        <f t="shared" si="84"/>
        <v>A9C0</v>
      </c>
      <c r="D468" t="str">
        <f t="shared" si="85"/>
        <v>A9C</v>
      </c>
      <c r="E468" t="str">
        <f t="shared" si="86"/>
        <v>A9</v>
      </c>
      <c r="F468" t="str">
        <f t="shared" si="87"/>
        <v>10101001</v>
      </c>
      <c r="G468" t="str">
        <f t="shared" si="88"/>
        <v>C</v>
      </c>
      <c r="H468" t="str">
        <f t="shared" si="89"/>
        <v>1100</v>
      </c>
      <c r="I468" t="str">
        <f t="shared" si="90"/>
        <v>1010100111</v>
      </c>
      <c r="J468" t="str">
        <f t="shared" si="91"/>
        <v>1</v>
      </c>
      <c r="K468" t="str">
        <f t="shared" si="92"/>
        <v>010100111</v>
      </c>
      <c r="L468">
        <f t="shared" si="93"/>
        <v>167</v>
      </c>
      <c r="M468">
        <f t="shared" si="94"/>
        <v>0.326171875</v>
      </c>
      <c r="N468">
        <f t="shared" si="95"/>
        <v>-0.673828125</v>
      </c>
    </row>
    <row r="469" spans="1:14" x14ac:dyDescent="0.35">
      <c r="A469" t="s">
        <v>874</v>
      </c>
      <c r="B469" t="s">
        <v>1018</v>
      </c>
      <c r="C469" t="str">
        <f t="shared" si="84"/>
        <v>B800</v>
      </c>
      <c r="D469" t="str">
        <f t="shared" si="85"/>
        <v>B80</v>
      </c>
      <c r="E469" t="str">
        <f t="shared" si="86"/>
        <v>B8</v>
      </c>
      <c r="F469" t="str">
        <f t="shared" si="87"/>
        <v>10111000</v>
      </c>
      <c r="G469" t="str">
        <f t="shared" si="88"/>
        <v>0</v>
      </c>
      <c r="H469" t="str">
        <f t="shared" si="89"/>
        <v>0000</v>
      </c>
      <c r="I469" t="str">
        <f t="shared" si="90"/>
        <v>1011100000</v>
      </c>
      <c r="J469" t="str">
        <f t="shared" si="91"/>
        <v>1</v>
      </c>
      <c r="K469" t="str">
        <f t="shared" si="92"/>
        <v>011100000</v>
      </c>
      <c r="L469">
        <f t="shared" si="93"/>
        <v>224</v>
      </c>
      <c r="M469">
        <f t="shared" si="94"/>
        <v>0.4375</v>
      </c>
      <c r="N469">
        <f t="shared" si="95"/>
        <v>-0.5625</v>
      </c>
    </row>
    <row r="470" spans="1:14" x14ac:dyDescent="0.35">
      <c r="A470" t="s">
        <v>876</v>
      </c>
      <c r="B470" t="s">
        <v>1017</v>
      </c>
      <c r="C470" t="str">
        <f t="shared" si="84"/>
        <v>C7C0</v>
      </c>
      <c r="D470" t="str">
        <f t="shared" si="85"/>
        <v>C7C</v>
      </c>
      <c r="E470" t="str">
        <f t="shared" si="86"/>
        <v>C7</v>
      </c>
      <c r="F470" t="str">
        <f t="shared" si="87"/>
        <v>11000111</v>
      </c>
      <c r="G470" t="str">
        <f t="shared" si="88"/>
        <v>C</v>
      </c>
      <c r="H470" t="str">
        <f t="shared" si="89"/>
        <v>1100</v>
      </c>
      <c r="I470" t="str">
        <f t="shared" si="90"/>
        <v>1100011111</v>
      </c>
      <c r="J470" t="str">
        <f t="shared" si="91"/>
        <v>1</v>
      </c>
      <c r="K470" t="str">
        <f t="shared" si="92"/>
        <v>100011111</v>
      </c>
      <c r="L470">
        <f t="shared" si="93"/>
        <v>287</v>
      </c>
      <c r="M470">
        <f t="shared" si="94"/>
        <v>0.560546875</v>
      </c>
      <c r="N470">
        <f t="shared" si="95"/>
        <v>-0.439453125</v>
      </c>
    </row>
    <row r="471" spans="1:14" x14ac:dyDescent="0.35">
      <c r="A471" t="s">
        <v>878</v>
      </c>
      <c r="B471" t="s">
        <v>1016</v>
      </c>
      <c r="C471" t="str">
        <f t="shared" si="84"/>
        <v>D880</v>
      </c>
      <c r="D471" t="str">
        <f t="shared" si="85"/>
        <v>D88</v>
      </c>
      <c r="E471" t="str">
        <f t="shared" si="86"/>
        <v>D8</v>
      </c>
      <c r="F471" t="str">
        <f t="shared" si="87"/>
        <v>11011000</v>
      </c>
      <c r="G471" t="str">
        <f t="shared" si="88"/>
        <v>8</v>
      </c>
      <c r="H471" t="str">
        <f t="shared" si="89"/>
        <v>1000</v>
      </c>
      <c r="I471" t="str">
        <f t="shared" si="90"/>
        <v>1101100010</v>
      </c>
      <c r="J471" t="str">
        <f t="shared" si="91"/>
        <v>1</v>
      </c>
      <c r="K471" t="str">
        <f t="shared" si="92"/>
        <v>101100010</v>
      </c>
      <c r="L471">
        <f t="shared" si="93"/>
        <v>354</v>
      </c>
      <c r="M471">
        <f t="shared" si="94"/>
        <v>0.69140625</v>
      </c>
      <c r="N471">
        <f t="shared" si="95"/>
        <v>-0.30859375</v>
      </c>
    </row>
    <row r="472" spans="1:14" x14ac:dyDescent="0.35">
      <c r="A472" t="s">
        <v>880</v>
      </c>
      <c r="B472" t="s">
        <v>1015</v>
      </c>
      <c r="C472" t="str">
        <f t="shared" si="84"/>
        <v>EA40</v>
      </c>
      <c r="D472" t="str">
        <f t="shared" si="85"/>
        <v>EA4</v>
      </c>
      <c r="E472" t="str">
        <f t="shared" si="86"/>
        <v>EA</v>
      </c>
      <c r="F472" t="str">
        <f t="shared" si="87"/>
        <v>11101010</v>
      </c>
      <c r="G472" t="str">
        <f t="shared" si="88"/>
        <v>4</v>
      </c>
      <c r="H472" t="str">
        <f t="shared" si="89"/>
        <v>0100</v>
      </c>
      <c r="I472" t="str">
        <f t="shared" si="90"/>
        <v>1110101001</v>
      </c>
      <c r="J472" t="str">
        <f t="shared" si="91"/>
        <v>1</v>
      </c>
      <c r="K472" t="str">
        <f t="shared" si="92"/>
        <v>110101001</v>
      </c>
      <c r="L472">
        <f t="shared" si="93"/>
        <v>425</v>
      </c>
      <c r="M472">
        <f t="shared" si="94"/>
        <v>0.830078125</v>
      </c>
      <c r="N472">
        <f t="shared" si="95"/>
        <v>-0.169921875</v>
      </c>
    </row>
    <row r="473" spans="1:14" x14ac:dyDescent="0.35">
      <c r="A473" t="s">
        <v>882</v>
      </c>
      <c r="B473" t="s">
        <v>1014</v>
      </c>
      <c r="C473" t="str">
        <f t="shared" si="84"/>
        <v>FC40</v>
      </c>
      <c r="D473" t="str">
        <f t="shared" si="85"/>
        <v>FC4</v>
      </c>
      <c r="E473" t="str">
        <f t="shared" si="86"/>
        <v>FC</v>
      </c>
      <c r="F473" t="str">
        <f t="shared" si="87"/>
        <v>11111100</v>
      </c>
      <c r="G473" t="str">
        <f t="shared" si="88"/>
        <v>4</v>
      </c>
      <c r="H473" t="str">
        <f t="shared" si="89"/>
        <v>0100</v>
      </c>
      <c r="I473" t="str">
        <f t="shared" si="90"/>
        <v>1111110001</v>
      </c>
      <c r="J473" t="str">
        <f t="shared" si="91"/>
        <v>1</v>
      </c>
      <c r="K473" t="str">
        <f t="shared" si="92"/>
        <v>111110001</v>
      </c>
      <c r="L473">
        <f t="shared" si="93"/>
        <v>497</v>
      </c>
      <c r="M473">
        <f t="shared" si="94"/>
        <v>0.970703125</v>
      </c>
      <c r="N473">
        <f t="shared" si="95"/>
        <v>-2.9296875E-2</v>
      </c>
    </row>
    <row r="474" spans="1:14" x14ac:dyDescent="0.35">
      <c r="A474" t="s">
        <v>884</v>
      </c>
      <c r="B474" t="s">
        <v>438</v>
      </c>
      <c r="C474" t="str">
        <f t="shared" si="84"/>
        <v>0E80</v>
      </c>
      <c r="D474" t="str">
        <f t="shared" si="85"/>
        <v>0E8</v>
      </c>
      <c r="E474" t="str">
        <f t="shared" si="86"/>
        <v>0E</v>
      </c>
      <c r="F474" t="str">
        <f t="shared" si="87"/>
        <v>00001110</v>
      </c>
      <c r="G474" t="str">
        <f t="shared" si="88"/>
        <v>8</v>
      </c>
      <c r="H474" t="str">
        <f t="shared" si="89"/>
        <v>1000</v>
      </c>
      <c r="I474" t="str">
        <f t="shared" si="90"/>
        <v>0000111010</v>
      </c>
      <c r="J474" t="str">
        <f t="shared" si="91"/>
        <v>0</v>
      </c>
      <c r="K474" t="str">
        <f t="shared" si="92"/>
        <v>000111010</v>
      </c>
      <c r="L474">
        <f t="shared" si="93"/>
        <v>58</v>
      </c>
      <c r="M474">
        <f t="shared" si="94"/>
        <v>0.11328125</v>
      </c>
      <c r="N474">
        <f t="shared" si="95"/>
        <v>0.11328125</v>
      </c>
    </row>
    <row r="475" spans="1:14" x14ac:dyDescent="0.35">
      <c r="A475" t="s">
        <v>886</v>
      </c>
      <c r="B475" t="s">
        <v>1013</v>
      </c>
      <c r="C475" t="str">
        <f t="shared" si="84"/>
        <v>2080</v>
      </c>
      <c r="D475" t="str">
        <f t="shared" si="85"/>
        <v>208</v>
      </c>
      <c r="E475" t="str">
        <f t="shared" si="86"/>
        <v>20</v>
      </c>
      <c r="F475" t="str">
        <f t="shared" si="87"/>
        <v>00100000</v>
      </c>
      <c r="G475" t="str">
        <f t="shared" si="88"/>
        <v>8</v>
      </c>
      <c r="H475" t="str">
        <f t="shared" si="89"/>
        <v>1000</v>
      </c>
      <c r="I475" t="str">
        <f t="shared" si="90"/>
        <v>0010000010</v>
      </c>
      <c r="J475" t="str">
        <f t="shared" si="91"/>
        <v>0</v>
      </c>
      <c r="K475" t="str">
        <f t="shared" si="92"/>
        <v>010000010</v>
      </c>
      <c r="L475">
        <f t="shared" si="93"/>
        <v>130</v>
      </c>
      <c r="M475">
        <f t="shared" si="94"/>
        <v>0.25390625</v>
      </c>
      <c r="N475">
        <f t="shared" si="95"/>
        <v>0.25390625</v>
      </c>
    </row>
    <row r="476" spans="1:14" x14ac:dyDescent="0.35">
      <c r="A476" t="s">
        <v>887</v>
      </c>
      <c r="B476" t="s">
        <v>1103</v>
      </c>
      <c r="C476" t="str">
        <f t="shared" si="84"/>
        <v>3180</v>
      </c>
      <c r="D476" t="str">
        <f t="shared" si="85"/>
        <v>318</v>
      </c>
      <c r="E476" t="str">
        <f t="shared" si="86"/>
        <v>31</v>
      </c>
      <c r="F476" t="str">
        <f t="shared" si="87"/>
        <v>00110001</v>
      </c>
      <c r="G476" t="str">
        <f t="shared" si="88"/>
        <v>8</v>
      </c>
      <c r="H476" t="str">
        <f t="shared" si="89"/>
        <v>1000</v>
      </c>
      <c r="I476" t="str">
        <f t="shared" si="90"/>
        <v>0011000110</v>
      </c>
      <c r="J476" t="str">
        <f t="shared" si="91"/>
        <v>0</v>
      </c>
      <c r="K476" t="str">
        <f t="shared" si="92"/>
        <v>011000110</v>
      </c>
      <c r="L476">
        <f t="shared" si="93"/>
        <v>198</v>
      </c>
      <c r="M476">
        <f t="shared" si="94"/>
        <v>0.38671875</v>
      </c>
      <c r="N476">
        <f t="shared" si="95"/>
        <v>0.38671875</v>
      </c>
    </row>
    <row r="477" spans="1:14" x14ac:dyDescent="0.35">
      <c r="A477" t="s">
        <v>888</v>
      </c>
      <c r="B477" t="s">
        <v>1102</v>
      </c>
      <c r="C477" t="str">
        <f t="shared" si="84"/>
        <v>41C0</v>
      </c>
      <c r="D477" t="str">
        <f t="shared" si="85"/>
        <v>41C</v>
      </c>
      <c r="E477" t="str">
        <f t="shared" si="86"/>
        <v>41</v>
      </c>
      <c r="F477" t="str">
        <f t="shared" si="87"/>
        <v>01000001</v>
      </c>
      <c r="G477" t="str">
        <f t="shared" si="88"/>
        <v>C</v>
      </c>
      <c r="H477" t="str">
        <f t="shared" si="89"/>
        <v>1100</v>
      </c>
      <c r="I477" t="str">
        <f t="shared" si="90"/>
        <v>0100000111</v>
      </c>
      <c r="J477" t="str">
        <f t="shared" si="91"/>
        <v>0</v>
      </c>
      <c r="K477" t="str">
        <f t="shared" si="92"/>
        <v>100000111</v>
      </c>
      <c r="L477">
        <f t="shared" si="93"/>
        <v>263</v>
      </c>
      <c r="M477">
        <f t="shared" si="94"/>
        <v>0.513671875</v>
      </c>
      <c r="N477">
        <f t="shared" si="95"/>
        <v>0.513671875</v>
      </c>
    </row>
    <row r="478" spans="1:14" x14ac:dyDescent="0.35">
      <c r="A478" t="s">
        <v>890</v>
      </c>
      <c r="B478" t="s">
        <v>1012</v>
      </c>
      <c r="C478" t="str">
        <f t="shared" si="84"/>
        <v>50C0</v>
      </c>
      <c r="D478" t="str">
        <f t="shared" si="85"/>
        <v>50C</v>
      </c>
      <c r="E478" t="str">
        <f t="shared" si="86"/>
        <v>50</v>
      </c>
      <c r="F478" t="str">
        <f t="shared" si="87"/>
        <v>01010000</v>
      </c>
      <c r="G478" t="str">
        <f t="shared" si="88"/>
        <v>C</v>
      </c>
      <c r="H478" t="str">
        <f t="shared" si="89"/>
        <v>1100</v>
      </c>
      <c r="I478" t="str">
        <f t="shared" si="90"/>
        <v>0101000011</v>
      </c>
      <c r="J478" t="str">
        <f t="shared" si="91"/>
        <v>0</v>
      </c>
      <c r="K478" t="str">
        <f t="shared" si="92"/>
        <v>101000011</v>
      </c>
      <c r="L478">
        <f t="shared" si="93"/>
        <v>323</v>
      </c>
      <c r="M478">
        <f t="shared" si="94"/>
        <v>0.630859375</v>
      </c>
      <c r="N478">
        <f t="shared" si="95"/>
        <v>0.630859375</v>
      </c>
    </row>
    <row r="479" spans="1:14" x14ac:dyDescent="0.35">
      <c r="A479" t="s">
        <v>892</v>
      </c>
      <c r="B479" t="s">
        <v>460</v>
      </c>
      <c r="C479" t="str">
        <f t="shared" si="84"/>
        <v>5E00</v>
      </c>
      <c r="D479" t="str">
        <f t="shared" si="85"/>
        <v>5E0</v>
      </c>
      <c r="E479" t="str">
        <f t="shared" si="86"/>
        <v>5E</v>
      </c>
      <c r="F479" t="str">
        <f t="shared" si="87"/>
        <v>01011110</v>
      </c>
      <c r="G479" t="str">
        <f t="shared" si="88"/>
        <v>0</v>
      </c>
      <c r="H479" t="str">
        <f t="shared" si="89"/>
        <v>0000</v>
      </c>
      <c r="I479" t="str">
        <f t="shared" si="90"/>
        <v>0101111000</v>
      </c>
      <c r="J479" t="str">
        <f t="shared" si="91"/>
        <v>0</v>
      </c>
      <c r="K479" t="str">
        <f t="shared" si="92"/>
        <v>101111000</v>
      </c>
      <c r="L479">
        <f t="shared" si="93"/>
        <v>376</v>
      </c>
      <c r="M479">
        <f t="shared" si="94"/>
        <v>0.734375</v>
      </c>
      <c r="N479">
        <f t="shared" si="95"/>
        <v>0.734375</v>
      </c>
    </row>
    <row r="480" spans="1:14" x14ac:dyDescent="0.35">
      <c r="A480" t="s">
        <v>894</v>
      </c>
      <c r="B480" t="s">
        <v>1101</v>
      </c>
      <c r="C480" t="str">
        <f t="shared" si="84"/>
        <v>6940</v>
      </c>
      <c r="D480" t="str">
        <f t="shared" si="85"/>
        <v>694</v>
      </c>
      <c r="E480" t="str">
        <f t="shared" si="86"/>
        <v>69</v>
      </c>
      <c r="F480" t="str">
        <f t="shared" si="87"/>
        <v>01101001</v>
      </c>
      <c r="G480" t="str">
        <f t="shared" si="88"/>
        <v>4</v>
      </c>
      <c r="H480" t="str">
        <f t="shared" si="89"/>
        <v>0100</v>
      </c>
      <c r="I480" t="str">
        <f t="shared" si="90"/>
        <v>0110100101</v>
      </c>
      <c r="J480" t="str">
        <f t="shared" si="91"/>
        <v>0</v>
      </c>
      <c r="K480" t="str">
        <f t="shared" si="92"/>
        <v>110100101</v>
      </c>
      <c r="L480">
        <f t="shared" si="93"/>
        <v>421</v>
      </c>
      <c r="M480">
        <f t="shared" si="94"/>
        <v>0.822265625</v>
      </c>
      <c r="N480">
        <f t="shared" si="95"/>
        <v>0.822265625</v>
      </c>
    </row>
    <row r="481" spans="1:14" x14ac:dyDescent="0.35">
      <c r="A481" t="s">
        <v>896</v>
      </c>
      <c r="B481" t="s">
        <v>1100</v>
      </c>
      <c r="C481" t="str">
        <f t="shared" si="84"/>
        <v>7280</v>
      </c>
      <c r="D481" t="str">
        <f t="shared" si="85"/>
        <v>728</v>
      </c>
      <c r="E481" t="str">
        <f t="shared" si="86"/>
        <v>72</v>
      </c>
      <c r="F481" t="str">
        <f t="shared" si="87"/>
        <v>01110010</v>
      </c>
      <c r="G481" t="str">
        <f t="shared" si="88"/>
        <v>8</v>
      </c>
      <c r="H481" t="str">
        <f t="shared" si="89"/>
        <v>1000</v>
      </c>
      <c r="I481" t="str">
        <f t="shared" si="90"/>
        <v>0111001010</v>
      </c>
      <c r="J481" t="str">
        <f t="shared" si="91"/>
        <v>0</v>
      </c>
      <c r="K481" t="str">
        <f t="shared" si="92"/>
        <v>111001010</v>
      </c>
      <c r="L481">
        <f t="shared" si="93"/>
        <v>458</v>
      </c>
      <c r="M481">
        <f t="shared" si="94"/>
        <v>0.89453125</v>
      </c>
      <c r="N481">
        <f t="shared" si="95"/>
        <v>0.89453125</v>
      </c>
    </row>
    <row r="482" spans="1:14" x14ac:dyDescent="0.35">
      <c r="A482" t="s">
        <v>898</v>
      </c>
      <c r="B482" t="s">
        <v>755</v>
      </c>
      <c r="C482" t="str">
        <f t="shared" si="84"/>
        <v>7980</v>
      </c>
      <c r="D482" t="str">
        <f t="shared" si="85"/>
        <v>798</v>
      </c>
      <c r="E482" t="str">
        <f t="shared" si="86"/>
        <v>79</v>
      </c>
      <c r="F482" t="str">
        <f t="shared" si="87"/>
        <v>01111001</v>
      </c>
      <c r="G482" t="str">
        <f t="shared" si="88"/>
        <v>8</v>
      </c>
      <c r="H482" t="str">
        <f t="shared" si="89"/>
        <v>1000</v>
      </c>
      <c r="I482" t="str">
        <f t="shared" si="90"/>
        <v>0111100110</v>
      </c>
      <c r="J482" t="str">
        <f t="shared" si="91"/>
        <v>0</v>
      </c>
      <c r="K482" t="str">
        <f t="shared" si="92"/>
        <v>111100110</v>
      </c>
      <c r="L482">
        <f t="shared" si="93"/>
        <v>486</v>
      </c>
      <c r="M482">
        <f t="shared" si="94"/>
        <v>0.94921875</v>
      </c>
      <c r="N482">
        <f t="shared" si="95"/>
        <v>0.94921875</v>
      </c>
    </row>
    <row r="483" spans="1:14" x14ac:dyDescent="0.35">
      <c r="A483" t="s">
        <v>900</v>
      </c>
      <c r="B483" t="s">
        <v>1001</v>
      </c>
      <c r="C483" t="str">
        <f t="shared" si="84"/>
        <v>7DC0</v>
      </c>
      <c r="D483" t="str">
        <f t="shared" si="85"/>
        <v>7DC</v>
      </c>
      <c r="E483" t="str">
        <f t="shared" si="86"/>
        <v>7D</v>
      </c>
      <c r="F483" t="str">
        <f t="shared" si="87"/>
        <v>01111101</v>
      </c>
      <c r="G483" t="str">
        <f t="shared" si="88"/>
        <v>C</v>
      </c>
      <c r="H483" t="str">
        <f t="shared" si="89"/>
        <v>1100</v>
      </c>
      <c r="I483" t="str">
        <f t="shared" si="90"/>
        <v>0111110111</v>
      </c>
      <c r="J483" t="str">
        <f t="shared" si="91"/>
        <v>0</v>
      </c>
      <c r="K483" t="str">
        <f t="shared" si="92"/>
        <v>111110111</v>
      </c>
      <c r="L483">
        <f t="shared" si="93"/>
        <v>503</v>
      </c>
      <c r="M483">
        <f t="shared" si="94"/>
        <v>0.982421875</v>
      </c>
      <c r="N483">
        <f t="shared" si="95"/>
        <v>0.982421875</v>
      </c>
    </row>
    <row r="484" spans="1:14" x14ac:dyDescent="0.35">
      <c r="A484" t="s">
        <v>902</v>
      </c>
      <c r="B484" t="s">
        <v>989</v>
      </c>
      <c r="C484" t="str">
        <f t="shared" si="84"/>
        <v>7FC0</v>
      </c>
      <c r="D484" t="str">
        <f t="shared" si="85"/>
        <v>7FC</v>
      </c>
      <c r="E484" t="str">
        <f t="shared" si="86"/>
        <v>7F</v>
      </c>
      <c r="F484" t="str">
        <f t="shared" si="87"/>
        <v>01111111</v>
      </c>
      <c r="G484" t="str">
        <f t="shared" si="88"/>
        <v>C</v>
      </c>
      <c r="H484" t="str">
        <f t="shared" si="89"/>
        <v>1100</v>
      </c>
      <c r="I484" t="str">
        <f t="shared" si="90"/>
        <v>0111111111</v>
      </c>
      <c r="J484" t="str">
        <f t="shared" si="91"/>
        <v>0</v>
      </c>
      <c r="K484" t="str">
        <f t="shared" si="92"/>
        <v>111111111</v>
      </c>
      <c r="L484">
        <f t="shared" si="93"/>
        <v>511</v>
      </c>
      <c r="M484">
        <f t="shared" si="94"/>
        <v>0.998046875</v>
      </c>
      <c r="N484">
        <f t="shared" si="95"/>
        <v>0.998046875</v>
      </c>
    </row>
    <row r="485" spans="1:14" x14ac:dyDescent="0.35">
      <c r="A485" t="s">
        <v>903</v>
      </c>
      <c r="B485" t="s">
        <v>1</v>
      </c>
      <c r="C485" t="str">
        <f t="shared" si="84"/>
        <v>7F00</v>
      </c>
      <c r="D485" t="str">
        <f t="shared" si="85"/>
        <v>7F0</v>
      </c>
      <c r="E485" t="str">
        <f t="shared" si="86"/>
        <v>7F</v>
      </c>
      <c r="F485" t="str">
        <f t="shared" si="87"/>
        <v>01111111</v>
      </c>
      <c r="G485" t="str">
        <f t="shared" si="88"/>
        <v>0</v>
      </c>
      <c r="H485" t="str">
        <f t="shared" si="89"/>
        <v>0000</v>
      </c>
      <c r="I485" t="str">
        <f t="shared" si="90"/>
        <v>0111111100</v>
      </c>
      <c r="J485" t="str">
        <f t="shared" si="91"/>
        <v>0</v>
      </c>
      <c r="K485" t="str">
        <f t="shared" si="92"/>
        <v>111111100</v>
      </c>
      <c r="L485">
        <f t="shared" si="93"/>
        <v>508</v>
      </c>
      <c r="M485">
        <f t="shared" si="94"/>
        <v>0.9921875</v>
      </c>
      <c r="N485">
        <f t="shared" si="95"/>
        <v>0.9921875</v>
      </c>
    </row>
    <row r="486" spans="1:14" x14ac:dyDescent="0.35">
      <c r="A486" t="s">
        <v>904</v>
      </c>
      <c r="B486" t="s">
        <v>964</v>
      </c>
      <c r="C486" t="str">
        <f t="shared" si="84"/>
        <v>7BC0</v>
      </c>
      <c r="D486" t="str">
        <f t="shared" si="85"/>
        <v>7BC</v>
      </c>
      <c r="E486" t="str">
        <f t="shared" si="86"/>
        <v>7B</v>
      </c>
      <c r="F486" t="str">
        <f t="shared" si="87"/>
        <v>01111011</v>
      </c>
      <c r="G486" t="str">
        <f t="shared" si="88"/>
        <v>C</v>
      </c>
      <c r="H486" t="str">
        <f t="shared" si="89"/>
        <v>1100</v>
      </c>
      <c r="I486" t="str">
        <f t="shared" si="90"/>
        <v>0111101111</v>
      </c>
      <c r="J486" t="str">
        <f t="shared" si="91"/>
        <v>0</v>
      </c>
      <c r="K486" t="str">
        <f t="shared" si="92"/>
        <v>111101111</v>
      </c>
      <c r="L486">
        <f t="shared" si="93"/>
        <v>495</v>
      </c>
      <c r="M486">
        <f t="shared" si="94"/>
        <v>0.966796875</v>
      </c>
      <c r="N486">
        <f t="shared" si="95"/>
        <v>0.966796875</v>
      </c>
    </row>
    <row r="487" spans="1:14" x14ac:dyDescent="0.35">
      <c r="A487" t="s">
        <v>906</v>
      </c>
      <c r="B487" t="s">
        <v>963</v>
      </c>
      <c r="C487" t="str">
        <f t="shared" si="84"/>
        <v>7600</v>
      </c>
      <c r="D487" t="str">
        <f t="shared" si="85"/>
        <v>760</v>
      </c>
      <c r="E487" t="str">
        <f t="shared" si="86"/>
        <v>76</v>
      </c>
      <c r="F487" t="str">
        <f t="shared" si="87"/>
        <v>01110110</v>
      </c>
      <c r="G487" t="str">
        <f t="shared" si="88"/>
        <v>0</v>
      </c>
      <c r="H487" t="str">
        <f t="shared" si="89"/>
        <v>0000</v>
      </c>
      <c r="I487" t="str">
        <f t="shared" si="90"/>
        <v>0111011000</v>
      </c>
      <c r="J487" t="str">
        <f t="shared" si="91"/>
        <v>0</v>
      </c>
      <c r="K487" t="str">
        <f t="shared" si="92"/>
        <v>111011000</v>
      </c>
      <c r="L487">
        <f t="shared" si="93"/>
        <v>472</v>
      </c>
      <c r="M487">
        <f t="shared" si="94"/>
        <v>0.921875</v>
      </c>
      <c r="N487">
        <f t="shared" si="95"/>
        <v>0.921875</v>
      </c>
    </row>
    <row r="488" spans="1:14" x14ac:dyDescent="0.35">
      <c r="A488" t="s">
        <v>908</v>
      </c>
      <c r="B488" t="s">
        <v>75</v>
      </c>
      <c r="C488" t="str">
        <f t="shared" si="84"/>
        <v>6DC0</v>
      </c>
      <c r="D488" t="str">
        <f t="shared" si="85"/>
        <v>6DC</v>
      </c>
      <c r="E488" t="str">
        <f t="shared" si="86"/>
        <v>6D</v>
      </c>
      <c r="F488" t="str">
        <f t="shared" si="87"/>
        <v>01101101</v>
      </c>
      <c r="G488" t="str">
        <f t="shared" si="88"/>
        <v>C</v>
      </c>
      <c r="H488" t="str">
        <f t="shared" si="89"/>
        <v>1100</v>
      </c>
      <c r="I488" t="str">
        <f t="shared" si="90"/>
        <v>0110110111</v>
      </c>
      <c r="J488" t="str">
        <f t="shared" si="91"/>
        <v>0</v>
      </c>
      <c r="K488" t="str">
        <f t="shared" si="92"/>
        <v>110110111</v>
      </c>
      <c r="L488">
        <f t="shared" si="93"/>
        <v>439</v>
      </c>
      <c r="M488">
        <f t="shared" si="94"/>
        <v>0.857421875</v>
      </c>
      <c r="N488">
        <f t="shared" si="95"/>
        <v>0.857421875</v>
      </c>
    </row>
    <row r="489" spans="1:14" x14ac:dyDescent="0.35">
      <c r="A489" t="s">
        <v>910</v>
      </c>
      <c r="B489" t="s">
        <v>595</v>
      </c>
      <c r="C489" t="str">
        <f t="shared" si="84"/>
        <v>6340</v>
      </c>
      <c r="D489" t="str">
        <f t="shared" si="85"/>
        <v>634</v>
      </c>
      <c r="E489" t="str">
        <f t="shared" si="86"/>
        <v>63</v>
      </c>
      <c r="F489" t="str">
        <f t="shared" si="87"/>
        <v>01100011</v>
      </c>
      <c r="G489" t="str">
        <f t="shared" si="88"/>
        <v>4</v>
      </c>
      <c r="H489" t="str">
        <f t="shared" si="89"/>
        <v>0100</v>
      </c>
      <c r="I489" t="str">
        <f t="shared" si="90"/>
        <v>0110001101</v>
      </c>
      <c r="J489" t="str">
        <f t="shared" si="91"/>
        <v>0</v>
      </c>
      <c r="K489" t="str">
        <f t="shared" si="92"/>
        <v>110001101</v>
      </c>
      <c r="L489">
        <f t="shared" si="93"/>
        <v>397</v>
      </c>
      <c r="M489">
        <f t="shared" si="94"/>
        <v>0.775390625</v>
      </c>
      <c r="N489">
        <f t="shared" si="95"/>
        <v>0.775390625</v>
      </c>
    </row>
    <row r="490" spans="1:14" x14ac:dyDescent="0.35">
      <c r="A490" t="s">
        <v>912</v>
      </c>
      <c r="B490" t="s">
        <v>1009</v>
      </c>
      <c r="C490" t="str">
        <f t="shared" si="84"/>
        <v>5700</v>
      </c>
      <c r="D490" t="str">
        <f t="shared" si="85"/>
        <v>570</v>
      </c>
      <c r="E490" t="str">
        <f t="shared" si="86"/>
        <v>57</v>
      </c>
      <c r="F490" t="str">
        <f t="shared" si="87"/>
        <v>01010111</v>
      </c>
      <c r="G490" t="str">
        <f t="shared" si="88"/>
        <v>0</v>
      </c>
      <c r="H490" t="str">
        <f t="shared" si="89"/>
        <v>0000</v>
      </c>
      <c r="I490" t="str">
        <f t="shared" si="90"/>
        <v>0101011100</v>
      </c>
      <c r="J490" t="str">
        <f t="shared" si="91"/>
        <v>0</v>
      </c>
      <c r="K490" t="str">
        <f t="shared" si="92"/>
        <v>101011100</v>
      </c>
      <c r="L490">
        <f t="shared" si="93"/>
        <v>348</v>
      </c>
      <c r="M490">
        <f t="shared" si="94"/>
        <v>0.6796875</v>
      </c>
      <c r="N490">
        <f t="shared" si="95"/>
        <v>0.6796875</v>
      </c>
    </row>
    <row r="491" spans="1:14" x14ac:dyDescent="0.35">
      <c r="A491" t="s">
        <v>914</v>
      </c>
      <c r="B491" t="s">
        <v>873</v>
      </c>
      <c r="C491" t="str">
        <f t="shared" si="84"/>
        <v>48C0</v>
      </c>
      <c r="D491" t="str">
        <f t="shared" si="85"/>
        <v>48C</v>
      </c>
      <c r="E491" t="str">
        <f t="shared" si="86"/>
        <v>48</v>
      </c>
      <c r="F491" t="str">
        <f t="shared" si="87"/>
        <v>01001000</v>
      </c>
      <c r="G491" t="str">
        <f t="shared" si="88"/>
        <v>C</v>
      </c>
      <c r="H491" t="str">
        <f t="shared" si="89"/>
        <v>1100</v>
      </c>
      <c r="I491" t="str">
        <f t="shared" si="90"/>
        <v>0100100011</v>
      </c>
      <c r="J491" t="str">
        <f t="shared" si="91"/>
        <v>0</v>
      </c>
      <c r="K491" t="str">
        <f t="shared" si="92"/>
        <v>100100011</v>
      </c>
      <c r="L491">
        <f t="shared" si="93"/>
        <v>291</v>
      </c>
      <c r="M491">
        <f t="shared" si="94"/>
        <v>0.568359375</v>
      </c>
      <c r="N491">
        <f t="shared" si="95"/>
        <v>0.568359375</v>
      </c>
    </row>
    <row r="492" spans="1:14" x14ac:dyDescent="0.35">
      <c r="A492" t="s">
        <v>916</v>
      </c>
      <c r="B492" t="s">
        <v>1099</v>
      </c>
      <c r="C492" t="str">
        <f t="shared" si="84"/>
        <v>3900</v>
      </c>
      <c r="D492" t="str">
        <f t="shared" si="85"/>
        <v>390</v>
      </c>
      <c r="E492" t="str">
        <f t="shared" si="86"/>
        <v>39</v>
      </c>
      <c r="F492" t="str">
        <f t="shared" si="87"/>
        <v>00111001</v>
      </c>
      <c r="G492" t="str">
        <f t="shared" si="88"/>
        <v>0</v>
      </c>
      <c r="H492" t="str">
        <f t="shared" si="89"/>
        <v>0000</v>
      </c>
      <c r="I492" t="str">
        <f t="shared" si="90"/>
        <v>0011100100</v>
      </c>
      <c r="J492" t="str">
        <f t="shared" si="91"/>
        <v>0</v>
      </c>
      <c r="K492" t="str">
        <f t="shared" si="92"/>
        <v>011100100</v>
      </c>
      <c r="L492">
        <f t="shared" si="93"/>
        <v>228</v>
      </c>
      <c r="M492">
        <f t="shared" si="94"/>
        <v>0.4453125</v>
      </c>
      <c r="N492">
        <f t="shared" si="95"/>
        <v>0.4453125</v>
      </c>
    </row>
    <row r="493" spans="1:14" x14ac:dyDescent="0.35">
      <c r="A493" t="s">
        <v>918</v>
      </c>
      <c r="B493" t="s">
        <v>787</v>
      </c>
      <c r="C493" t="str">
        <f t="shared" si="84"/>
        <v>2840</v>
      </c>
      <c r="D493" t="str">
        <f t="shared" si="85"/>
        <v>284</v>
      </c>
      <c r="E493" t="str">
        <f t="shared" si="86"/>
        <v>28</v>
      </c>
      <c r="F493" t="str">
        <f t="shared" si="87"/>
        <v>00101000</v>
      </c>
      <c r="G493" t="str">
        <f t="shared" si="88"/>
        <v>4</v>
      </c>
      <c r="H493" t="str">
        <f t="shared" si="89"/>
        <v>0100</v>
      </c>
      <c r="I493" t="str">
        <f t="shared" si="90"/>
        <v>0010100001</v>
      </c>
      <c r="J493" t="str">
        <f t="shared" si="91"/>
        <v>0</v>
      </c>
      <c r="K493" t="str">
        <f t="shared" si="92"/>
        <v>010100001</v>
      </c>
      <c r="L493">
        <f t="shared" si="93"/>
        <v>161</v>
      </c>
      <c r="M493">
        <f t="shared" si="94"/>
        <v>0.314453125</v>
      </c>
      <c r="N493">
        <f t="shared" si="95"/>
        <v>0.314453125</v>
      </c>
    </row>
    <row r="494" spans="1:14" x14ac:dyDescent="0.35">
      <c r="A494" t="s">
        <v>920</v>
      </c>
      <c r="B494" t="s">
        <v>1008</v>
      </c>
      <c r="C494" t="str">
        <f t="shared" si="84"/>
        <v>16C0</v>
      </c>
      <c r="D494" t="str">
        <f t="shared" si="85"/>
        <v>16C</v>
      </c>
      <c r="E494" t="str">
        <f t="shared" si="86"/>
        <v>16</v>
      </c>
      <c r="F494" t="str">
        <f t="shared" si="87"/>
        <v>00010110</v>
      </c>
      <c r="G494" t="str">
        <f t="shared" si="88"/>
        <v>C</v>
      </c>
      <c r="H494" t="str">
        <f t="shared" si="89"/>
        <v>1100</v>
      </c>
      <c r="I494" t="str">
        <f t="shared" si="90"/>
        <v>0001011011</v>
      </c>
      <c r="J494" t="str">
        <f t="shared" si="91"/>
        <v>0</v>
      </c>
      <c r="K494" t="str">
        <f t="shared" si="92"/>
        <v>001011011</v>
      </c>
      <c r="L494">
        <f t="shared" si="93"/>
        <v>91</v>
      </c>
      <c r="M494">
        <f t="shared" si="94"/>
        <v>0.177734375</v>
      </c>
      <c r="N494">
        <f t="shared" si="95"/>
        <v>0.177734375</v>
      </c>
    </row>
    <row r="495" spans="1:14" x14ac:dyDescent="0.35">
      <c r="A495" t="s">
        <v>922</v>
      </c>
      <c r="B495" t="s">
        <v>505</v>
      </c>
      <c r="C495" t="str">
        <f t="shared" si="84"/>
        <v>0480</v>
      </c>
      <c r="D495" t="str">
        <f t="shared" si="85"/>
        <v>048</v>
      </c>
      <c r="E495" t="str">
        <f t="shared" si="86"/>
        <v>04</v>
      </c>
      <c r="F495" t="str">
        <f t="shared" si="87"/>
        <v>00000100</v>
      </c>
      <c r="G495" t="str">
        <f t="shared" si="88"/>
        <v>8</v>
      </c>
      <c r="H495" t="str">
        <f t="shared" si="89"/>
        <v>1000</v>
      </c>
      <c r="I495" t="str">
        <f t="shared" si="90"/>
        <v>0000010010</v>
      </c>
      <c r="J495" t="str">
        <f t="shared" si="91"/>
        <v>0</v>
      </c>
      <c r="K495" t="str">
        <f t="shared" si="92"/>
        <v>000010010</v>
      </c>
      <c r="L495">
        <f t="shared" si="93"/>
        <v>18</v>
      </c>
      <c r="M495">
        <f t="shared" si="94"/>
        <v>3.515625E-2</v>
      </c>
      <c r="N495">
        <f t="shared" si="95"/>
        <v>3.515625E-2</v>
      </c>
    </row>
    <row r="496" spans="1:14" x14ac:dyDescent="0.35">
      <c r="A496" t="s">
        <v>923</v>
      </c>
      <c r="B496" t="s">
        <v>1127</v>
      </c>
      <c r="C496" t="str">
        <f t="shared" si="84"/>
        <v>F280</v>
      </c>
      <c r="D496" t="str">
        <f t="shared" si="85"/>
        <v>F28</v>
      </c>
      <c r="E496" t="str">
        <f t="shared" si="86"/>
        <v>F2</v>
      </c>
      <c r="F496" t="str">
        <f t="shared" si="87"/>
        <v>11110010</v>
      </c>
      <c r="G496" t="str">
        <f t="shared" si="88"/>
        <v>8</v>
      </c>
      <c r="H496" t="str">
        <f t="shared" si="89"/>
        <v>1000</v>
      </c>
      <c r="I496" t="str">
        <f t="shared" si="90"/>
        <v>1111001010</v>
      </c>
      <c r="J496" t="str">
        <f t="shared" si="91"/>
        <v>1</v>
      </c>
      <c r="K496" t="str">
        <f t="shared" si="92"/>
        <v>111001010</v>
      </c>
      <c r="L496">
        <f t="shared" si="93"/>
        <v>458</v>
      </c>
      <c r="M496">
        <f t="shared" si="94"/>
        <v>0.89453125</v>
      </c>
      <c r="N496">
        <f t="shared" si="95"/>
        <v>-0.10546875</v>
      </c>
    </row>
    <row r="497" spans="1:14" x14ac:dyDescent="0.35">
      <c r="A497" t="s">
        <v>925</v>
      </c>
      <c r="B497" t="s">
        <v>1007</v>
      </c>
      <c r="C497" t="str">
        <f t="shared" si="84"/>
        <v>E080</v>
      </c>
      <c r="D497" t="str">
        <f t="shared" si="85"/>
        <v>E08</v>
      </c>
      <c r="E497" t="str">
        <f t="shared" si="86"/>
        <v>E0</v>
      </c>
      <c r="F497" t="str">
        <f t="shared" si="87"/>
        <v>11100000</v>
      </c>
      <c r="G497" t="str">
        <f t="shared" si="88"/>
        <v>8</v>
      </c>
      <c r="H497" t="str">
        <f t="shared" si="89"/>
        <v>1000</v>
      </c>
      <c r="I497" t="str">
        <f t="shared" si="90"/>
        <v>1110000010</v>
      </c>
      <c r="J497" t="str">
        <f t="shared" si="91"/>
        <v>1</v>
      </c>
      <c r="K497" t="str">
        <f t="shared" si="92"/>
        <v>110000010</v>
      </c>
      <c r="L497">
        <f t="shared" si="93"/>
        <v>386</v>
      </c>
      <c r="M497">
        <f t="shared" si="94"/>
        <v>0.75390625</v>
      </c>
      <c r="N497">
        <f t="shared" si="95"/>
        <v>-0.24609375</v>
      </c>
    </row>
    <row r="498" spans="1:14" x14ac:dyDescent="0.35">
      <c r="A498" t="s">
        <v>927</v>
      </c>
      <c r="B498" t="s">
        <v>1098</v>
      </c>
      <c r="C498" t="str">
        <f t="shared" si="84"/>
        <v>CF40</v>
      </c>
      <c r="D498" t="str">
        <f t="shared" si="85"/>
        <v>CF4</v>
      </c>
      <c r="E498" t="str">
        <f t="shared" si="86"/>
        <v>CF</v>
      </c>
      <c r="F498" t="str">
        <f t="shared" si="87"/>
        <v>11001111</v>
      </c>
      <c r="G498" t="str">
        <f t="shared" si="88"/>
        <v>4</v>
      </c>
      <c r="H498" t="str">
        <f t="shared" si="89"/>
        <v>0100</v>
      </c>
      <c r="I498" t="str">
        <f t="shared" si="90"/>
        <v>1100111101</v>
      </c>
      <c r="J498" t="str">
        <f t="shared" si="91"/>
        <v>1</v>
      </c>
      <c r="K498" t="str">
        <f t="shared" si="92"/>
        <v>100111101</v>
      </c>
      <c r="L498">
        <f t="shared" si="93"/>
        <v>317</v>
      </c>
      <c r="M498">
        <f t="shared" si="94"/>
        <v>0.619140625</v>
      </c>
      <c r="N498">
        <f t="shared" si="95"/>
        <v>-0.380859375</v>
      </c>
    </row>
    <row r="499" spans="1:14" x14ac:dyDescent="0.35">
      <c r="A499" t="s">
        <v>929</v>
      </c>
      <c r="B499" t="s">
        <v>1097</v>
      </c>
      <c r="C499" t="str">
        <f t="shared" si="84"/>
        <v>BF00</v>
      </c>
      <c r="D499" t="str">
        <f t="shared" si="85"/>
        <v>BF0</v>
      </c>
      <c r="E499" t="str">
        <f t="shared" si="86"/>
        <v>BF</v>
      </c>
      <c r="F499" t="str">
        <f t="shared" si="87"/>
        <v>10111111</v>
      </c>
      <c r="G499" t="str">
        <f t="shared" si="88"/>
        <v>0</v>
      </c>
      <c r="H499" t="str">
        <f t="shared" si="89"/>
        <v>0000</v>
      </c>
      <c r="I499" t="str">
        <f t="shared" si="90"/>
        <v>1011111100</v>
      </c>
      <c r="J499" t="str">
        <f t="shared" si="91"/>
        <v>1</v>
      </c>
      <c r="K499" t="str">
        <f t="shared" si="92"/>
        <v>011111100</v>
      </c>
      <c r="L499">
        <f t="shared" si="93"/>
        <v>252</v>
      </c>
      <c r="M499">
        <f t="shared" si="94"/>
        <v>0.4921875</v>
      </c>
      <c r="N499">
        <f t="shared" si="95"/>
        <v>-0.5078125</v>
      </c>
    </row>
    <row r="500" spans="1:14" x14ac:dyDescent="0.35">
      <c r="A500" t="s">
        <v>931</v>
      </c>
      <c r="B500" t="s">
        <v>565</v>
      </c>
      <c r="C500" t="str">
        <f t="shared" si="84"/>
        <v>B000</v>
      </c>
      <c r="D500" t="str">
        <f t="shared" si="85"/>
        <v>B00</v>
      </c>
      <c r="E500" t="str">
        <f t="shared" si="86"/>
        <v>B0</v>
      </c>
      <c r="F500" t="str">
        <f t="shared" si="87"/>
        <v>10110000</v>
      </c>
      <c r="G500" t="str">
        <f t="shared" si="88"/>
        <v>0</v>
      </c>
      <c r="H500" t="str">
        <f t="shared" si="89"/>
        <v>0000</v>
      </c>
      <c r="I500" t="str">
        <f t="shared" si="90"/>
        <v>1011000000</v>
      </c>
      <c r="J500" t="str">
        <f t="shared" si="91"/>
        <v>1</v>
      </c>
      <c r="K500" t="str">
        <f t="shared" si="92"/>
        <v>011000000</v>
      </c>
      <c r="L500">
        <f t="shared" si="93"/>
        <v>192</v>
      </c>
      <c r="M500">
        <f t="shared" si="94"/>
        <v>0.375</v>
      </c>
      <c r="N500">
        <f t="shared" si="95"/>
        <v>-0.625</v>
      </c>
    </row>
    <row r="501" spans="1:14" x14ac:dyDescent="0.35">
      <c r="A501" t="s">
        <v>933</v>
      </c>
      <c r="B501" t="s">
        <v>1096</v>
      </c>
      <c r="C501" t="str">
        <f t="shared" si="84"/>
        <v>A2C0</v>
      </c>
      <c r="D501" t="str">
        <f t="shared" si="85"/>
        <v>A2C</v>
      </c>
      <c r="E501" t="str">
        <f t="shared" si="86"/>
        <v>A2</v>
      </c>
      <c r="F501" t="str">
        <f t="shared" si="87"/>
        <v>10100010</v>
      </c>
      <c r="G501" t="str">
        <f t="shared" si="88"/>
        <v>C</v>
      </c>
      <c r="H501" t="str">
        <f t="shared" si="89"/>
        <v>1100</v>
      </c>
      <c r="I501" t="str">
        <f t="shared" si="90"/>
        <v>1010001011</v>
      </c>
      <c r="J501" t="str">
        <f t="shared" si="91"/>
        <v>1</v>
      </c>
      <c r="K501" t="str">
        <f t="shared" si="92"/>
        <v>010001011</v>
      </c>
      <c r="L501">
        <f t="shared" si="93"/>
        <v>139</v>
      </c>
      <c r="M501">
        <f t="shared" si="94"/>
        <v>0.271484375</v>
      </c>
      <c r="N501">
        <f t="shared" si="95"/>
        <v>-0.728515625</v>
      </c>
    </row>
    <row r="502" spans="1:14" x14ac:dyDescent="0.35">
      <c r="A502" t="s">
        <v>935</v>
      </c>
      <c r="B502" t="s">
        <v>846</v>
      </c>
      <c r="C502" t="str">
        <f t="shared" si="84"/>
        <v>9740</v>
      </c>
      <c r="D502" t="str">
        <f t="shared" si="85"/>
        <v>974</v>
      </c>
      <c r="E502" t="str">
        <f t="shared" si="86"/>
        <v>97</v>
      </c>
      <c r="F502" t="str">
        <f t="shared" si="87"/>
        <v>10010111</v>
      </c>
      <c r="G502" t="str">
        <f t="shared" si="88"/>
        <v>4</v>
      </c>
      <c r="H502" t="str">
        <f t="shared" si="89"/>
        <v>0100</v>
      </c>
      <c r="I502" t="str">
        <f t="shared" si="90"/>
        <v>1001011101</v>
      </c>
      <c r="J502" t="str">
        <f t="shared" si="91"/>
        <v>1</v>
      </c>
      <c r="K502" t="str">
        <f t="shared" si="92"/>
        <v>001011101</v>
      </c>
      <c r="L502">
        <f t="shared" si="93"/>
        <v>93</v>
      </c>
      <c r="M502">
        <f t="shared" si="94"/>
        <v>0.181640625</v>
      </c>
      <c r="N502">
        <f t="shared" si="95"/>
        <v>-0.818359375</v>
      </c>
    </row>
    <row r="503" spans="1:14" x14ac:dyDescent="0.35">
      <c r="A503" t="s">
        <v>937</v>
      </c>
      <c r="B503" t="s">
        <v>1095</v>
      </c>
      <c r="C503" t="str">
        <f t="shared" si="84"/>
        <v>8E00</v>
      </c>
      <c r="D503" t="str">
        <f t="shared" si="85"/>
        <v>8E0</v>
      </c>
      <c r="E503" t="str">
        <f t="shared" si="86"/>
        <v>8E</v>
      </c>
      <c r="F503" t="str">
        <f t="shared" si="87"/>
        <v>10001110</v>
      </c>
      <c r="G503" t="str">
        <f t="shared" si="88"/>
        <v>0</v>
      </c>
      <c r="H503" t="str">
        <f t="shared" si="89"/>
        <v>0000</v>
      </c>
      <c r="I503" t="str">
        <f t="shared" si="90"/>
        <v>1000111000</v>
      </c>
      <c r="J503" t="str">
        <f t="shared" si="91"/>
        <v>1</v>
      </c>
      <c r="K503" t="str">
        <f t="shared" si="92"/>
        <v>000111000</v>
      </c>
      <c r="L503">
        <f t="shared" si="93"/>
        <v>56</v>
      </c>
      <c r="M503">
        <f t="shared" si="94"/>
        <v>0.109375</v>
      </c>
      <c r="N503">
        <f t="shared" si="95"/>
        <v>-0.890625</v>
      </c>
    </row>
    <row r="504" spans="1:14" x14ac:dyDescent="0.35">
      <c r="A504" t="s">
        <v>939</v>
      </c>
      <c r="B504" t="s">
        <v>850</v>
      </c>
      <c r="C504" t="str">
        <f t="shared" si="84"/>
        <v>8700</v>
      </c>
      <c r="D504" t="str">
        <f t="shared" si="85"/>
        <v>870</v>
      </c>
      <c r="E504" t="str">
        <f t="shared" si="86"/>
        <v>87</v>
      </c>
      <c r="F504" t="str">
        <f t="shared" si="87"/>
        <v>10000111</v>
      </c>
      <c r="G504" t="str">
        <f t="shared" si="88"/>
        <v>0</v>
      </c>
      <c r="H504" t="str">
        <f t="shared" si="89"/>
        <v>0000</v>
      </c>
      <c r="I504" t="str">
        <f t="shared" si="90"/>
        <v>1000011100</v>
      </c>
      <c r="J504" t="str">
        <f t="shared" si="91"/>
        <v>1</v>
      </c>
      <c r="K504" t="str">
        <f t="shared" si="92"/>
        <v>000011100</v>
      </c>
      <c r="L504">
        <f t="shared" si="93"/>
        <v>28</v>
      </c>
      <c r="M504">
        <f t="shared" si="94"/>
        <v>5.46875E-2</v>
      </c>
      <c r="N504">
        <f t="shared" si="95"/>
        <v>-0.9453125</v>
      </c>
    </row>
    <row r="505" spans="1:14" x14ac:dyDescent="0.35">
      <c r="A505" t="s">
        <v>941</v>
      </c>
      <c r="B505" t="s">
        <v>340</v>
      </c>
      <c r="C505" t="str">
        <f t="shared" si="84"/>
        <v>8240</v>
      </c>
      <c r="D505" t="str">
        <f t="shared" si="85"/>
        <v>824</v>
      </c>
      <c r="E505" t="str">
        <f t="shared" si="86"/>
        <v>82</v>
      </c>
      <c r="F505" t="str">
        <f t="shared" si="87"/>
        <v>10000010</v>
      </c>
      <c r="G505" t="str">
        <f t="shared" si="88"/>
        <v>4</v>
      </c>
      <c r="H505" t="str">
        <f t="shared" si="89"/>
        <v>0100</v>
      </c>
      <c r="I505" t="str">
        <f t="shared" si="90"/>
        <v>1000001001</v>
      </c>
      <c r="J505" t="str">
        <f t="shared" si="91"/>
        <v>1</v>
      </c>
      <c r="K505" t="str">
        <f t="shared" si="92"/>
        <v>000001001</v>
      </c>
      <c r="L505">
        <f t="shared" si="93"/>
        <v>9</v>
      </c>
      <c r="M505">
        <f t="shared" si="94"/>
        <v>1.7578125E-2</v>
      </c>
      <c r="N505">
        <f t="shared" si="95"/>
        <v>-0.982421875</v>
      </c>
    </row>
    <row r="506" spans="1:14" x14ac:dyDescent="0.35">
      <c r="A506" t="s">
        <v>942</v>
      </c>
      <c r="B506" t="s">
        <v>571</v>
      </c>
      <c r="C506" t="str">
        <f t="shared" si="84"/>
        <v>8040</v>
      </c>
      <c r="D506" t="str">
        <f t="shared" si="85"/>
        <v>804</v>
      </c>
      <c r="E506" t="str">
        <f t="shared" si="86"/>
        <v>80</v>
      </c>
      <c r="F506" t="str">
        <f t="shared" si="87"/>
        <v>10000000</v>
      </c>
      <c r="G506" t="str">
        <f t="shared" si="88"/>
        <v>4</v>
      </c>
      <c r="H506" t="str">
        <f t="shared" si="89"/>
        <v>0100</v>
      </c>
      <c r="I506" t="str">
        <f t="shared" si="90"/>
        <v>1000000001</v>
      </c>
      <c r="J506" t="str">
        <f t="shared" si="91"/>
        <v>1</v>
      </c>
      <c r="K506" t="str">
        <f t="shared" si="92"/>
        <v>000000001</v>
      </c>
      <c r="L506">
        <f t="shared" si="93"/>
        <v>1</v>
      </c>
      <c r="M506">
        <f t="shared" si="94"/>
        <v>1.953125E-3</v>
      </c>
      <c r="N506">
        <f t="shared" si="95"/>
        <v>-0.998046875</v>
      </c>
    </row>
    <row r="507" spans="1:14" x14ac:dyDescent="0.35">
      <c r="A507" t="s">
        <v>944</v>
      </c>
      <c r="B507" t="s">
        <v>338</v>
      </c>
      <c r="C507" t="str">
        <f t="shared" si="84"/>
        <v>8100</v>
      </c>
      <c r="D507" t="str">
        <f t="shared" si="85"/>
        <v>810</v>
      </c>
      <c r="E507" t="str">
        <f t="shared" si="86"/>
        <v>81</v>
      </c>
      <c r="F507" t="str">
        <f t="shared" si="87"/>
        <v>10000001</v>
      </c>
      <c r="G507" t="str">
        <f t="shared" si="88"/>
        <v>0</v>
      </c>
      <c r="H507" t="str">
        <f t="shared" si="89"/>
        <v>0000</v>
      </c>
      <c r="I507" t="str">
        <f t="shared" si="90"/>
        <v>1000000100</v>
      </c>
      <c r="J507" t="str">
        <f t="shared" si="91"/>
        <v>1</v>
      </c>
      <c r="K507" t="str">
        <f t="shared" si="92"/>
        <v>000000100</v>
      </c>
      <c r="L507">
        <f t="shared" si="93"/>
        <v>4</v>
      </c>
      <c r="M507">
        <f t="shared" si="94"/>
        <v>7.8125E-3</v>
      </c>
      <c r="N507">
        <f t="shared" si="95"/>
        <v>-0.9921875</v>
      </c>
    </row>
    <row r="508" spans="1:14" x14ac:dyDescent="0.35">
      <c r="A508" t="s">
        <v>946</v>
      </c>
      <c r="B508" t="s">
        <v>683</v>
      </c>
      <c r="C508" t="str">
        <f t="shared" si="84"/>
        <v>8400</v>
      </c>
      <c r="D508" t="str">
        <f t="shared" si="85"/>
        <v>840</v>
      </c>
      <c r="E508" t="str">
        <f t="shared" si="86"/>
        <v>84</v>
      </c>
      <c r="F508" t="str">
        <f t="shared" si="87"/>
        <v>10000100</v>
      </c>
      <c r="G508" t="str">
        <f t="shared" si="88"/>
        <v>0</v>
      </c>
      <c r="H508" t="str">
        <f t="shared" si="89"/>
        <v>0000</v>
      </c>
      <c r="I508" t="str">
        <f t="shared" si="90"/>
        <v>1000010000</v>
      </c>
      <c r="J508" t="str">
        <f t="shared" si="91"/>
        <v>1</v>
      </c>
      <c r="K508" t="str">
        <f t="shared" si="92"/>
        <v>000010000</v>
      </c>
      <c r="L508">
        <f t="shared" si="93"/>
        <v>16</v>
      </c>
      <c r="M508">
        <f t="shared" si="94"/>
        <v>3.125E-2</v>
      </c>
      <c r="N508">
        <f t="shared" si="95"/>
        <v>-0.96875</v>
      </c>
    </row>
    <row r="509" spans="1:14" x14ac:dyDescent="0.35">
      <c r="A509" t="s">
        <v>948</v>
      </c>
      <c r="B509" t="s">
        <v>1094</v>
      </c>
      <c r="C509" t="str">
        <f t="shared" si="84"/>
        <v>89C0</v>
      </c>
      <c r="D509" t="str">
        <f t="shared" si="85"/>
        <v>89C</v>
      </c>
      <c r="E509" t="str">
        <f t="shared" si="86"/>
        <v>89</v>
      </c>
      <c r="F509" t="str">
        <f t="shared" si="87"/>
        <v>10001001</v>
      </c>
      <c r="G509" t="str">
        <f t="shared" si="88"/>
        <v>C</v>
      </c>
      <c r="H509" t="str">
        <f t="shared" si="89"/>
        <v>1100</v>
      </c>
      <c r="I509" t="str">
        <f t="shared" si="90"/>
        <v>1000100111</v>
      </c>
      <c r="J509" t="str">
        <f t="shared" si="91"/>
        <v>1</v>
      </c>
      <c r="K509" t="str">
        <f t="shared" si="92"/>
        <v>000100111</v>
      </c>
      <c r="L509">
        <f t="shared" si="93"/>
        <v>39</v>
      </c>
      <c r="M509">
        <f t="shared" si="94"/>
        <v>7.6171875E-2</v>
      </c>
      <c r="N509">
        <f t="shared" si="95"/>
        <v>-0.923828125</v>
      </c>
    </row>
    <row r="510" spans="1:14" x14ac:dyDescent="0.35">
      <c r="A510" t="s">
        <v>950</v>
      </c>
      <c r="B510" t="s">
        <v>56</v>
      </c>
      <c r="C510" t="str">
        <f t="shared" si="84"/>
        <v>91C0</v>
      </c>
      <c r="D510" t="str">
        <f t="shared" si="85"/>
        <v>91C</v>
      </c>
      <c r="E510" t="str">
        <f t="shared" si="86"/>
        <v>91</v>
      </c>
      <c r="F510" t="str">
        <f t="shared" si="87"/>
        <v>10010001</v>
      </c>
      <c r="G510" t="str">
        <f t="shared" si="88"/>
        <v>C</v>
      </c>
      <c r="H510" t="str">
        <f t="shared" si="89"/>
        <v>1100</v>
      </c>
      <c r="I510" t="str">
        <f t="shared" si="90"/>
        <v>1001000111</v>
      </c>
      <c r="J510" t="str">
        <f t="shared" si="91"/>
        <v>1</v>
      </c>
      <c r="K510" t="str">
        <f t="shared" si="92"/>
        <v>001000111</v>
      </c>
      <c r="L510">
        <f t="shared" si="93"/>
        <v>71</v>
      </c>
      <c r="M510">
        <f t="shared" si="94"/>
        <v>0.138671875</v>
      </c>
      <c r="N510">
        <f t="shared" si="95"/>
        <v>-0.861328125</v>
      </c>
    </row>
    <row r="511" spans="1:14" x14ac:dyDescent="0.35">
      <c r="A511" t="s">
        <v>952</v>
      </c>
      <c r="B511" t="s">
        <v>575</v>
      </c>
      <c r="C511" t="str">
        <f t="shared" si="84"/>
        <v>9C00</v>
      </c>
      <c r="D511" t="str">
        <f t="shared" si="85"/>
        <v>9C0</v>
      </c>
      <c r="E511" t="str">
        <f t="shared" si="86"/>
        <v>9C</v>
      </c>
      <c r="F511" t="str">
        <f t="shared" si="87"/>
        <v>10011100</v>
      </c>
      <c r="G511" t="str">
        <f t="shared" si="88"/>
        <v>0</v>
      </c>
      <c r="H511" t="str">
        <f t="shared" si="89"/>
        <v>0000</v>
      </c>
      <c r="I511" t="str">
        <f t="shared" si="90"/>
        <v>1001110000</v>
      </c>
      <c r="J511" t="str">
        <f t="shared" si="91"/>
        <v>1</v>
      </c>
      <c r="K511" t="str">
        <f t="shared" si="92"/>
        <v>001110000</v>
      </c>
      <c r="L511">
        <f t="shared" si="93"/>
        <v>112</v>
      </c>
      <c r="M511">
        <f t="shared" si="94"/>
        <v>0.21875</v>
      </c>
      <c r="N511">
        <f t="shared" si="95"/>
        <v>-0.78125</v>
      </c>
    </row>
    <row r="512" spans="1:14" x14ac:dyDescent="0.35">
      <c r="A512" t="s">
        <v>954</v>
      </c>
      <c r="B512" t="s">
        <v>380</v>
      </c>
      <c r="C512" t="str">
        <f t="shared" si="84"/>
        <v>A880</v>
      </c>
      <c r="D512" t="str">
        <f t="shared" si="85"/>
        <v>A88</v>
      </c>
      <c r="E512" t="str">
        <f t="shared" si="86"/>
        <v>A8</v>
      </c>
      <c r="F512" t="str">
        <f t="shared" si="87"/>
        <v>10101000</v>
      </c>
      <c r="G512" t="str">
        <f t="shared" si="88"/>
        <v>8</v>
      </c>
      <c r="H512" t="str">
        <f t="shared" si="89"/>
        <v>1000</v>
      </c>
      <c r="I512" t="str">
        <f t="shared" si="90"/>
        <v>1010100010</v>
      </c>
      <c r="J512" t="str">
        <f t="shared" si="91"/>
        <v>1</v>
      </c>
      <c r="K512" t="str">
        <f t="shared" si="92"/>
        <v>010100010</v>
      </c>
      <c r="L512">
        <f t="shared" si="93"/>
        <v>162</v>
      </c>
      <c r="M512">
        <f t="shared" si="94"/>
        <v>0.31640625</v>
      </c>
      <c r="N512">
        <f t="shared" si="95"/>
        <v>-0.68359375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B2" sqref="B2"/>
    </sheetView>
  </sheetViews>
  <sheetFormatPr baseColWidth="10" defaultRowHeight="14.5" x14ac:dyDescent="0.35"/>
  <sheetData>
    <row r="1" spans="1:5" x14ac:dyDescent="0.35">
      <c r="A1" t="s">
        <v>957</v>
      </c>
      <c r="B1" t="s">
        <v>958</v>
      </c>
      <c r="C1" t="s">
        <v>959</v>
      </c>
      <c r="D1" t="s">
        <v>960</v>
      </c>
      <c r="E1" t="s">
        <v>961</v>
      </c>
    </row>
    <row r="2" spans="1:5" x14ac:dyDescent="0.35">
      <c r="A2">
        <v>1</v>
      </c>
      <c r="B2">
        <v>0.173828125</v>
      </c>
      <c r="C2">
        <v>0.341796875</v>
      </c>
      <c r="D2">
        <v>0.498046875</v>
      </c>
      <c r="E2">
        <v>0</v>
      </c>
    </row>
    <row r="3" spans="1:5" x14ac:dyDescent="0.35">
      <c r="A3">
        <v>2</v>
      </c>
      <c r="B3">
        <v>0.310546875</v>
      </c>
      <c r="C3">
        <v>0.470703125</v>
      </c>
      <c r="D3">
        <v>0.6171875</v>
      </c>
      <c r="E3">
        <v>0.142578125</v>
      </c>
    </row>
    <row r="4" spans="1:5" x14ac:dyDescent="0.35">
      <c r="A4">
        <v>3</v>
      </c>
      <c r="B4">
        <v>0.443359375</v>
      </c>
      <c r="C4">
        <v>0.591796875</v>
      </c>
      <c r="D4">
        <v>0.72265625</v>
      </c>
      <c r="E4">
        <v>0.28125</v>
      </c>
    </row>
    <row r="5" spans="1:5" x14ac:dyDescent="0.35">
      <c r="A5">
        <v>4</v>
      </c>
      <c r="B5">
        <v>0.564453125</v>
      </c>
      <c r="C5">
        <v>0.69921875</v>
      </c>
      <c r="D5">
        <v>0.8125</v>
      </c>
      <c r="E5">
        <v>0.4140625</v>
      </c>
    </row>
    <row r="6" spans="1:5" x14ac:dyDescent="0.35">
      <c r="A6">
        <v>5</v>
      </c>
      <c r="B6">
        <v>0.67578125</v>
      </c>
      <c r="C6">
        <v>0.79296875</v>
      </c>
      <c r="D6">
        <v>0.88671875</v>
      </c>
      <c r="E6">
        <v>0.5390625</v>
      </c>
    </row>
    <row r="7" spans="1:5" x14ac:dyDescent="0.35">
      <c r="A7">
        <v>6</v>
      </c>
      <c r="B7">
        <v>0.7734375</v>
      </c>
      <c r="C7">
        <v>0.87109375</v>
      </c>
      <c r="D7">
        <v>0.943359375</v>
      </c>
      <c r="E7">
        <v>0.65234375</v>
      </c>
    </row>
    <row r="8" spans="1:5" x14ac:dyDescent="0.35">
      <c r="A8">
        <v>7</v>
      </c>
      <c r="B8">
        <v>0.85546875</v>
      </c>
      <c r="C8">
        <v>0.931640625</v>
      </c>
      <c r="D8">
        <v>0.98046875</v>
      </c>
      <c r="E8">
        <v>0.75390625</v>
      </c>
    </row>
    <row r="9" spans="1:5" x14ac:dyDescent="0.35">
      <c r="A9">
        <v>8</v>
      </c>
      <c r="B9">
        <v>0.919921875</v>
      </c>
      <c r="C9">
        <v>0.97265625</v>
      </c>
      <c r="D9">
        <v>0.99609375</v>
      </c>
      <c r="E9">
        <v>0.837890625</v>
      </c>
    </row>
    <row r="10" spans="1:5" x14ac:dyDescent="0.35">
      <c r="A10">
        <v>9</v>
      </c>
      <c r="B10">
        <v>0.96484375</v>
      </c>
      <c r="C10">
        <v>0.994140625</v>
      </c>
      <c r="D10">
        <v>0.994140625</v>
      </c>
      <c r="E10">
        <v>0.90625</v>
      </c>
    </row>
    <row r="11" spans="1:5" x14ac:dyDescent="0.35">
      <c r="A11">
        <v>10</v>
      </c>
      <c r="B11">
        <v>0.9921875</v>
      </c>
      <c r="C11">
        <v>0.99609375</v>
      </c>
      <c r="D11">
        <v>0.970703125</v>
      </c>
      <c r="E11">
        <v>0.95703125</v>
      </c>
    </row>
    <row r="12" spans="1:5" x14ac:dyDescent="0.35">
      <c r="A12">
        <v>11</v>
      </c>
      <c r="B12">
        <v>0.998046875</v>
      </c>
      <c r="C12">
        <v>0.978515625</v>
      </c>
      <c r="D12">
        <v>0.927734375</v>
      </c>
      <c r="E12">
        <v>0.98828125</v>
      </c>
    </row>
    <row r="13" spans="1:5" x14ac:dyDescent="0.35">
      <c r="A13">
        <v>12</v>
      </c>
      <c r="B13">
        <v>0.984375</v>
      </c>
      <c r="C13">
        <v>0.939453125</v>
      </c>
      <c r="D13">
        <v>0.865234375</v>
      </c>
      <c r="E13">
        <v>0.998046875</v>
      </c>
    </row>
    <row r="14" spans="1:5" x14ac:dyDescent="0.35">
      <c r="A14">
        <v>13</v>
      </c>
      <c r="B14">
        <v>0.94921875</v>
      </c>
      <c r="C14">
        <v>0.880859375</v>
      </c>
      <c r="D14">
        <v>0.787109375</v>
      </c>
      <c r="E14">
        <v>0.98828125</v>
      </c>
    </row>
    <row r="15" spans="1:5" x14ac:dyDescent="0.35">
      <c r="A15">
        <v>14</v>
      </c>
      <c r="B15">
        <v>0.896484375</v>
      </c>
      <c r="C15">
        <v>0.806640625</v>
      </c>
      <c r="D15">
        <v>0.69140625</v>
      </c>
      <c r="E15">
        <v>0.958984375</v>
      </c>
    </row>
    <row r="16" spans="1:5" x14ac:dyDescent="0.35">
      <c r="A16">
        <v>15</v>
      </c>
      <c r="B16">
        <v>0.82421875</v>
      </c>
      <c r="C16">
        <v>0.71484375</v>
      </c>
      <c r="D16">
        <v>0.58203125</v>
      </c>
      <c r="E16">
        <v>0.91015625</v>
      </c>
    </row>
    <row r="17" spans="1:5" x14ac:dyDescent="0.35">
      <c r="A17">
        <v>16</v>
      </c>
      <c r="B17">
        <v>0.736328125</v>
      </c>
      <c r="C17">
        <v>0.607421875</v>
      </c>
      <c r="D17">
        <v>0.4609375</v>
      </c>
      <c r="E17">
        <v>0.841796875</v>
      </c>
    </row>
    <row r="18" spans="1:5" x14ac:dyDescent="0.35">
      <c r="A18">
        <v>17</v>
      </c>
      <c r="B18">
        <v>0.6328125</v>
      </c>
      <c r="C18">
        <v>0.490234375</v>
      </c>
      <c r="D18">
        <v>0.33203125</v>
      </c>
      <c r="E18">
        <v>0.7578125</v>
      </c>
    </row>
    <row r="19" spans="1:5" x14ac:dyDescent="0.35">
      <c r="A19">
        <v>18</v>
      </c>
      <c r="B19">
        <v>0.517578125</v>
      </c>
      <c r="C19">
        <v>0.361328125</v>
      </c>
      <c r="D19">
        <v>0.193359375</v>
      </c>
      <c r="E19">
        <v>0.658203125</v>
      </c>
    </row>
    <row r="20" spans="1:5" x14ac:dyDescent="0.35">
      <c r="A20">
        <v>19</v>
      </c>
      <c r="B20">
        <v>0.390625</v>
      </c>
      <c r="C20">
        <v>0.224609375</v>
      </c>
      <c r="D20">
        <v>5.2734375E-2</v>
      </c>
      <c r="E20">
        <v>0.544921875</v>
      </c>
    </row>
    <row r="21" spans="1:5" x14ac:dyDescent="0.35">
      <c r="A21">
        <v>20</v>
      </c>
      <c r="B21">
        <v>0.255859375</v>
      </c>
      <c r="C21">
        <v>8.59375E-2</v>
      </c>
      <c r="D21">
        <v>-8.7890625E-2</v>
      </c>
      <c r="E21">
        <v>0.419921875</v>
      </c>
    </row>
    <row r="22" spans="1:5" x14ac:dyDescent="0.35">
      <c r="A22">
        <v>21</v>
      </c>
      <c r="B22">
        <v>0.1171875</v>
      </c>
      <c r="C22">
        <v>-5.6640625E-2</v>
      </c>
      <c r="D22">
        <v>-0.228515625</v>
      </c>
      <c r="E22">
        <v>0.287109375</v>
      </c>
    </row>
    <row r="23" spans="1:5" x14ac:dyDescent="0.35">
      <c r="A23">
        <v>22</v>
      </c>
      <c r="B23">
        <v>-2.5390625E-2</v>
      </c>
      <c r="C23">
        <v>-0.197265625</v>
      </c>
      <c r="D23">
        <v>-0.365234375</v>
      </c>
      <c r="E23">
        <v>0.1484375</v>
      </c>
    </row>
    <row r="24" spans="1:5" x14ac:dyDescent="0.35">
      <c r="A24">
        <v>23</v>
      </c>
      <c r="B24">
        <v>-0.166015625</v>
      </c>
      <c r="C24">
        <v>-0.333984375</v>
      </c>
      <c r="D24">
        <v>-0.4921875</v>
      </c>
      <c r="E24">
        <v>7.8125E-3</v>
      </c>
    </row>
    <row r="25" spans="1:5" x14ac:dyDescent="0.35">
      <c r="A25">
        <v>24</v>
      </c>
      <c r="B25">
        <v>-0.3046875</v>
      </c>
      <c r="C25">
        <v>-0.46484375</v>
      </c>
      <c r="D25">
        <v>-0.611328125</v>
      </c>
      <c r="E25">
        <v>-0.134765625</v>
      </c>
    </row>
    <row r="26" spans="1:5" x14ac:dyDescent="0.35">
      <c r="A26">
        <v>25</v>
      </c>
      <c r="B26">
        <v>-0.435546875</v>
      </c>
      <c r="C26">
        <v>-0.5859375</v>
      </c>
      <c r="D26">
        <v>-0.716796875</v>
      </c>
      <c r="E26">
        <v>-0.2734375</v>
      </c>
    </row>
    <row r="27" spans="1:5" x14ac:dyDescent="0.35">
      <c r="A27">
        <v>26</v>
      </c>
      <c r="B27">
        <v>-0.55859375</v>
      </c>
      <c r="C27">
        <v>-0.693359375</v>
      </c>
      <c r="D27">
        <v>-0.80859375</v>
      </c>
      <c r="E27">
        <v>-0.408203125</v>
      </c>
    </row>
    <row r="28" spans="1:5" x14ac:dyDescent="0.35">
      <c r="A28">
        <v>27</v>
      </c>
      <c r="B28">
        <v>-0.671875</v>
      </c>
      <c r="C28">
        <v>-0.7890625</v>
      </c>
      <c r="D28">
        <v>-0.8828125</v>
      </c>
      <c r="E28">
        <v>-0.533203125</v>
      </c>
    </row>
    <row r="29" spans="1:5" x14ac:dyDescent="0.35">
      <c r="A29">
        <v>28</v>
      </c>
      <c r="B29">
        <v>-0.76953125</v>
      </c>
      <c r="C29">
        <v>-0.8671875</v>
      </c>
      <c r="D29">
        <v>-0.939453125</v>
      </c>
      <c r="E29">
        <v>-0.646484375</v>
      </c>
    </row>
    <row r="30" spans="1:5" x14ac:dyDescent="0.35">
      <c r="A30">
        <v>29</v>
      </c>
      <c r="B30">
        <v>-0.8515625</v>
      </c>
      <c r="C30">
        <v>-0.9296875</v>
      </c>
      <c r="D30">
        <v>-0.978515625</v>
      </c>
      <c r="E30">
        <v>-0.748046875</v>
      </c>
    </row>
    <row r="31" spans="1:5" x14ac:dyDescent="0.35">
      <c r="A31">
        <v>30</v>
      </c>
      <c r="B31">
        <v>-0.916015625</v>
      </c>
      <c r="C31">
        <v>-0.970703125</v>
      </c>
      <c r="D31">
        <v>-0.99609375</v>
      </c>
      <c r="E31">
        <v>-0.833984375</v>
      </c>
    </row>
    <row r="32" spans="1:5" x14ac:dyDescent="0.35">
      <c r="A32">
        <v>31</v>
      </c>
      <c r="B32">
        <v>-0.962890625</v>
      </c>
      <c r="C32">
        <v>-0.994140625</v>
      </c>
      <c r="D32">
        <v>-0.994140625</v>
      </c>
      <c r="E32">
        <v>-0.904296875</v>
      </c>
    </row>
    <row r="33" spans="1:5" x14ac:dyDescent="0.35">
      <c r="A33">
        <v>32</v>
      </c>
      <c r="B33">
        <v>-0.990234375</v>
      </c>
      <c r="C33">
        <v>-0.99609375</v>
      </c>
      <c r="D33">
        <v>-0.97265625</v>
      </c>
      <c r="E33">
        <v>-0.955078125</v>
      </c>
    </row>
    <row r="34" spans="1:5" x14ac:dyDescent="0.35">
      <c r="A34">
        <v>33</v>
      </c>
      <c r="B34">
        <v>-0.998046875</v>
      </c>
      <c r="C34">
        <v>-0.978515625</v>
      </c>
      <c r="D34">
        <v>-0.9296875</v>
      </c>
      <c r="E34">
        <v>-0.986328125</v>
      </c>
    </row>
    <row r="35" spans="1:5" x14ac:dyDescent="0.35">
      <c r="A35">
        <v>34</v>
      </c>
      <c r="B35">
        <v>-0.984375</v>
      </c>
      <c r="C35">
        <v>-0.94140625</v>
      </c>
      <c r="D35">
        <v>-0.869140625</v>
      </c>
      <c r="E35">
        <v>-0.998046875</v>
      </c>
    </row>
    <row r="36" spans="1:5" x14ac:dyDescent="0.35">
      <c r="A36">
        <v>35</v>
      </c>
      <c r="B36">
        <v>-0.951171875</v>
      </c>
      <c r="C36">
        <v>-0.884765625</v>
      </c>
      <c r="D36">
        <v>-0.791015625</v>
      </c>
      <c r="E36">
        <v>-0.990234375</v>
      </c>
    </row>
    <row r="37" spans="1:5" x14ac:dyDescent="0.35">
      <c r="A37">
        <v>36</v>
      </c>
      <c r="B37">
        <v>-0.8984375</v>
      </c>
      <c r="C37">
        <v>-0.810546875</v>
      </c>
      <c r="D37">
        <v>-0.697265625</v>
      </c>
      <c r="E37">
        <v>-0.9609375</v>
      </c>
    </row>
    <row r="38" spans="1:5" x14ac:dyDescent="0.35">
      <c r="A38">
        <v>37</v>
      </c>
      <c r="B38">
        <v>-0.828125</v>
      </c>
      <c r="C38">
        <v>-0.71875</v>
      </c>
      <c r="D38">
        <v>-0.587890625</v>
      </c>
      <c r="E38">
        <v>-0.912109375</v>
      </c>
    </row>
    <row r="39" spans="1:5" x14ac:dyDescent="0.35">
      <c r="A39">
        <v>38</v>
      </c>
      <c r="B39">
        <v>-0.7421875</v>
      </c>
      <c r="C39">
        <v>-0.61328125</v>
      </c>
      <c r="D39">
        <v>-0.46875</v>
      </c>
      <c r="E39">
        <v>-0.845703125</v>
      </c>
    </row>
    <row r="40" spans="1:5" x14ac:dyDescent="0.35">
      <c r="A40">
        <v>39</v>
      </c>
      <c r="B40">
        <v>-0.638671875</v>
      </c>
      <c r="C40">
        <v>-0.49609375</v>
      </c>
      <c r="D40">
        <v>-0.337890625</v>
      </c>
      <c r="E40">
        <v>-0.76171875</v>
      </c>
    </row>
    <row r="41" spans="1:5" x14ac:dyDescent="0.35">
      <c r="A41">
        <v>40</v>
      </c>
      <c r="B41">
        <v>-0.5234375</v>
      </c>
      <c r="C41">
        <v>-0.3671875</v>
      </c>
      <c r="D41">
        <v>-0.201171875</v>
      </c>
      <c r="E41">
        <v>-0.662109375</v>
      </c>
    </row>
    <row r="42" spans="1:5" x14ac:dyDescent="0.35">
      <c r="A42">
        <v>41</v>
      </c>
      <c r="B42">
        <v>-0.3984375</v>
      </c>
      <c r="C42">
        <v>-0.232421875</v>
      </c>
      <c r="D42">
        <v>-6.0546875E-2</v>
      </c>
      <c r="E42">
        <v>-0.55078125</v>
      </c>
    </row>
    <row r="43" spans="1:5" x14ac:dyDescent="0.35">
      <c r="A43">
        <v>42</v>
      </c>
      <c r="B43">
        <v>-0.263671875</v>
      </c>
      <c r="C43">
        <v>-9.1796875E-2</v>
      </c>
      <c r="D43">
        <v>8.203125E-2</v>
      </c>
      <c r="E43">
        <v>-0.42578125</v>
      </c>
    </row>
    <row r="44" spans="1:5" x14ac:dyDescent="0.35">
      <c r="A44">
        <v>43</v>
      </c>
      <c r="B44">
        <v>-0.125</v>
      </c>
      <c r="C44">
        <v>4.8828125E-2</v>
      </c>
      <c r="D44">
        <v>0.22265625</v>
      </c>
      <c r="E44">
        <v>-0.294921875</v>
      </c>
    </row>
    <row r="45" spans="1:5" x14ac:dyDescent="0.35">
      <c r="A45">
        <v>44</v>
      </c>
      <c r="B45">
        <v>1.7578125E-2</v>
      </c>
      <c r="C45">
        <v>0.19140625</v>
      </c>
      <c r="D45">
        <v>0.357421875</v>
      </c>
      <c r="E45">
        <v>-0.15625</v>
      </c>
    </row>
    <row r="46" spans="1:5" x14ac:dyDescent="0.35">
      <c r="A46">
        <v>45</v>
      </c>
      <c r="B46">
        <v>0.16015625</v>
      </c>
      <c r="C46">
        <v>0.328125</v>
      </c>
      <c r="D46">
        <v>0.486328125</v>
      </c>
      <c r="E46">
        <v>-1.3671875E-2</v>
      </c>
    </row>
    <row r="47" spans="1:5" x14ac:dyDescent="0.35">
      <c r="A47">
        <v>46</v>
      </c>
      <c r="B47">
        <v>0.296875</v>
      </c>
      <c r="C47">
        <v>0.458984375</v>
      </c>
      <c r="D47">
        <v>0.60546875</v>
      </c>
      <c r="E47">
        <v>0.126953125</v>
      </c>
    </row>
    <row r="48" spans="1:5" x14ac:dyDescent="0.35">
      <c r="A48">
        <v>47</v>
      </c>
      <c r="B48">
        <v>0.4296875</v>
      </c>
      <c r="C48">
        <v>0.580078125</v>
      </c>
      <c r="D48">
        <v>0.712890625</v>
      </c>
      <c r="E48">
        <v>0.267578125</v>
      </c>
    </row>
    <row r="49" spans="1:5" x14ac:dyDescent="0.35">
      <c r="A49">
        <v>48</v>
      </c>
      <c r="B49">
        <v>0.552734375</v>
      </c>
      <c r="C49">
        <v>0.689453125</v>
      </c>
      <c r="D49">
        <v>0.8046875</v>
      </c>
      <c r="E49">
        <v>0.400390625</v>
      </c>
    </row>
    <row r="50" spans="1:5" x14ac:dyDescent="0.35">
      <c r="A50">
        <v>49</v>
      </c>
      <c r="B50">
        <v>0.666015625</v>
      </c>
      <c r="C50">
        <v>0.78515625</v>
      </c>
      <c r="D50">
        <v>0.87890625</v>
      </c>
      <c r="E50">
        <v>0.52734375</v>
      </c>
    </row>
    <row r="51" spans="1:5" x14ac:dyDescent="0.35">
      <c r="A51">
        <v>50</v>
      </c>
      <c r="B51">
        <v>0.763671875</v>
      </c>
      <c r="C51">
        <v>0.865234375</v>
      </c>
      <c r="D51">
        <v>0.9375</v>
      </c>
      <c r="E51">
        <v>0.640625</v>
      </c>
    </row>
    <row r="52" spans="1:5" x14ac:dyDescent="0.35">
      <c r="A52">
        <v>51</v>
      </c>
      <c r="B52">
        <v>0.84765625</v>
      </c>
      <c r="C52">
        <v>0.92578125</v>
      </c>
      <c r="D52">
        <v>0.9765625</v>
      </c>
      <c r="E52">
        <v>0.744140625</v>
      </c>
    </row>
    <row r="53" spans="1:5" x14ac:dyDescent="0.35">
      <c r="A53">
        <v>52</v>
      </c>
      <c r="B53">
        <v>0.9140625</v>
      </c>
      <c r="C53">
        <v>0.970703125</v>
      </c>
      <c r="D53">
        <v>0.99609375</v>
      </c>
      <c r="E53">
        <v>0.830078125</v>
      </c>
    </row>
    <row r="54" spans="1:5" x14ac:dyDescent="0.35">
      <c r="A54">
        <v>53</v>
      </c>
      <c r="B54">
        <v>0.9609375</v>
      </c>
      <c r="C54">
        <v>0.994140625</v>
      </c>
      <c r="D54">
        <v>0.994140625</v>
      </c>
      <c r="E54">
        <v>0.900390625</v>
      </c>
    </row>
    <row r="55" spans="1:5" x14ac:dyDescent="0.35">
      <c r="A55">
        <v>54</v>
      </c>
      <c r="B55">
        <v>0.990234375</v>
      </c>
      <c r="C55">
        <v>0.99609375</v>
      </c>
      <c r="D55">
        <v>0.974609375</v>
      </c>
      <c r="E55">
        <v>0.953125</v>
      </c>
    </row>
    <row r="56" spans="1:5" x14ac:dyDescent="0.35">
      <c r="A56">
        <v>55</v>
      </c>
      <c r="B56">
        <v>0.998046875</v>
      </c>
      <c r="C56">
        <v>0.98046875</v>
      </c>
      <c r="D56">
        <v>0.93359375</v>
      </c>
      <c r="E56">
        <v>0.984375</v>
      </c>
    </row>
    <row r="57" spans="1:5" x14ac:dyDescent="0.35">
      <c r="A57">
        <v>56</v>
      </c>
      <c r="B57">
        <v>0.986328125</v>
      </c>
      <c r="C57">
        <v>0.943359375</v>
      </c>
      <c r="D57">
        <v>0.873046875</v>
      </c>
      <c r="E57">
        <v>0.998046875</v>
      </c>
    </row>
    <row r="58" spans="1:5" x14ac:dyDescent="0.35">
      <c r="A58">
        <v>57</v>
      </c>
      <c r="B58">
        <v>0.953125</v>
      </c>
      <c r="C58">
        <v>0.888671875</v>
      </c>
      <c r="D58">
        <v>0.794921875</v>
      </c>
      <c r="E58">
        <v>0.990234375</v>
      </c>
    </row>
    <row r="59" spans="1:5" x14ac:dyDescent="0.35">
      <c r="A59">
        <v>58</v>
      </c>
      <c r="B59">
        <v>0.90234375</v>
      </c>
      <c r="C59">
        <v>0.814453125</v>
      </c>
      <c r="D59">
        <v>0.701171875</v>
      </c>
      <c r="E59">
        <v>0.962890625</v>
      </c>
    </row>
    <row r="60" spans="1:5" x14ac:dyDescent="0.35">
      <c r="A60">
        <v>59</v>
      </c>
      <c r="B60">
        <v>0.83203125</v>
      </c>
      <c r="C60">
        <v>0.724609375</v>
      </c>
      <c r="D60">
        <v>0.59375</v>
      </c>
      <c r="E60">
        <v>0.916015625</v>
      </c>
    </row>
    <row r="61" spans="1:5" x14ac:dyDescent="0.35">
      <c r="A61">
        <v>60</v>
      </c>
      <c r="B61">
        <v>0.74609375</v>
      </c>
      <c r="C61">
        <v>0.619140625</v>
      </c>
      <c r="D61">
        <v>0.474609375</v>
      </c>
      <c r="E61">
        <v>0.849609375</v>
      </c>
    </row>
    <row r="62" spans="1:5" x14ac:dyDescent="0.35">
      <c r="A62">
        <v>61</v>
      </c>
      <c r="B62">
        <v>0.64453125</v>
      </c>
      <c r="C62">
        <v>0.501953125</v>
      </c>
      <c r="D62">
        <v>0.34375</v>
      </c>
      <c r="E62">
        <v>0.767578125</v>
      </c>
    </row>
    <row r="63" spans="1:5" x14ac:dyDescent="0.35">
      <c r="A63">
        <v>62</v>
      </c>
      <c r="B63">
        <v>0.529296875</v>
      </c>
      <c r="C63">
        <v>0.375</v>
      </c>
      <c r="D63">
        <v>0.208984375</v>
      </c>
      <c r="E63">
        <v>0.66796875</v>
      </c>
    </row>
    <row r="64" spans="1:5" x14ac:dyDescent="0.35">
      <c r="A64">
        <v>63</v>
      </c>
      <c r="B64">
        <v>0.404296875</v>
      </c>
      <c r="C64">
        <v>0.240234375</v>
      </c>
      <c r="D64">
        <v>6.8359375E-2</v>
      </c>
      <c r="E64">
        <v>0.556640625</v>
      </c>
    </row>
    <row r="65" spans="1:5" x14ac:dyDescent="0.35">
      <c r="A65">
        <v>64</v>
      </c>
      <c r="B65">
        <v>0.26953125</v>
      </c>
      <c r="C65">
        <v>9.9609375E-2</v>
      </c>
      <c r="D65">
        <v>-7.421875E-2</v>
      </c>
      <c r="E65">
        <v>0.43359375</v>
      </c>
    </row>
    <row r="66" spans="1:5" x14ac:dyDescent="0.35">
      <c r="A66">
        <v>65</v>
      </c>
      <c r="B66">
        <v>0.130859375</v>
      </c>
      <c r="C66">
        <v>-4.296875E-2</v>
      </c>
      <c r="D66">
        <v>-0.21484375</v>
      </c>
      <c r="E66">
        <v>0.30078125</v>
      </c>
    </row>
    <row r="67" spans="1:5" x14ac:dyDescent="0.35">
      <c r="A67">
        <v>66</v>
      </c>
      <c r="B67">
        <v>-9.765625E-3</v>
      </c>
      <c r="C67">
        <v>-0.18359375</v>
      </c>
      <c r="D67">
        <v>-0.3515625</v>
      </c>
      <c r="E67">
        <v>0.162109375</v>
      </c>
    </row>
    <row r="68" spans="1:5" x14ac:dyDescent="0.35">
      <c r="A68">
        <v>67</v>
      </c>
      <c r="B68">
        <v>-0.15234375</v>
      </c>
      <c r="C68">
        <v>-0.3203125</v>
      </c>
      <c r="D68">
        <v>-0.48046875</v>
      </c>
      <c r="E68">
        <v>2.1484375E-2</v>
      </c>
    </row>
    <row r="69" spans="1:5" x14ac:dyDescent="0.35">
      <c r="A69">
        <v>68</v>
      </c>
      <c r="B69">
        <v>-0.291015625</v>
      </c>
      <c r="C69">
        <v>-0.451171875</v>
      </c>
      <c r="D69">
        <v>-0.599609375</v>
      </c>
      <c r="E69">
        <v>-0.12109375</v>
      </c>
    </row>
    <row r="70" spans="1:5" x14ac:dyDescent="0.35">
      <c r="A70">
        <v>69</v>
      </c>
      <c r="B70">
        <v>-0.423828125</v>
      </c>
      <c r="C70">
        <v>-0.57421875</v>
      </c>
      <c r="D70">
        <v>-0.70703125</v>
      </c>
      <c r="E70">
        <v>-0.259765625</v>
      </c>
    </row>
    <row r="71" spans="1:5" x14ac:dyDescent="0.35">
      <c r="A71">
        <v>70</v>
      </c>
      <c r="B71">
        <v>-0.546875</v>
      </c>
      <c r="C71">
        <v>-0.68359375</v>
      </c>
      <c r="D71">
        <v>-0.80078125</v>
      </c>
      <c r="E71">
        <v>-0.39453125</v>
      </c>
    </row>
    <row r="72" spans="1:5" x14ac:dyDescent="0.35">
      <c r="A72">
        <v>71</v>
      </c>
      <c r="B72">
        <v>-0.66015625</v>
      </c>
      <c r="C72">
        <v>-0.78125</v>
      </c>
      <c r="D72">
        <v>-0.876953125</v>
      </c>
      <c r="E72">
        <v>-0.51953125</v>
      </c>
    </row>
    <row r="73" spans="1:5" x14ac:dyDescent="0.35">
      <c r="A73">
        <v>72</v>
      </c>
      <c r="B73">
        <v>-0.759765625</v>
      </c>
      <c r="C73">
        <v>-0.861328125</v>
      </c>
      <c r="D73">
        <v>-0.935546875</v>
      </c>
      <c r="E73">
        <v>-0.63671875</v>
      </c>
    </row>
    <row r="74" spans="1:5" x14ac:dyDescent="0.35">
      <c r="A74">
        <v>73</v>
      </c>
      <c r="B74">
        <v>-0.84375</v>
      </c>
      <c r="C74">
        <v>-0.923828125</v>
      </c>
      <c r="D74">
        <v>-0.974609375</v>
      </c>
      <c r="E74">
        <v>-0.73828125</v>
      </c>
    </row>
    <row r="75" spans="1:5" x14ac:dyDescent="0.35">
      <c r="A75">
        <v>74</v>
      </c>
      <c r="B75">
        <v>-0.912109375</v>
      </c>
      <c r="C75">
        <v>-0.96875</v>
      </c>
      <c r="D75">
        <v>-0.99609375</v>
      </c>
      <c r="E75">
        <v>-0.826171875</v>
      </c>
    </row>
    <row r="76" spans="1:5" x14ac:dyDescent="0.35">
      <c r="A76">
        <v>75</v>
      </c>
      <c r="B76">
        <v>-0.958984375</v>
      </c>
      <c r="C76">
        <v>-0.9921875</v>
      </c>
      <c r="D76">
        <v>-0.99609375</v>
      </c>
      <c r="E76">
        <v>-0.8984375</v>
      </c>
    </row>
    <row r="77" spans="1:5" x14ac:dyDescent="0.35">
      <c r="A77">
        <v>76</v>
      </c>
      <c r="B77">
        <v>-0.98828125</v>
      </c>
      <c r="C77">
        <v>-0.998046875</v>
      </c>
      <c r="D77">
        <v>-0.974609375</v>
      </c>
      <c r="E77">
        <v>-0.951171875</v>
      </c>
    </row>
    <row r="78" spans="1:5" x14ac:dyDescent="0.35">
      <c r="A78">
        <v>77</v>
      </c>
      <c r="B78">
        <v>-0.998046875</v>
      </c>
      <c r="C78">
        <v>-0.982421875</v>
      </c>
      <c r="D78">
        <v>-0.935546875</v>
      </c>
      <c r="E78">
        <v>-0.984375</v>
      </c>
    </row>
    <row r="79" spans="1:5" x14ac:dyDescent="0.35">
      <c r="A79">
        <v>78</v>
      </c>
      <c r="B79">
        <v>-0.986328125</v>
      </c>
      <c r="C79">
        <v>-0.9453125</v>
      </c>
      <c r="D79">
        <v>-0.876953125</v>
      </c>
      <c r="E79">
        <v>-0.998046875</v>
      </c>
    </row>
    <row r="80" spans="1:5" x14ac:dyDescent="0.35">
      <c r="A80">
        <v>79</v>
      </c>
      <c r="B80">
        <v>-0.955078125</v>
      </c>
      <c r="C80">
        <v>-0.890625</v>
      </c>
      <c r="D80">
        <v>-0.80078125</v>
      </c>
      <c r="E80">
        <v>-0.990234375</v>
      </c>
    </row>
    <row r="81" spans="1:5" x14ac:dyDescent="0.35">
      <c r="A81">
        <v>80</v>
      </c>
      <c r="B81">
        <v>-0.90625</v>
      </c>
      <c r="C81">
        <v>-0.818359375</v>
      </c>
      <c r="D81">
        <v>-0.70703125</v>
      </c>
      <c r="E81">
        <v>-0.96484375</v>
      </c>
    </row>
    <row r="82" spans="1:5" x14ac:dyDescent="0.35">
      <c r="A82">
        <v>81</v>
      </c>
      <c r="B82">
        <v>-0.8359375</v>
      </c>
      <c r="C82">
        <v>-0.728515625</v>
      </c>
      <c r="D82">
        <v>-0.599609375</v>
      </c>
      <c r="E82">
        <v>-0.91796875</v>
      </c>
    </row>
    <row r="83" spans="1:5" x14ac:dyDescent="0.35">
      <c r="A83">
        <v>82</v>
      </c>
      <c r="B83">
        <v>-0.75</v>
      </c>
      <c r="C83">
        <v>-0.625</v>
      </c>
      <c r="D83">
        <v>-0.48046875</v>
      </c>
      <c r="E83">
        <v>-0.853515625</v>
      </c>
    </row>
    <row r="84" spans="1:5" x14ac:dyDescent="0.35">
      <c r="A84">
        <v>83</v>
      </c>
      <c r="B84">
        <v>-0.650390625</v>
      </c>
      <c r="C84">
        <v>-0.5078125</v>
      </c>
      <c r="D84">
        <v>-0.3515625</v>
      </c>
      <c r="E84">
        <v>-0.771484375</v>
      </c>
    </row>
    <row r="85" spans="1:5" x14ac:dyDescent="0.35">
      <c r="A85">
        <v>84</v>
      </c>
      <c r="B85">
        <v>-0.53515625</v>
      </c>
      <c r="C85">
        <v>-0.380859375</v>
      </c>
      <c r="D85">
        <v>-0.21484375</v>
      </c>
      <c r="E85">
        <v>-0.673828125</v>
      </c>
    </row>
    <row r="86" spans="1:5" x14ac:dyDescent="0.35">
      <c r="A86">
        <v>85</v>
      </c>
      <c r="B86">
        <v>-0.41015625</v>
      </c>
      <c r="C86">
        <v>-0.24609375</v>
      </c>
      <c r="D86">
        <v>-7.421875E-2</v>
      </c>
      <c r="E86">
        <v>-0.5625</v>
      </c>
    </row>
    <row r="87" spans="1:5" x14ac:dyDescent="0.35">
      <c r="A87">
        <v>86</v>
      </c>
      <c r="B87">
        <v>-0.27734375</v>
      </c>
      <c r="C87">
        <v>-0.107421875</v>
      </c>
      <c r="D87">
        <v>6.8359375E-2</v>
      </c>
      <c r="E87">
        <v>-0.439453125</v>
      </c>
    </row>
    <row r="88" spans="1:5" x14ac:dyDescent="0.35">
      <c r="A88">
        <v>87</v>
      </c>
      <c r="B88">
        <v>-0.138671875</v>
      </c>
      <c r="C88">
        <v>3.515625E-2</v>
      </c>
      <c r="D88">
        <v>0.208984375</v>
      </c>
      <c r="E88">
        <v>-0.30859375</v>
      </c>
    </row>
    <row r="89" spans="1:5" x14ac:dyDescent="0.35">
      <c r="A89">
        <v>88</v>
      </c>
      <c r="B89">
        <v>3.90625E-3</v>
      </c>
      <c r="C89">
        <v>0.177734375</v>
      </c>
      <c r="D89">
        <v>0.34375</v>
      </c>
      <c r="E89">
        <v>-0.169921875</v>
      </c>
    </row>
    <row r="90" spans="1:5" x14ac:dyDescent="0.35">
      <c r="A90">
        <v>89</v>
      </c>
      <c r="B90">
        <v>0.14453125</v>
      </c>
      <c r="C90">
        <v>0.314453125</v>
      </c>
      <c r="D90">
        <v>0.474609375</v>
      </c>
      <c r="E90">
        <v>-2.9296875E-2</v>
      </c>
    </row>
    <row r="91" spans="1:5" x14ac:dyDescent="0.35">
      <c r="A91">
        <v>90</v>
      </c>
      <c r="B91">
        <v>0.283203125</v>
      </c>
      <c r="C91">
        <v>0.4453125</v>
      </c>
      <c r="D91">
        <v>0.59375</v>
      </c>
      <c r="E91">
        <v>0.11328125</v>
      </c>
    </row>
    <row r="92" spans="1:5" x14ac:dyDescent="0.35">
      <c r="A92">
        <v>91</v>
      </c>
      <c r="B92">
        <v>0.416015625</v>
      </c>
      <c r="C92">
        <v>0.568359375</v>
      </c>
      <c r="D92">
        <v>0.701171875</v>
      </c>
      <c r="E92">
        <v>0.25390625</v>
      </c>
    </row>
    <row r="93" spans="1:5" x14ac:dyDescent="0.35">
      <c r="A93">
        <v>92</v>
      </c>
      <c r="B93">
        <v>0.541015625</v>
      </c>
      <c r="C93">
        <v>0.6796875</v>
      </c>
      <c r="D93">
        <v>0.794921875</v>
      </c>
      <c r="E93">
        <v>0.38671875</v>
      </c>
    </row>
    <row r="94" spans="1:5" x14ac:dyDescent="0.35">
      <c r="A94">
        <v>93</v>
      </c>
      <c r="B94">
        <v>0.654296875</v>
      </c>
      <c r="C94">
        <v>0.775390625</v>
      </c>
      <c r="D94">
        <v>0.873046875</v>
      </c>
      <c r="E94">
        <v>0.513671875</v>
      </c>
    </row>
    <row r="95" spans="1:5" x14ac:dyDescent="0.35">
      <c r="A95">
        <v>94</v>
      </c>
      <c r="B95">
        <v>0.755859375</v>
      </c>
      <c r="C95">
        <v>0.857421875</v>
      </c>
      <c r="D95">
        <v>0.93359375</v>
      </c>
      <c r="E95">
        <v>0.630859375</v>
      </c>
    </row>
    <row r="96" spans="1:5" x14ac:dyDescent="0.35">
      <c r="A96">
        <v>95</v>
      </c>
      <c r="B96">
        <v>0.83984375</v>
      </c>
      <c r="C96">
        <v>0.921875</v>
      </c>
      <c r="D96">
        <v>0.974609375</v>
      </c>
      <c r="E96">
        <v>0.734375</v>
      </c>
    </row>
    <row r="97" spans="1:5" x14ac:dyDescent="0.35">
      <c r="A97">
        <v>96</v>
      </c>
      <c r="B97">
        <v>0.908203125</v>
      </c>
      <c r="C97">
        <v>0.966796875</v>
      </c>
      <c r="D97">
        <v>0.994140625</v>
      </c>
      <c r="E97">
        <v>0.822265625</v>
      </c>
    </row>
    <row r="98" spans="1:5" x14ac:dyDescent="0.35">
      <c r="A98">
        <v>97</v>
      </c>
      <c r="B98">
        <v>0.95703125</v>
      </c>
      <c r="C98">
        <v>0.9921875</v>
      </c>
      <c r="D98">
        <v>0.99609375</v>
      </c>
      <c r="E98">
        <v>0.89453125</v>
      </c>
    </row>
    <row r="99" spans="1:5" x14ac:dyDescent="0.35">
      <c r="A99">
        <v>98</v>
      </c>
      <c r="B99">
        <v>0.98828125</v>
      </c>
      <c r="C99">
        <v>0.998046875</v>
      </c>
      <c r="D99">
        <v>0.9765625</v>
      </c>
      <c r="E99">
        <v>0.94921875</v>
      </c>
    </row>
    <row r="100" spans="1:5" x14ac:dyDescent="0.35">
      <c r="A100">
        <v>99</v>
      </c>
      <c r="B100">
        <v>0.998046875</v>
      </c>
      <c r="C100">
        <v>0.982421875</v>
      </c>
      <c r="D100">
        <v>0.9375</v>
      </c>
      <c r="E100">
        <v>0.982421875</v>
      </c>
    </row>
    <row r="101" spans="1:5" x14ac:dyDescent="0.35">
      <c r="A101">
        <v>100</v>
      </c>
      <c r="B101">
        <v>0.98828125</v>
      </c>
      <c r="C101">
        <v>0.94921875</v>
      </c>
      <c r="D101">
        <v>0.880859375</v>
      </c>
      <c r="E101">
        <v>0.998046875</v>
      </c>
    </row>
    <row r="102" spans="1:5" x14ac:dyDescent="0.35">
      <c r="A102">
        <v>101</v>
      </c>
      <c r="B102">
        <v>0.95703125</v>
      </c>
      <c r="C102">
        <v>0.89453125</v>
      </c>
      <c r="D102">
        <v>0.8046875</v>
      </c>
      <c r="E102">
        <v>0.9921875</v>
      </c>
    </row>
    <row r="103" spans="1:5" x14ac:dyDescent="0.35">
      <c r="A103">
        <v>102</v>
      </c>
      <c r="B103">
        <v>0.908203125</v>
      </c>
      <c r="C103">
        <v>0.822265625</v>
      </c>
      <c r="D103">
        <v>0.712890625</v>
      </c>
      <c r="E103">
        <v>0.966796875</v>
      </c>
    </row>
    <row r="104" spans="1:5" x14ac:dyDescent="0.35">
      <c r="A104">
        <v>103</v>
      </c>
      <c r="B104">
        <v>0.83984375</v>
      </c>
      <c r="C104">
        <v>0.734375</v>
      </c>
      <c r="D104">
        <v>0.60546875</v>
      </c>
      <c r="E104">
        <v>0.921875</v>
      </c>
    </row>
    <row r="105" spans="1:5" x14ac:dyDescent="0.35">
      <c r="A105">
        <v>104</v>
      </c>
      <c r="B105">
        <v>0.755859375</v>
      </c>
      <c r="C105">
        <v>0.630859375</v>
      </c>
      <c r="D105">
        <v>0.486328125</v>
      </c>
      <c r="E105">
        <v>0.857421875</v>
      </c>
    </row>
    <row r="106" spans="1:5" x14ac:dyDescent="0.35">
      <c r="A106">
        <v>105</v>
      </c>
      <c r="B106">
        <v>0.654296875</v>
      </c>
      <c r="C106">
        <v>0.513671875</v>
      </c>
      <c r="D106">
        <v>0.357421875</v>
      </c>
      <c r="E106">
        <v>0.775390625</v>
      </c>
    </row>
    <row r="107" spans="1:5" x14ac:dyDescent="0.35">
      <c r="A107">
        <v>106</v>
      </c>
      <c r="B107">
        <v>0.541015625</v>
      </c>
      <c r="C107">
        <v>0.38671875</v>
      </c>
      <c r="D107">
        <v>0.22265625</v>
      </c>
      <c r="E107">
        <v>0.6796875</v>
      </c>
    </row>
    <row r="108" spans="1:5" x14ac:dyDescent="0.35">
      <c r="A108">
        <v>107</v>
      </c>
      <c r="B108">
        <v>0.416015625</v>
      </c>
      <c r="C108">
        <v>0.25390625</v>
      </c>
      <c r="D108">
        <v>8.203125E-2</v>
      </c>
      <c r="E108">
        <v>0.568359375</v>
      </c>
    </row>
    <row r="109" spans="1:5" x14ac:dyDescent="0.35">
      <c r="A109">
        <v>108</v>
      </c>
      <c r="B109">
        <v>0.283203125</v>
      </c>
      <c r="C109">
        <v>0.11328125</v>
      </c>
      <c r="D109">
        <v>-6.0546875E-2</v>
      </c>
      <c r="E109">
        <v>0.4453125</v>
      </c>
    </row>
    <row r="110" spans="1:5" x14ac:dyDescent="0.35">
      <c r="A110">
        <v>109</v>
      </c>
      <c r="B110">
        <v>0.14453125</v>
      </c>
      <c r="C110">
        <v>-2.9296875E-2</v>
      </c>
      <c r="D110">
        <v>-0.201171875</v>
      </c>
      <c r="E110">
        <v>0.314453125</v>
      </c>
    </row>
    <row r="111" spans="1:5" x14ac:dyDescent="0.35">
      <c r="A111">
        <v>110</v>
      </c>
      <c r="B111">
        <v>3.90625E-3</v>
      </c>
      <c r="C111">
        <v>-0.169921875</v>
      </c>
      <c r="D111">
        <v>-0.337890625</v>
      </c>
      <c r="E111">
        <v>0.177734375</v>
      </c>
    </row>
    <row r="112" spans="1:5" x14ac:dyDescent="0.35">
      <c r="A112">
        <v>111</v>
      </c>
      <c r="B112">
        <v>-0.138671875</v>
      </c>
      <c r="C112">
        <v>-0.30859375</v>
      </c>
      <c r="D112">
        <v>-0.46875</v>
      </c>
      <c r="E112">
        <v>3.515625E-2</v>
      </c>
    </row>
    <row r="113" spans="1:5" x14ac:dyDescent="0.35">
      <c r="A113">
        <v>112</v>
      </c>
      <c r="B113">
        <v>-0.27734375</v>
      </c>
      <c r="C113">
        <v>-0.439453125</v>
      </c>
      <c r="D113">
        <v>-0.587890625</v>
      </c>
      <c r="E113">
        <v>-0.10546875</v>
      </c>
    </row>
    <row r="114" spans="1:5" x14ac:dyDescent="0.35">
      <c r="A114">
        <v>113</v>
      </c>
      <c r="B114">
        <v>-0.41015625</v>
      </c>
      <c r="C114">
        <v>-0.5625</v>
      </c>
      <c r="D114">
        <v>-0.697265625</v>
      </c>
      <c r="E114">
        <v>-0.24609375</v>
      </c>
    </row>
    <row r="115" spans="1:5" x14ac:dyDescent="0.35">
      <c r="A115">
        <v>114</v>
      </c>
      <c r="B115">
        <v>-0.53515625</v>
      </c>
      <c r="C115">
        <v>-0.673828125</v>
      </c>
      <c r="D115">
        <v>-0.791015625</v>
      </c>
      <c r="E115">
        <v>-0.380859375</v>
      </c>
    </row>
    <row r="116" spans="1:5" x14ac:dyDescent="0.35">
      <c r="A116">
        <v>115</v>
      </c>
      <c r="B116">
        <v>-0.650390625</v>
      </c>
      <c r="C116">
        <v>-0.771484375</v>
      </c>
      <c r="D116">
        <v>-0.869140625</v>
      </c>
      <c r="E116">
        <v>-0.5078125</v>
      </c>
    </row>
    <row r="117" spans="1:5" x14ac:dyDescent="0.35">
      <c r="A117">
        <v>116</v>
      </c>
      <c r="B117">
        <v>-0.75</v>
      </c>
      <c r="C117">
        <v>-0.853515625</v>
      </c>
      <c r="D117">
        <v>-0.9296875</v>
      </c>
      <c r="E117">
        <v>-0.625</v>
      </c>
    </row>
    <row r="118" spans="1:5" x14ac:dyDescent="0.35">
      <c r="A118">
        <v>117</v>
      </c>
      <c r="B118">
        <v>-0.8359375</v>
      </c>
      <c r="C118">
        <v>-0.91796875</v>
      </c>
      <c r="D118">
        <v>-0.97265625</v>
      </c>
      <c r="E118">
        <v>-0.728515625</v>
      </c>
    </row>
    <row r="119" spans="1:5" x14ac:dyDescent="0.35">
      <c r="A119">
        <v>118</v>
      </c>
      <c r="B119">
        <v>-0.90625</v>
      </c>
      <c r="C119">
        <v>-0.96484375</v>
      </c>
      <c r="D119">
        <v>-0.994140625</v>
      </c>
      <c r="E119">
        <v>-0.818359375</v>
      </c>
    </row>
    <row r="120" spans="1:5" x14ac:dyDescent="0.35">
      <c r="A120">
        <v>119</v>
      </c>
      <c r="B120">
        <v>-0.955078125</v>
      </c>
      <c r="C120">
        <v>-0.990234375</v>
      </c>
      <c r="D120">
        <v>-0.99609375</v>
      </c>
      <c r="E120">
        <v>-0.890625</v>
      </c>
    </row>
    <row r="121" spans="1:5" x14ac:dyDescent="0.35">
      <c r="A121">
        <v>120</v>
      </c>
      <c r="B121">
        <v>-0.986328125</v>
      </c>
      <c r="C121">
        <v>-0.998046875</v>
      </c>
      <c r="D121">
        <v>-0.978515625</v>
      </c>
      <c r="E121">
        <v>-0.9453125</v>
      </c>
    </row>
    <row r="122" spans="1:5" x14ac:dyDescent="0.35">
      <c r="A122">
        <v>121</v>
      </c>
      <c r="B122">
        <v>-0.998046875</v>
      </c>
      <c r="C122">
        <v>-0.984375</v>
      </c>
      <c r="D122">
        <v>-0.939453125</v>
      </c>
      <c r="E122">
        <v>-0.982421875</v>
      </c>
    </row>
    <row r="123" spans="1:5" x14ac:dyDescent="0.35">
      <c r="A123">
        <v>122</v>
      </c>
      <c r="B123">
        <v>-0.98828125</v>
      </c>
      <c r="C123">
        <v>-0.951171875</v>
      </c>
      <c r="D123">
        <v>-0.8828125</v>
      </c>
      <c r="E123">
        <v>-0.998046875</v>
      </c>
    </row>
    <row r="124" spans="1:5" x14ac:dyDescent="0.35">
      <c r="A124">
        <v>123</v>
      </c>
      <c r="B124">
        <v>-0.958984375</v>
      </c>
      <c r="C124">
        <v>-0.8984375</v>
      </c>
      <c r="D124">
        <v>-0.80859375</v>
      </c>
      <c r="E124">
        <v>-0.9921875</v>
      </c>
    </row>
    <row r="125" spans="1:5" x14ac:dyDescent="0.35">
      <c r="A125">
        <v>124</v>
      </c>
      <c r="B125">
        <v>-0.912109375</v>
      </c>
      <c r="C125">
        <v>-0.826171875</v>
      </c>
      <c r="D125">
        <v>-0.716796875</v>
      </c>
      <c r="E125">
        <v>-0.96875</v>
      </c>
    </row>
    <row r="126" spans="1:5" x14ac:dyDescent="0.35">
      <c r="A126">
        <v>125</v>
      </c>
      <c r="B126">
        <v>-0.84375</v>
      </c>
      <c r="C126">
        <v>-0.73828125</v>
      </c>
      <c r="D126">
        <v>-0.611328125</v>
      </c>
      <c r="E126">
        <v>-0.923828125</v>
      </c>
    </row>
    <row r="127" spans="1:5" x14ac:dyDescent="0.35">
      <c r="A127">
        <v>126</v>
      </c>
      <c r="B127">
        <v>-0.759765625</v>
      </c>
      <c r="C127">
        <v>-0.63671875</v>
      </c>
      <c r="D127">
        <v>-0.4921875</v>
      </c>
      <c r="E127">
        <v>-0.861328125</v>
      </c>
    </row>
    <row r="128" spans="1:5" x14ac:dyDescent="0.35">
      <c r="A128">
        <v>127</v>
      </c>
      <c r="B128">
        <v>-0.66015625</v>
      </c>
      <c r="C128">
        <v>-0.51953125</v>
      </c>
      <c r="D128">
        <v>-0.365234375</v>
      </c>
      <c r="E128">
        <v>-0.78125</v>
      </c>
    </row>
    <row r="129" spans="1:5" x14ac:dyDescent="0.35">
      <c r="A129">
        <v>128</v>
      </c>
      <c r="B129">
        <v>-0.546875</v>
      </c>
      <c r="C129">
        <v>-0.39453125</v>
      </c>
      <c r="D129">
        <v>-0.228515625</v>
      </c>
      <c r="E129">
        <v>-0.68359375</v>
      </c>
    </row>
    <row r="134" spans="1:5" x14ac:dyDescent="0.35">
      <c r="A134">
        <v>-0.103759766</v>
      </c>
      <c r="B134">
        <f>180*A134</f>
        <v>-18.67675788</v>
      </c>
    </row>
    <row r="135" spans="1:5" x14ac:dyDescent="0.35">
      <c r="A135">
        <v>0.21255493</v>
      </c>
      <c r="B135">
        <f>180*A135</f>
        <v>38.259887400000004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BufferA_all</vt:lpstr>
      <vt:lpstr>Hoja1</vt:lpstr>
      <vt:lpstr>BufferA_signal4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Ruiz</dc:creator>
  <cp:lastModifiedBy>Armando Ruiz</cp:lastModifiedBy>
  <dcterms:created xsi:type="dcterms:W3CDTF">2019-10-30T19:12:09Z</dcterms:created>
  <dcterms:modified xsi:type="dcterms:W3CDTF">2019-11-11T23:45:32Z</dcterms:modified>
</cp:coreProperties>
</file>